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nifer.gomes\Downloads\"/>
    </mc:Choice>
  </mc:AlternateContent>
  <xr:revisionPtr revIDLastSave="0" documentId="8_{318FB7AF-B0CB-403F-B4DC-3BD5A0E85B1D}" xr6:coauthVersionLast="47" xr6:coauthVersionMax="47" xr10:uidLastSave="{00000000-0000-0000-0000-000000000000}"/>
  <bookViews>
    <workbookView xWindow="-120" yWindow="-120" windowWidth="29040" windowHeight="15840" xr2:uid="{0A94C15C-794F-48A9-9263-9715377F875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G59" i="1"/>
  <c r="C59" i="1"/>
  <c r="D49" i="1"/>
  <c r="E49" i="1"/>
  <c r="F49" i="1"/>
  <c r="G49" i="1"/>
  <c r="C49" i="1"/>
  <c r="E33" i="1"/>
  <c r="F33" i="1"/>
  <c r="G33" i="1"/>
  <c r="D33" i="1"/>
  <c r="C33" i="1"/>
  <c r="C66" i="1" l="1"/>
  <c r="F66" i="1" s="1"/>
  <c r="C67" i="1"/>
  <c r="F67" i="1" s="1"/>
  <c r="C65" i="1"/>
  <c r="F65" i="1" s="1"/>
  <c r="C68" i="1"/>
  <c r="F68" i="1" s="1"/>
  <c r="C61" i="1"/>
  <c r="F69" i="1" l="1"/>
</calcChain>
</file>

<file path=xl/sharedStrings.xml><?xml version="1.0" encoding="utf-8"?>
<sst xmlns="http://schemas.openxmlformats.org/spreadsheetml/2006/main" count="109" uniqueCount="105">
  <si>
    <r>
      <rPr>
        <b/>
        <sz val="12"/>
        <color theme="1"/>
        <rFont val="Calibri"/>
        <family val="2"/>
        <scheme val="minor"/>
      </rPr>
      <t>GOVERNO DO ESTADO DE SÃO PAULO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SECRETARIA DE ESTADO DA EDUCAÇÃO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UNIDADE REGIONAL DE ENSINO - REGIÃO DE PIRACICABA</t>
    </r>
    <r>
      <rPr>
        <sz val="10"/>
        <color theme="1"/>
        <rFont val="Calibri"/>
        <family val="2"/>
        <scheme val="minor"/>
      </rPr>
      <t xml:space="preserve">
</t>
    </r>
  </si>
  <si>
    <t>ADENDO A: FORMULÁRIO DE AVALIAÇÃO DE QUALIDADE DOS SERVIÇOS – FISCAL</t>
  </si>
  <si>
    <t>PERÍODO: MÊS/202X</t>
  </si>
  <si>
    <t>CONTRATO Nº 15/2022</t>
  </si>
  <si>
    <r>
      <rPr>
        <b/>
        <sz val="11"/>
        <color theme="1"/>
        <rFont val="Calibri"/>
        <family val="2"/>
        <scheme val="minor"/>
      </rPr>
      <t>UNIDADE ESCOLAR: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</si>
  <si>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CONTRATANTE:</t>
    </r>
    <r>
      <rPr>
        <sz val="10"/>
        <color theme="1"/>
        <rFont val="Calibri"/>
        <family val="2"/>
        <scheme val="minor"/>
      </rPr>
      <t xml:space="preserve"> Unidade Regional de Ensino - Região de Piracicaba</t>
    </r>
  </si>
  <si>
    <r>
      <rPr>
        <b/>
        <sz val="10"/>
        <color theme="1"/>
        <rFont val="Calibri"/>
        <family val="2"/>
        <scheme val="minor"/>
      </rPr>
      <t xml:space="preserve">CONTRATADA: </t>
    </r>
    <r>
      <rPr>
        <sz val="10"/>
        <color theme="1"/>
        <rFont val="Calibri"/>
        <family val="2"/>
        <scheme val="minor"/>
      </rPr>
      <t>P.S. SERVICOS E ALIMENTACAO LTDA</t>
    </r>
  </si>
  <si>
    <r>
      <rPr>
        <b/>
        <sz val="10"/>
        <color theme="1"/>
        <rFont val="Calibri"/>
        <family val="2"/>
        <scheme val="minor"/>
      </rPr>
      <t xml:space="preserve">GESTOR DE CONTRATO: </t>
    </r>
    <r>
      <rPr>
        <sz val="10"/>
        <color theme="1"/>
        <rFont val="Calibri"/>
        <family val="2"/>
        <scheme val="minor"/>
      </rPr>
      <t xml:space="preserve"> Tiago Rafael de Campos</t>
    </r>
  </si>
  <si>
    <r>
      <rPr>
        <b/>
        <sz val="10"/>
        <color theme="1"/>
        <rFont val="Calibri"/>
        <family val="2"/>
        <scheme val="minor"/>
      </rPr>
      <t>RESPONSÁVEL PELA FISCALIZAÇÃO:</t>
    </r>
    <r>
      <rPr>
        <sz val="10"/>
        <color theme="1"/>
        <rFont val="Calibri"/>
        <family val="2"/>
        <scheme val="minor"/>
      </rPr>
      <t xml:space="preserve"> </t>
    </r>
  </si>
  <si>
    <t xml:space="preserve">Grupo 1 – Desempenho Profissional  </t>
  </si>
  <si>
    <t>O fiscal deverá assinalar a coluna correspondente sendo:
3 = Ótimo, 2 = Bom, 
1  =  Regular e 0  = Péssimo</t>
  </si>
  <si>
    <t xml:space="preserve">Cumprimento das Atividades </t>
  </si>
  <si>
    <t>NÃO AVALIADO</t>
  </si>
  <si>
    <t>1.1</t>
  </si>
  <si>
    <t xml:space="preserve">Observância do cardápio definido pelo DAESC, de acordo com os itens disponibilizados pela contratante; </t>
  </si>
  <si>
    <t>1.2</t>
  </si>
  <si>
    <t xml:space="preserve">Armazenamento de gêneros e produtos alimentícios e materiais de consumo; </t>
  </si>
  <si>
    <t>1.3</t>
  </si>
  <si>
    <t xml:space="preserve">Pré-preparos e cocção dos alimentos; </t>
  </si>
  <si>
    <t>1.4</t>
  </si>
  <si>
    <t xml:space="preserve">Porcionamento adequado das alimentações, utilizando-se utensílios apropriados; </t>
  </si>
  <si>
    <t>1.5</t>
  </si>
  <si>
    <t xml:space="preserve">Coleta de amostras da alimentação preparada; </t>
  </si>
  <si>
    <t>1.6</t>
  </si>
  <si>
    <t xml:space="preserve">Higienização e limpeza das dependências, equipamentos e utensílios envolvidos na prestação dos serviços; </t>
  </si>
  <si>
    <t>1.7</t>
  </si>
  <si>
    <t xml:space="preserve">Controle bacteriológico dos alimentos; </t>
  </si>
  <si>
    <t>1.8</t>
  </si>
  <si>
    <t>Cumprimento das boas práticas ambientais quanto a: uso racional da água; eficiência energética; redução de produção de resíduos alimentares e melhor aproveitamento dos alimentos; programa de coleta seletiva de resíduos sólidos; produtos biodegradáveis; controle de poluição sonora; destinação final de resíduos de óleos utilizados em frituras e cocções;</t>
  </si>
  <si>
    <t>1.9</t>
  </si>
  <si>
    <t>Elaboração de dietas especiais, quando for o caso, em conformidade com as instruções do DAESC e gêneros disponibilizados.</t>
  </si>
  <si>
    <t xml:space="preserve">Qualificação/ Atendimento ao Público/ Postura </t>
  </si>
  <si>
    <t>1.10</t>
  </si>
  <si>
    <t xml:space="preserve">Qualificação e habilitação da mão de obra disponibilizada pela Contratada; </t>
  </si>
  <si>
    <t>1.11</t>
  </si>
  <si>
    <t xml:space="preserve">Manipulação de alimentos; </t>
  </si>
  <si>
    <t>1.12</t>
  </si>
  <si>
    <t xml:space="preserve">Profissionais capacitados com treinamentos específicos para as respectivas atividades; </t>
  </si>
  <si>
    <t>1.13</t>
  </si>
  <si>
    <t xml:space="preserve">Conduta dos empregados da Contratada com o contratante e com os alunos. </t>
  </si>
  <si>
    <t>Uniformes, Identificação e Asseio</t>
  </si>
  <si>
    <t>1.14</t>
  </si>
  <si>
    <t xml:space="preserve">Uso de uniformes em perfeito estado de conservação e com aparência pessoal adequada; </t>
  </si>
  <si>
    <t>1.15</t>
  </si>
  <si>
    <t xml:space="preserve">Utilização de equipamentos de proteção individual e uniformes adequados as tarefas que executam e as condições climáticas; </t>
  </si>
  <si>
    <t>1.16</t>
  </si>
  <si>
    <t xml:space="preserve">Os uniformes devem compreender: aventais, jalecos, calças e blusas, de cor clara, calçados fechados, botas antiderrapantes, rede de malha fina para proteção dos cabelos. </t>
  </si>
  <si>
    <t>TOTAL GRUPO 1</t>
  </si>
  <si>
    <t>Grupo 2 – Desempenho das atividades</t>
  </si>
  <si>
    <t xml:space="preserve">Refeições Servidas </t>
  </si>
  <si>
    <t>2.1</t>
  </si>
  <si>
    <t xml:space="preserve">Conformidade das refeições servidas com o cardápio definido pelo DAESC; </t>
  </si>
  <si>
    <t>2.2</t>
  </si>
  <si>
    <t xml:space="preserve">Qualidade das refeições servidas (quantidade servida, condições higiênico-sanitárias, apresentação, porcionamento e temperatura das refeições); </t>
  </si>
  <si>
    <t>2.3</t>
  </si>
  <si>
    <t>Cumprimento dos horários de distribuição;</t>
  </si>
  <si>
    <t>2.4</t>
  </si>
  <si>
    <t xml:space="preserve">Coleta, armazenamento e manutenção diária de amostras da alimentação preparada e fornecimento do relatório das análises bacteriológicas, toxicológicas e físico-químicas sempre que solicitado; </t>
  </si>
  <si>
    <t>2.5</t>
  </si>
  <si>
    <t xml:space="preserve">Aceitação das refeições servidas por parte dos comensais; </t>
  </si>
  <si>
    <t>2.6</t>
  </si>
  <si>
    <t xml:space="preserve">Refeições disponibilizadas em quantidade suficiente e qualidade de preparo adequada. </t>
  </si>
  <si>
    <t xml:space="preserve">Condições higiênicas e de armazenamento </t>
  </si>
  <si>
    <t>2.7</t>
  </si>
  <si>
    <t xml:space="preserve">Condições higiênicas no armazenamento, manipulação, preparação e distribuição dos alimentos; </t>
  </si>
  <si>
    <t>2.8</t>
  </si>
  <si>
    <t xml:space="preserve">Higienização das instalações e utensílios (utensílios, equipamentos, local de preparação e armazenamento dos alimentos); </t>
  </si>
  <si>
    <t>2.9</t>
  </si>
  <si>
    <t>Sistemática de armazenamento dos gêneros e produtos alimentícios (produtos adequadamente identificados e acondicionados, protegidos contra contaminação e mantidos na temperatura correta);</t>
  </si>
  <si>
    <t>2.10</t>
  </si>
  <si>
    <t>Sistemática de armazenamento dos materiais (produtos adequadamente identificados e acondicionados, protegidos contra contaminação e em locais diferentes dos alimentos);</t>
  </si>
  <si>
    <t>2.11</t>
  </si>
  <si>
    <t>Registro e controle do quantitativo dos gêneros e produtos alimentícios em estoque, conformidade com a sistemática definida pelo DAESC e comunicando com antecedência, possíveis faltas para a preparação de refeições previstas no cardápio</t>
  </si>
  <si>
    <t>TOTAL GRUPO 2</t>
  </si>
  <si>
    <t>Grupo 3 – Gerenciamento</t>
  </si>
  <si>
    <t xml:space="preserve">Periodicidade da Supervisão </t>
  </si>
  <si>
    <t>3.1</t>
  </si>
  <si>
    <t>Execução de supervisão por parte da Contratada e na periodicidade acordada (mínimo 2 vezes por semana).</t>
  </si>
  <si>
    <t xml:space="preserve">Gerenciamento das Atividades Operacionais </t>
  </si>
  <si>
    <t>3.2</t>
  </si>
  <si>
    <t>Administração das atividades operacionais;</t>
  </si>
  <si>
    <t>3.3</t>
  </si>
  <si>
    <t>Monitoramento desde a higienização pessoal, ambiental, material, manipulação, preparo e distribuição, bem como o controle de temperatura, da esterilização, do resfriamento, da refrigeração e do reaquecimento, através de supervisão técnica, treinamento e reciclagem contínua dos funcionários.</t>
  </si>
  <si>
    <t xml:space="preserve">Atendimento as Solicitações </t>
  </si>
  <si>
    <t>3.4</t>
  </si>
  <si>
    <t xml:space="preserve">Atendimento as solicitações do Contratante conforme condições estabelecidas no contrato. </t>
  </si>
  <si>
    <t>TOTAL GRUPO 3</t>
  </si>
  <si>
    <t>Quantidade de itens avaliados = X</t>
  </si>
  <si>
    <t>QTDE (A)</t>
  </si>
  <si>
    <t>EQUIVALÊNCIA (E)</t>
  </si>
  <si>
    <t xml:space="preserve">PONTOS OBTIDOS (A x E) = Y 
</t>
  </si>
  <si>
    <t>Quantidade de ótimo (3)</t>
  </si>
  <si>
    <t>Quantidade de bom (2)</t>
  </si>
  <si>
    <t>Quantidade de regular (1)</t>
  </si>
  <si>
    <t>Quantidade de péssimo (0)</t>
  </si>
  <si>
    <t>TOTAL</t>
  </si>
  <si>
    <t xml:space="preserve"> Justificativa para itens não avaliados ou notas 0 (Péssimo) e 1 (Regular):</t>
  </si>
  <si>
    <t xml:space="preserve">Houve ausência total ou parcial das profissionais responsáveis pelo preparo e distribuição da alimentação escolar: 
(   )TOTAL (   )PARCIAL
Especificar os dias no caso de ausência total ou os dias com o período no caso de ausência parcial: 
</t>
  </si>
  <si>
    <t xml:space="preserve">Houve ausência total da prestação do serviço de preparo e distribuição de alimentação escolar:
 (   )SIM (   )NÃO
Especificar os dias no caso de ausência total:
</t>
  </si>
  <si>
    <r>
      <rPr>
        <b/>
        <sz val="10"/>
        <color theme="1"/>
        <rFont val="Calibri"/>
        <family val="2"/>
        <scheme val="minor"/>
      </rPr>
      <t>Descrição da Justificativa:</t>
    </r>
    <r>
      <rPr>
        <sz val="10"/>
        <color theme="1"/>
        <rFont val="Calibri"/>
        <family val="2"/>
        <scheme val="minor"/>
      </rPr>
      <t xml:space="preserve">
</t>
    </r>
  </si>
  <si>
    <t>X</t>
  </si>
  <si>
    <t>Piracicaba, xx de xxxxxxxxx de 2026</t>
  </si>
  <si>
    <t>________________________________________</t>
  </si>
  <si>
    <t>Nome Completo</t>
  </si>
  <si>
    <t>Fiscal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</si>
</sst>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right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410029</xdr:colOff>
      <xdr:row>0</xdr:row>
      <xdr:rowOff>38100</xdr:rowOff>
    </xdr:from>
    <xdr:to>
      <xdr:col>1</xdr:col>
      <xdr:colOff>1019175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5C4C8C-754D-4961-95AC-451A4031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729" y="38100"/>
          <a:ext cx="609146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DB41-CEDC-44BA-B0F6-850C38F99D74}">
  <dimension ref="A1:G98"/>
  <sheetViews>
    <sheetView tabSelected="1" topLeftCell="A51" workbookViewId="0">
      <selection activeCell="D21" sqref="D21"/>
    </sheetView>
  </sheetViews>
  <sheetFormatPr defaultRowHeight="12.75"/>
  <cols>
    <col min="1" max="1" width="4" style="1" customWidth="1"/>
    <col min="2" max="2" width="51.5703125" style="2" customWidth="1"/>
    <col min="3" max="6" width="6.5703125" style="1" customWidth="1"/>
    <col min="7" max="7" width="9.85546875" style="1" customWidth="1"/>
    <col min="8" max="16384" width="9.140625" style="1"/>
  </cols>
  <sheetData>
    <row r="1" spans="1:7">
      <c r="A1" s="52" t="s">
        <v>0</v>
      </c>
      <c r="B1" s="52"/>
      <c r="C1" s="52"/>
      <c r="D1" s="52"/>
      <c r="E1" s="52"/>
      <c r="F1" s="52"/>
      <c r="G1" s="52"/>
    </row>
    <row r="2" spans="1:7">
      <c r="A2" s="52"/>
      <c r="B2" s="52"/>
      <c r="C2" s="52"/>
      <c r="D2" s="52"/>
      <c r="E2" s="52"/>
      <c r="F2" s="52"/>
      <c r="G2" s="52"/>
    </row>
    <row r="3" spans="1:7">
      <c r="A3" s="52"/>
      <c r="B3" s="52"/>
      <c r="C3" s="52"/>
      <c r="D3" s="52"/>
      <c r="E3" s="52"/>
      <c r="F3" s="52"/>
      <c r="G3" s="52"/>
    </row>
    <row r="4" spans="1:7">
      <c r="A4" s="52"/>
      <c r="B4" s="52"/>
      <c r="C4" s="52"/>
      <c r="D4" s="52"/>
      <c r="E4" s="52"/>
      <c r="F4" s="52"/>
      <c r="G4" s="52"/>
    </row>
    <row r="5" spans="1:7">
      <c r="A5" s="52"/>
      <c r="B5" s="52"/>
      <c r="C5" s="52"/>
      <c r="D5" s="52"/>
      <c r="E5" s="52"/>
      <c r="F5" s="52"/>
      <c r="G5" s="52"/>
    </row>
    <row r="6" spans="1:7" ht="15.75">
      <c r="A6" s="19" t="s">
        <v>1</v>
      </c>
      <c r="B6" s="19"/>
      <c r="C6" s="19"/>
      <c r="D6" s="19"/>
      <c r="E6" s="19"/>
      <c r="F6" s="19"/>
      <c r="G6" s="19"/>
    </row>
    <row r="7" spans="1:7" ht="15">
      <c r="A7" s="57" t="s">
        <v>2</v>
      </c>
      <c r="B7" s="57"/>
      <c r="C7" s="58" t="s">
        <v>3</v>
      </c>
      <c r="D7" s="58"/>
      <c r="E7" s="58"/>
      <c r="F7" s="58"/>
      <c r="G7" s="58"/>
    </row>
    <row r="8" spans="1:7" ht="15">
      <c r="A8" s="59" t="s">
        <v>4</v>
      </c>
      <c r="B8" s="59"/>
      <c r="C8" s="59"/>
      <c r="D8" s="59"/>
      <c r="E8" s="59"/>
      <c r="F8" s="59"/>
      <c r="G8" s="59"/>
    </row>
    <row r="9" spans="1:7">
      <c r="A9" s="60" t="s">
        <v>5</v>
      </c>
      <c r="B9" s="60"/>
      <c r="C9" s="60"/>
      <c r="D9" s="60"/>
      <c r="E9" s="60"/>
      <c r="F9" s="60"/>
      <c r="G9" s="60"/>
    </row>
    <row r="10" spans="1:7">
      <c r="A10" s="60" t="s">
        <v>6</v>
      </c>
      <c r="B10" s="60"/>
      <c r="C10" s="60"/>
      <c r="D10" s="60"/>
      <c r="E10" s="60"/>
      <c r="F10" s="60"/>
      <c r="G10" s="60"/>
    </row>
    <row r="11" spans="1:7">
      <c r="A11" s="60" t="s">
        <v>7</v>
      </c>
      <c r="B11" s="60"/>
      <c r="C11" s="60"/>
      <c r="D11" s="60"/>
      <c r="E11" s="60"/>
      <c r="F11" s="60"/>
      <c r="G11" s="60"/>
    </row>
    <row r="12" spans="1:7">
      <c r="A12" s="61" t="s">
        <v>8</v>
      </c>
      <c r="B12" s="61"/>
      <c r="C12" s="61"/>
      <c r="D12" s="61"/>
      <c r="E12" s="61"/>
      <c r="F12" s="61"/>
      <c r="G12" s="61"/>
    </row>
    <row r="13" spans="1:7" ht="54.75" customHeight="1">
      <c r="A13" s="54" t="s">
        <v>9</v>
      </c>
      <c r="B13" s="54"/>
      <c r="C13" s="55" t="s">
        <v>10</v>
      </c>
      <c r="D13" s="56"/>
      <c r="E13" s="56"/>
      <c r="F13" s="56"/>
      <c r="G13" s="56"/>
    </row>
    <row r="14" spans="1:7" ht="25.5">
      <c r="A14" s="33" t="s">
        <v>11</v>
      </c>
      <c r="B14" s="33"/>
      <c r="C14" s="15">
        <v>3</v>
      </c>
      <c r="D14" s="15">
        <v>2</v>
      </c>
      <c r="E14" s="15">
        <v>1</v>
      </c>
      <c r="F14" s="15">
        <v>0</v>
      </c>
      <c r="G14" s="6" t="s">
        <v>12</v>
      </c>
    </row>
    <row r="15" spans="1:7" ht="25.5">
      <c r="A15" s="9" t="s">
        <v>13</v>
      </c>
      <c r="B15" s="10" t="s">
        <v>14</v>
      </c>
      <c r="C15" s="16"/>
      <c r="D15" s="16"/>
      <c r="E15" s="16"/>
      <c r="F15" s="16"/>
      <c r="G15" s="16"/>
    </row>
    <row r="16" spans="1:7" ht="25.5">
      <c r="A16" s="9" t="s">
        <v>15</v>
      </c>
      <c r="B16" s="10" t="s">
        <v>16</v>
      </c>
      <c r="C16" s="16"/>
      <c r="D16" s="16"/>
      <c r="E16" s="16"/>
      <c r="F16" s="16"/>
      <c r="G16" s="16"/>
    </row>
    <row r="17" spans="1:7" ht="25.5" customHeight="1">
      <c r="A17" s="9" t="s">
        <v>17</v>
      </c>
      <c r="B17" s="8" t="s">
        <v>18</v>
      </c>
      <c r="C17" s="16"/>
      <c r="D17" s="16"/>
      <c r="E17" s="16"/>
      <c r="F17" s="16"/>
      <c r="G17" s="16"/>
    </row>
    <row r="18" spans="1:7" ht="25.5">
      <c r="A18" s="9" t="s">
        <v>19</v>
      </c>
      <c r="B18" s="10" t="s">
        <v>20</v>
      </c>
      <c r="C18" s="16"/>
      <c r="D18" s="16"/>
      <c r="E18" s="16"/>
      <c r="F18" s="16"/>
      <c r="G18" s="16"/>
    </row>
    <row r="19" spans="1:7" ht="25.5" customHeight="1">
      <c r="A19" s="9" t="s">
        <v>21</v>
      </c>
      <c r="B19" s="10" t="s">
        <v>22</v>
      </c>
      <c r="C19" s="16"/>
      <c r="D19" s="16"/>
      <c r="E19" s="16"/>
      <c r="F19" s="16"/>
      <c r="G19" s="16"/>
    </row>
    <row r="20" spans="1:7" ht="25.5">
      <c r="A20" s="9" t="s">
        <v>23</v>
      </c>
      <c r="B20" s="10" t="s">
        <v>24</v>
      </c>
      <c r="C20" s="16"/>
      <c r="D20" s="16"/>
      <c r="E20" s="16"/>
      <c r="F20" s="16"/>
      <c r="G20" s="16"/>
    </row>
    <row r="21" spans="1:7" ht="25.5" customHeight="1">
      <c r="A21" s="9" t="s">
        <v>25</v>
      </c>
      <c r="B21" s="10" t="s">
        <v>26</v>
      </c>
      <c r="C21" s="16"/>
      <c r="D21" s="16"/>
      <c r="E21" s="16"/>
      <c r="F21" s="16"/>
      <c r="G21" s="16"/>
    </row>
    <row r="22" spans="1:7" ht="76.5" customHeight="1">
      <c r="A22" s="9" t="s">
        <v>27</v>
      </c>
      <c r="B22" s="10" t="s">
        <v>28</v>
      </c>
      <c r="C22" s="16"/>
      <c r="D22" s="16"/>
      <c r="E22" s="16"/>
      <c r="F22" s="16"/>
      <c r="G22" s="16"/>
    </row>
    <row r="23" spans="1:7" ht="38.25">
      <c r="A23" s="9" t="s">
        <v>29</v>
      </c>
      <c r="B23" s="10" t="s">
        <v>30</v>
      </c>
      <c r="C23" s="16"/>
      <c r="D23" s="16"/>
      <c r="E23" s="16"/>
      <c r="F23" s="16"/>
      <c r="G23" s="16"/>
    </row>
    <row r="24" spans="1:7" ht="15">
      <c r="A24" s="34" t="s">
        <v>31</v>
      </c>
      <c r="B24" s="34"/>
      <c r="C24" s="29"/>
      <c r="D24" s="29"/>
      <c r="E24" s="29"/>
      <c r="F24" s="29"/>
      <c r="G24" s="29"/>
    </row>
    <row r="25" spans="1:7" ht="25.5">
      <c r="A25" s="9" t="s">
        <v>32</v>
      </c>
      <c r="B25" s="10" t="s">
        <v>33</v>
      </c>
      <c r="C25" s="16"/>
      <c r="D25" s="16"/>
      <c r="E25" s="16"/>
      <c r="F25" s="16"/>
      <c r="G25" s="16"/>
    </row>
    <row r="26" spans="1:7" ht="25.5" customHeight="1">
      <c r="A26" s="9" t="s">
        <v>34</v>
      </c>
      <c r="B26" s="10" t="s">
        <v>35</v>
      </c>
      <c r="C26" s="16"/>
      <c r="D26" s="16"/>
      <c r="E26" s="16"/>
      <c r="F26" s="16"/>
      <c r="G26" s="16"/>
    </row>
    <row r="27" spans="1:7" ht="25.5">
      <c r="A27" s="9" t="s">
        <v>36</v>
      </c>
      <c r="B27" s="10" t="s">
        <v>37</v>
      </c>
      <c r="C27" s="16"/>
      <c r="D27" s="16"/>
      <c r="E27" s="16"/>
      <c r="F27" s="16"/>
      <c r="G27" s="16"/>
    </row>
    <row r="28" spans="1:7" ht="25.5">
      <c r="A28" s="9" t="s">
        <v>38</v>
      </c>
      <c r="B28" s="10" t="s">
        <v>39</v>
      </c>
      <c r="C28" s="16"/>
      <c r="D28" s="16"/>
      <c r="E28" s="16"/>
      <c r="F28" s="16"/>
      <c r="G28" s="16"/>
    </row>
    <row r="29" spans="1:7" ht="15">
      <c r="A29" s="34" t="s">
        <v>40</v>
      </c>
      <c r="B29" s="34"/>
      <c r="C29" s="29"/>
      <c r="D29" s="29"/>
      <c r="E29" s="29"/>
      <c r="F29" s="29"/>
      <c r="G29" s="29"/>
    </row>
    <row r="30" spans="1:7" ht="25.5">
      <c r="A30" s="9" t="s">
        <v>41</v>
      </c>
      <c r="B30" s="10" t="s">
        <v>42</v>
      </c>
      <c r="C30" s="16"/>
      <c r="D30" s="16"/>
      <c r="E30" s="16"/>
      <c r="F30" s="16"/>
      <c r="G30" s="16"/>
    </row>
    <row r="31" spans="1:7" ht="30.75" customHeight="1">
      <c r="A31" s="9" t="s">
        <v>43</v>
      </c>
      <c r="B31" s="10" t="s">
        <v>44</v>
      </c>
      <c r="C31" s="16"/>
      <c r="D31" s="16"/>
      <c r="E31" s="16"/>
      <c r="F31" s="16"/>
      <c r="G31" s="16"/>
    </row>
    <row r="32" spans="1:7" ht="42.75" customHeight="1">
      <c r="A32" s="9" t="s">
        <v>45</v>
      </c>
      <c r="B32" s="10" t="s">
        <v>46</v>
      </c>
      <c r="C32" s="16"/>
      <c r="D32" s="16"/>
      <c r="E32" s="16"/>
      <c r="F32" s="16"/>
      <c r="G32" s="16"/>
    </row>
    <row r="33" spans="1:7" ht="15">
      <c r="A33" s="26" t="s">
        <v>47</v>
      </c>
      <c r="B33" s="26"/>
      <c r="C33" s="12">
        <f>COUNTIF(C15:C23,"X")+COUNTIF(C25:C28, "X")+COUNTIF(C30:C32, "x")</f>
        <v>0</v>
      </c>
      <c r="D33" s="12">
        <f>COUNTIF(D15:D23,"X")+COUNTIF(D25:D28, "X")+COUNTIF(D30:D32, "x")</f>
        <v>0</v>
      </c>
      <c r="E33" s="12">
        <f t="shared" ref="E33:G33" si="0">COUNTIF(E15:E23,"X")+COUNTIF(E25:E28, "X")+COUNTIF(E30:E32, "x")</f>
        <v>0</v>
      </c>
      <c r="F33" s="12">
        <f t="shared" si="0"/>
        <v>0</v>
      </c>
      <c r="G33" s="12">
        <f t="shared" si="0"/>
        <v>0</v>
      </c>
    </row>
    <row r="34" spans="1:7">
      <c r="A34" s="27"/>
      <c r="B34" s="27"/>
      <c r="C34" s="27"/>
      <c r="D34" s="27"/>
      <c r="E34" s="27"/>
      <c r="F34" s="27"/>
      <c r="G34" s="27"/>
    </row>
    <row r="35" spans="1:7" ht="60" customHeight="1">
      <c r="A35" s="32" t="s">
        <v>48</v>
      </c>
      <c r="B35" s="32"/>
      <c r="C35" s="37" t="s">
        <v>10</v>
      </c>
      <c r="D35" s="38"/>
      <c r="E35" s="38"/>
      <c r="F35" s="38"/>
      <c r="G35" s="38"/>
    </row>
    <row r="36" spans="1:7" ht="25.5">
      <c r="A36" s="33" t="s">
        <v>49</v>
      </c>
      <c r="B36" s="33"/>
      <c r="C36" s="15">
        <v>3</v>
      </c>
      <c r="D36" s="15">
        <v>2</v>
      </c>
      <c r="E36" s="15">
        <v>1</v>
      </c>
      <c r="F36" s="15">
        <v>0</v>
      </c>
      <c r="G36" s="6" t="s">
        <v>12</v>
      </c>
    </row>
    <row r="37" spans="1:7" ht="25.5">
      <c r="A37" s="9" t="s">
        <v>50</v>
      </c>
      <c r="B37" s="10" t="s">
        <v>51</v>
      </c>
      <c r="C37" s="16"/>
      <c r="D37" s="16"/>
      <c r="E37" s="16"/>
      <c r="F37" s="16"/>
      <c r="G37" s="16"/>
    </row>
    <row r="38" spans="1:7" ht="38.25">
      <c r="A38" s="9" t="s">
        <v>52</v>
      </c>
      <c r="B38" s="10" t="s">
        <v>53</v>
      </c>
      <c r="C38" s="16"/>
      <c r="D38" s="16"/>
      <c r="E38" s="16"/>
      <c r="F38" s="16"/>
      <c r="G38" s="16"/>
    </row>
    <row r="39" spans="1:7" ht="25.5" customHeight="1">
      <c r="A39" s="9" t="s">
        <v>54</v>
      </c>
      <c r="B39" s="10" t="s">
        <v>55</v>
      </c>
      <c r="C39" s="16"/>
      <c r="D39" s="16"/>
      <c r="E39" s="16"/>
      <c r="F39" s="16"/>
      <c r="G39" s="16"/>
    </row>
    <row r="40" spans="1:7" ht="51">
      <c r="A40" s="9" t="s">
        <v>56</v>
      </c>
      <c r="B40" s="10" t="s">
        <v>57</v>
      </c>
      <c r="C40" s="16"/>
      <c r="D40" s="16"/>
      <c r="E40" s="16"/>
      <c r="F40" s="16"/>
      <c r="G40" s="16"/>
    </row>
    <row r="41" spans="1:7" ht="25.5" customHeight="1">
      <c r="A41" s="9" t="s">
        <v>58</v>
      </c>
      <c r="B41" s="10" t="s">
        <v>59</v>
      </c>
      <c r="C41" s="16"/>
      <c r="D41" s="16"/>
      <c r="E41" s="16"/>
      <c r="F41" s="16"/>
      <c r="G41" s="16"/>
    </row>
    <row r="42" spans="1:7" ht="25.5">
      <c r="A42" s="9" t="s">
        <v>60</v>
      </c>
      <c r="B42" s="10" t="s">
        <v>61</v>
      </c>
      <c r="C42" s="16"/>
      <c r="D42" s="16"/>
      <c r="E42" s="16"/>
      <c r="F42" s="16"/>
      <c r="G42" s="16"/>
    </row>
    <row r="43" spans="1:7" ht="15">
      <c r="A43" s="34" t="s">
        <v>62</v>
      </c>
      <c r="B43" s="34"/>
      <c r="C43" s="36"/>
      <c r="D43" s="36"/>
      <c r="E43" s="36"/>
      <c r="F43" s="36"/>
      <c r="G43" s="36"/>
    </row>
    <row r="44" spans="1:7" ht="25.5">
      <c r="A44" s="9" t="s">
        <v>63</v>
      </c>
      <c r="B44" s="10" t="s">
        <v>64</v>
      </c>
      <c r="C44" s="16"/>
      <c r="D44" s="16"/>
      <c r="E44" s="16"/>
      <c r="F44" s="16"/>
      <c r="G44" s="16"/>
    </row>
    <row r="45" spans="1:7" ht="38.25">
      <c r="A45" s="9" t="s">
        <v>65</v>
      </c>
      <c r="B45" s="10" t="s">
        <v>66</v>
      </c>
      <c r="C45" s="16"/>
      <c r="D45" s="16"/>
      <c r="E45" s="16"/>
      <c r="F45" s="16"/>
      <c r="G45" s="16"/>
    </row>
    <row r="46" spans="1:7" ht="51">
      <c r="A46" s="9" t="s">
        <v>67</v>
      </c>
      <c r="B46" s="10" t="s">
        <v>68</v>
      </c>
      <c r="C46" s="16"/>
      <c r="D46" s="16"/>
      <c r="E46" s="16"/>
      <c r="F46" s="16"/>
      <c r="G46" s="16"/>
    </row>
    <row r="47" spans="1:7" ht="38.25">
      <c r="A47" s="9" t="s">
        <v>69</v>
      </c>
      <c r="B47" s="10" t="s">
        <v>70</v>
      </c>
      <c r="C47" s="16"/>
      <c r="D47" s="16"/>
      <c r="E47" s="16"/>
      <c r="F47" s="16"/>
      <c r="G47" s="16"/>
    </row>
    <row r="48" spans="1:7" ht="63.75">
      <c r="A48" s="9" t="s">
        <v>71</v>
      </c>
      <c r="B48" s="10" t="s">
        <v>72</v>
      </c>
      <c r="C48" s="16"/>
      <c r="D48" s="16"/>
      <c r="E48" s="16"/>
      <c r="F48" s="16"/>
      <c r="G48" s="16"/>
    </row>
    <row r="49" spans="1:7" ht="15">
      <c r="A49" s="26" t="s">
        <v>73</v>
      </c>
      <c r="B49" s="26"/>
      <c r="C49" s="13">
        <f>COUNTIF(C37:C42,"X")+COUNTIF(C44:C48, "X")</f>
        <v>0</v>
      </c>
      <c r="D49" s="13">
        <f t="shared" ref="D49:G49" si="1">COUNTIF(D37:D42,"X")+COUNTIF(D44:D48, "X")</f>
        <v>0</v>
      </c>
      <c r="E49" s="13">
        <f t="shared" si="1"/>
        <v>0</v>
      </c>
      <c r="F49" s="13">
        <f t="shared" si="1"/>
        <v>0</v>
      </c>
      <c r="G49" s="13">
        <f t="shared" si="1"/>
        <v>0</v>
      </c>
    </row>
    <row r="50" spans="1:7">
      <c r="A50" s="27"/>
      <c r="B50" s="27"/>
      <c r="C50" s="27"/>
      <c r="D50" s="27"/>
      <c r="E50" s="27"/>
      <c r="F50" s="27"/>
      <c r="G50" s="27"/>
    </row>
    <row r="51" spans="1:7" ht="56.25" customHeight="1">
      <c r="A51" s="35" t="s">
        <v>74</v>
      </c>
      <c r="B51" s="35"/>
      <c r="C51" s="20" t="s">
        <v>10</v>
      </c>
      <c r="D51" s="21"/>
      <c r="E51" s="21"/>
      <c r="F51" s="21"/>
      <c r="G51" s="21"/>
    </row>
    <row r="52" spans="1:7" ht="25.5">
      <c r="A52" s="33" t="s">
        <v>75</v>
      </c>
      <c r="B52" s="33"/>
      <c r="C52" s="15">
        <v>3</v>
      </c>
      <c r="D52" s="15">
        <v>2</v>
      </c>
      <c r="E52" s="15">
        <v>1</v>
      </c>
      <c r="F52" s="15">
        <v>0</v>
      </c>
      <c r="G52" s="6" t="s">
        <v>12</v>
      </c>
    </row>
    <row r="53" spans="1:7" ht="25.5">
      <c r="A53" s="7" t="s">
        <v>76</v>
      </c>
      <c r="B53" s="5" t="s">
        <v>77</v>
      </c>
      <c r="C53" s="16"/>
      <c r="D53" s="16"/>
      <c r="E53" s="16"/>
      <c r="F53" s="16"/>
      <c r="G53" s="16"/>
    </row>
    <row r="54" spans="1:7" ht="15">
      <c r="A54" s="25" t="s">
        <v>78</v>
      </c>
      <c r="B54" s="25"/>
      <c r="C54" s="29"/>
      <c r="D54" s="29"/>
      <c r="E54" s="29"/>
      <c r="F54" s="29"/>
      <c r="G54" s="29"/>
    </row>
    <row r="55" spans="1:7" ht="25.5" customHeight="1">
      <c r="A55" s="7" t="s">
        <v>79</v>
      </c>
      <c r="B55" s="10" t="s">
        <v>80</v>
      </c>
      <c r="C55" s="16"/>
      <c r="D55" s="16"/>
      <c r="E55" s="16"/>
      <c r="F55" s="16"/>
      <c r="G55" s="16"/>
    </row>
    <row r="56" spans="1:7" ht="63.75">
      <c r="A56" s="9" t="s">
        <v>81</v>
      </c>
      <c r="B56" s="10" t="s">
        <v>82</v>
      </c>
      <c r="C56" s="16"/>
      <c r="D56" s="16"/>
      <c r="E56" s="16"/>
      <c r="F56" s="16"/>
      <c r="G56" s="16"/>
    </row>
    <row r="57" spans="1:7" ht="15">
      <c r="A57" s="30" t="s">
        <v>83</v>
      </c>
      <c r="B57" s="30"/>
      <c r="C57" s="29"/>
      <c r="D57" s="29"/>
      <c r="E57" s="29"/>
      <c r="F57" s="29"/>
      <c r="G57" s="29"/>
    </row>
    <row r="58" spans="1:7" ht="25.5">
      <c r="A58" s="9" t="s">
        <v>84</v>
      </c>
      <c r="B58" s="10" t="s">
        <v>85</v>
      </c>
      <c r="C58" s="16"/>
      <c r="D58" s="16"/>
      <c r="E58" s="16"/>
      <c r="F58" s="16"/>
      <c r="G58" s="16"/>
    </row>
    <row r="59" spans="1:7" ht="15">
      <c r="A59" s="26" t="s">
        <v>86</v>
      </c>
      <c r="B59" s="26"/>
      <c r="C59" s="14">
        <f>COUNTIF(C53,"X")+COUNTIF(C55:C56, "X")+COUNTIF(C58, "x")</f>
        <v>0</v>
      </c>
      <c r="D59" s="14">
        <f>COUNTIF(D53,"X")+COUNTIF(D55:D56, "X")+COUNTIF(D58, "x")</f>
        <v>0</v>
      </c>
      <c r="E59" s="14">
        <f t="shared" ref="E59:G59" si="2">COUNTIF(E53,"X")+COUNTIF(E55:E56, "X")+COUNTIF(E58, "x")</f>
        <v>0</v>
      </c>
      <c r="F59" s="14">
        <f t="shared" si="2"/>
        <v>0</v>
      </c>
      <c r="G59" s="14">
        <f t="shared" si="2"/>
        <v>0</v>
      </c>
    </row>
    <row r="60" spans="1:7">
      <c r="A60" s="27"/>
      <c r="B60" s="27"/>
      <c r="C60" s="27"/>
      <c r="D60" s="27"/>
      <c r="E60" s="27"/>
      <c r="F60" s="27"/>
      <c r="G60" s="27"/>
    </row>
    <row r="61" spans="1:7" ht="15.75">
      <c r="A61" s="28" t="s">
        <v>87</v>
      </c>
      <c r="B61" s="28"/>
      <c r="C61" s="28">
        <f>SUM(C33:F33,C49:F49,C59:F59)</f>
        <v>0</v>
      </c>
      <c r="D61" s="28"/>
      <c r="E61" s="28"/>
      <c r="F61" s="28"/>
      <c r="G61" s="28"/>
    </row>
    <row r="62" spans="1:7">
      <c r="A62" s="31"/>
      <c r="B62" s="31"/>
      <c r="C62" s="31"/>
      <c r="D62" s="31"/>
      <c r="E62" s="31"/>
      <c r="F62" s="31"/>
      <c r="G62" s="31"/>
    </row>
    <row r="63" spans="1:7">
      <c r="C63" s="22" t="s">
        <v>88</v>
      </c>
      <c r="D63" s="22" t="s">
        <v>89</v>
      </c>
      <c r="E63" s="22"/>
      <c r="F63" s="22" t="s">
        <v>90</v>
      </c>
      <c r="G63" s="22"/>
    </row>
    <row r="64" spans="1:7">
      <c r="C64" s="22"/>
      <c r="D64" s="22"/>
      <c r="E64" s="22"/>
      <c r="F64" s="22"/>
      <c r="G64" s="22"/>
    </row>
    <row r="65" spans="1:7" ht="15">
      <c r="B65" s="3" t="s">
        <v>91</v>
      </c>
      <c r="C65" s="4">
        <f>SUM(C59,C49,C33)</f>
        <v>0</v>
      </c>
      <c r="D65" s="24">
        <v>100</v>
      </c>
      <c r="E65" s="24"/>
      <c r="F65" s="24">
        <f>C65*D65</f>
        <v>0</v>
      </c>
      <c r="G65" s="24"/>
    </row>
    <row r="66" spans="1:7" ht="15">
      <c r="B66" s="3" t="s">
        <v>92</v>
      </c>
      <c r="C66" s="4">
        <f>SUM(D59,D49,D33)</f>
        <v>0</v>
      </c>
      <c r="D66" s="24">
        <v>80</v>
      </c>
      <c r="E66" s="24"/>
      <c r="F66" s="24">
        <f t="shared" ref="F66:F68" si="3">C66*D66</f>
        <v>0</v>
      </c>
      <c r="G66" s="24"/>
    </row>
    <row r="67" spans="1:7" ht="15">
      <c r="B67" s="3" t="s">
        <v>93</v>
      </c>
      <c r="C67" s="4">
        <f>SUM(E59,E49,E33)</f>
        <v>0</v>
      </c>
      <c r="D67" s="24">
        <v>50</v>
      </c>
      <c r="E67" s="24"/>
      <c r="F67" s="24">
        <f t="shared" si="3"/>
        <v>0</v>
      </c>
      <c r="G67" s="24"/>
    </row>
    <row r="68" spans="1:7" ht="15">
      <c r="B68" s="3" t="s">
        <v>94</v>
      </c>
      <c r="C68" s="4">
        <f>SUM(F59,F49,F33)</f>
        <v>0</v>
      </c>
      <c r="D68" s="24">
        <v>30</v>
      </c>
      <c r="E68" s="24"/>
      <c r="F68" s="24">
        <f t="shared" si="3"/>
        <v>0</v>
      </c>
      <c r="G68" s="24"/>
    </row>
    <row r="69" spans="1:7" ht="15">
      <c r="B69" s="26" t="s">
        <v>95</v>
      </c>
      <c r="C69" s="26"/>
      <c r="D69" s="26"/>
      <c r="E69" s="26"/>
      <c r="F69" s="23">
        <f>SUM(F65:G68)</f>
        <v>0</v>
      </c>
      <c r="G69" s="23"/>
    </row>
    <row r="70" spans="1:7" ht="15" customHeight="1">
      <c r="A70" s="29"/>
      <c r="B70" s="29"/>
      <c r="C70" s="29"/>
      <c r="D70" s="29"/>
      <c r="E70" s="29"/>
      <c r="F70" s="29"/>
      <c r="G70" s="29"/>
    </row>
    <row r="71" spans="1:7" ht="15" customHeight="1">
      <c r="A71" s="62" t="s">
        <v>96</v>
      </c>
      <c r="B71" s="62"/>
      <c r="C71" s="62"/>
      <c r="D71" s="62"/>
      <c r="E71" s="62"/>
      <c r="F71" s="62"/>
      <c r="G71" s="62"/>
    </row>
    <row r="72" spans="1:7" ht="12.75" customHeight="1">
      <c r="A72" s="39" t="s">
        <v>97</v>
      </c>
      <c r="B72" s="40"/>
      <c r="C72" s="40"/>
      <c r="D72" s="40"/>
      <c r="E72" s="40"/>
      <c r="F72" s="40"/>
      <c r="G72" s="41"/>
    </row>
    <row r="73" spans="1:7">
      <c r="A73" s="42"/>
      <c r="B73" s="43"/>
      <c r="C73" s="43"/>
      <c r="D73" s="43"/>
      <c r="E73" s="43"/>
      <c r="F73" s="43"/>
      <c r="G73" s="44"/>
    </row>
    <row r="74" spans="1:7">
      <c r="A74" s="42"/>
      <c r="B74" s="43"/>
      <c r="C74" s="43"/>
      <c r="D74" s="43"/>
      <c r="E74" s="43"/>
      <c r="F74" s="43"/>
      <c r="G74" s="44"/>
    </row>
    <row r="75" spans="1:7">
      <c r="A75" s="42"/>
      <c r="B75" s="43"/>
      <c r="C75" s="43"/>
      <c r="D75" s="43"/>
      <c r="E75" s="43"/>
      <c r="F75" s="43"/>
      <c r="G75" s="44"/>
    </row>
    <row r="76" spans="1:7">
      <c r="A76" s="42"/>
      <c r="B76" s="43"/>
      <c r="C76" s="43"/>
      <c r="D76" s="43"/>
      <c r="E76" s="43"/>
      <c r="F76" s="43"/>
      <c r="G76" s="44"/>
    </row>
    <row r="77" spans="1:7">
      <c r="A77" s="45" t="s">
        <v>98</v>
      </c>
      <c r="B77" s="45"/>
      <c r="C77" s="45"/>
      <c r="D77" s="45"/>
      <c r="E77" s="45"/>
      <c r="F77" s="45"/>
      <c r="G77" s="45"/>
    </row>
    <row r="78" spans="1:7">
      <c r="A78" s="45"/>
      <c r="B78" s="45"/>
      <c r="C78" s="45"/>
      <c r="D78" s="45"/>
      <c r="E78" s="45"/>
      <c r="F78" s="45"/>
      <c r="G78" s="45"/>
    </row>
    <row r="79" spans="1:7">
      <c r="A79" s="45"/>
      <c r="B79" s="45"/>
      <c r="C79" s="45"/>
      <c r="D79" s="45"/>
      <c r="E79" s="45"/>
      <c r="F79" s="45"/>
      <c r="G79" s="45"/>
    </row>
    <row r="80" spans="1:7">
      <c r="A80" s="45"/>
      <c r="B80" s="45"/>
      <c r="C80" s="45"/>
      <c r="D80" s="45"/>
      <c r="E80" s="45"/>
      <c r="F80" s="45"/>
      <c r="G80" s="45"/>
    </row>
    <row r="81" spans="1:7">
      <c r="A81" s="46" t="s">
        <v>99</v>
      </c>
      <c r="B81" s="47"/>
      <c r="C81" s="47"/>
      <c r="D81" s="47"/>
      <c r="E81" s="47"/>
      <c r="F81" s="47"/>
      <c r="G81" s="48"/>
    </row>
    <row r="82" spans="1:7">
      <c r="A82" s="42"/>
      <c r="B82" s="43"/>
      <c r="C82" s="43"/>
      <c r="D82" s="43"/>
      <c r="E82" s="43"/>
      <c r="F82" s="43"/>
      <c r="G82" s="44"/>
    </row>
    <row r="83" spans="1:7">
      <c r="A83" s="42"/>
      <c r="B83" s="43"/>
      <c r="C83" s="43"/>
      <c r="D83" s="43"/>
      <c r="E83" s="43"/>
      <c r="F83" s="43"/>
      <c r="G83" s="44"/>
    </row>
    <row r="84" spans="1:7">
      <c r="A84" s="42"/>
      <c r="B84" s="43"/>
      <c r="C84" s="43"/>
      <c r="D84" s="43"/>
      <c r="E84" s="43"/>
      <c r="F84" s="43"/>
      <c r="G84" s="44"/>
    </row>
    <row r="85" spans="1:7">
      <c r="A85" s="42"/>
      <c r="B85" s="43"/>
      <c r="C85" s="43"/>
      <c r="D85" s="43"/>
      <c r="E85" s="43"/>
      <c r="F85" s="43"/>
      <c r="G85" s="44"/>
    </row>
    <row r="86" spans="1:7">
      <c r="A86" s="42"/>
      <c r="B86" s="43"/>
      <c r="C86" s="43"/>
      <c r="D86" s="43"/>
      <c r="E86" s="43"/>
      <c r="F86" s="43"/>
      <c r="G86" s="44"/>
    </row>
    <row r="87" spans="1:7">
      <c r="A87" s="42"/>
      <c r="B87" s="43"/>
      <c r="C87" s="43"/>
      <c r="D87" s="43"/>
      <c r="E87" s="43"/>
      <c r="F87" s="43"/>
      <c r="G87" s="44"/>
    </row>
    <row r="88" spans="1:7">
      <c r="A88" s="42"/>
      <c r="B88" s="43"/>
      <c r="C88" s="43"/>
      <c r="D88" s="43"/>
      <c r="E88" s="43"/>
      <c r="F88" s="43"/>
      <c r="G88" s="44"/>
    </row>
    <row r="89" spans="1:7">
      <c r="A89" s="42"/>
      <c r="B89" s="43"/>
      <c r="C89" s="43"/>
      <c r="D89" s="43"/>
      <c r="E89" s="43"/>
      <c r="F89" s="43"/>
      <c r="G89" s="44"/>
    </row>
    <row r="90" spans="1:7">
      <c r="A90" s="42"/>
      <c r="B90" s="43"/>
      <c r="C90" s="43"/>
      <c r="D90" s="43"/>
      <c r="E90" s="43"/>
      <c r="F90" s="43"/>
      <c r="G90" s="44"/>
    </row>
    <row r="91" spans="1:7">
      <c r="A91" s="42"/>
      <c r="B91" s="43"/>
      <c r="C91" s="43"/>
      <c r="D91" s="43"/>
      <c r="E91" s="43"/>
      <c r="F91" s="43"/>
      <c r="G91" s="44"/>
    </row>
    <row r="92" spans="1:7">
      <c r="A92" s="49"/>
      <c r="B92" s="50"/>
      <c r="C92" s="50"/>
      <c r="D92" s="50"/>
      <c r="E92" s="50"/>
      <c r="F92" s="50"/>
      <c r="G92" s="51"/>
    </row>
    <row r="94" spans="1:7">
      <c r="A94" s="11" t="s">
        <v>100</v>
      </c>
      <c r="C94" s="53" t="s">
        <v>101</v>
      </c>
      <c r="D94" s="53"/>
      <c r="E94" s="53"/>
      <c r="F94" s="53"/>
      <c r="G94" s="53"/>
    </row>
    <row r="95" spans="1:7" ht="15" customHeight="1">
      <c r="C95" s="18" t="s">
        <v>102</v>
      </c>
      <c r="D95" s="18"/>
      <c r="E95" s="18"/>
      <c r="F95" s="18"/>
      <c r="G95" s="18"/>
    </row>
    <row r="96" spans="1:7">
      <c r="C96" s="18"/>
      <c r="D96" s="18"/>
      <c r="E96" s="18"/>
      <c r="F96" s="18"/>
      <c r="G96" s="18"/>
    </row>
    <row r="97" spans="3:7" ht="15">
      <c r="C97" s="17" t="s">
        <v>103</v>
      </c>
      <c r="D97" s="17"/>
      <c r="E97" s="17"/>
      <c r="F97" s="17"/>
      <c r="G97" s="17"/>
    </row>
    <row r="98" spans="3:7" ht="15">
      <c r="C98" s="17" t="s">
        <v>104</v>
      </c>
      <c r="D98" s="17"/>
      <c r="E98" s="17"/>
      <c r="F98" s="17"/>
      <c r="G98" s="17"/>
    </row>
  </sheetData>
  <sheetProtection algorithmName="SHA-512" hashValue="vmjvHJNvl3eIXUdmnF00k6snH8isKQnR71X+tFyUzIgTq+eUzhhvTwJRzM0Z2zm998CPa5EwlD4hQmK6dbyVLw==" saltValue="gi7LyqXfAhPxU5Wa9Gtufg==" spinCount="100000" sheet="1" objects="1" scenarios="1"/>
  <protectedRanges>
    <protectedRange algorithmName="SHA-512" hashValue="RvN4F0kOID/gfEppGVBIGAgUys6DYc5qGi/BROBCawAeJv9RQoWpdta/4M2p6x8Qzifsn+kE/c6Hb3C+AqFZhQ==" saltValue="342XyWj0lo2VoglnXx+SZg==" spinCount="100000" sqref="A7 A8 C15:G23 C25:G28 C30:G32 C37:G42 C44:G48 C53:G53 C55:G56 C58:G58 A72:G92 C94:G98" name="Intervalo1"/>
  </protectedRanges>
  <mergeCells count="59">
    <mergeCell ref="A72:G76"/>
    <mergeCell ref="A77:G80"/>
    <mergeCell ref="A81:G92"/>
    <mergeCell ref="A1:G5"/>
    <mergeCell ref="C94:G94"/>
    <mergeCell ref="A13:B13"/>
    <mergeCell ref="C13:G13"/>
    <mergeCell ref="A7:B7"/>
    <mergeCell ref="C7:G7"/>
    <mergeCell ref="A8:G8"/>
    <mergeCell ref="A9:G9"/>
    <mergeCell ref="A10:G10"/>
    <mergeCell ref="A11:G11"/>
    <mergeCell ref="A12:G12"/>
    <mergeCell ref="A70:G70"/>
    <mergeCell ref="A71:G71"/>
    <mergeCell ref="A51:B51"/>
    <mergeCell ref="A52:B52"/>
    <mergeCell ref="A50:G50"/>
    <mergeCell ref="C43:G43"/>
    <mergeCell ref="C35:G35"/>
    <mergeCell ref="A14:B14"/>
    <mergeCell ref="A24:B24"/>
    <mergeCell ref="C24:G24"/>
    <mergeCell ref="A29:B29"/>
    <mergeCell ref="A33:B33"/>
    <mergeCell ref="C29:G29"/>
    <mergeCell ref="A34:G34"/>
    <mergeCell ref="A61:B61"/>
    <mergeCell ref="B69:E69"/>
    <mergeCell ref="C54:G54"/>
    <mergeCell ref="C57:G57"/>
    <mergeCell ref="A57:B57"/>
    <mergeCell ref="C61:G61"/>
    <mergeCell ref="D66:E66"/>
    <mergeCell ref="D67:E67"/>
    <mergeCell ref="A62:G62"/>
    <mergeCell ref="D68:E68"/>
    <mergeCell ref="A35:B35"/>
    <mergeCell ref="A36:B36"/>
    <mergeCell ref="A43:B43"/>
    <mergeCell ref="A49:B49"/>
    <mergeCell ref="A60:G60"/>
    <mergeCell ref="C97:G97"/>
    <mergeCell ref="C98:G98"/>
    <mergeCell ref="C95:G96"/>
    <mergeCell ref="A6:G6"/>
    <mergeCell ref="C51:G51"/>
    <mergeCell ref="C63:C64"/>
    <mergeCell ref="D63:E64"/>
    <mergeCell ref="F63:G64"/>
    <mergeCell ref="F69:G69"/>
    <mergeCell ref="F65:G65"/>
    <mergeCell ref="F66:G66"/>
    <mergeCell ref="F67:G67"/>
    <mergeCell ref="F68:G68"/>
    <mergeCell ref="D65:E65"/>
    <mergeCell ref="A54:B54"/>
    <mergeCell ref="A59:B59"/>
  </mergeCells>
  <dataValidations count="1">
    <dataValidation type="list" allowBlank="1" showInputMessage="1" showErrorMessage="1" sqref="C15:G23 C25:G28 C30:G32 C37:G42 C44:G48 C53:G53 C55:G56 C58:G58" xr:uid="{87D55B57-BD22-4A02-A7D0-87DCA05281C8}">
      <formula1>$A$94:$A$95</formula1>
    </dataValidation>
  </dataValidations>
  <pageMargins left="0.51181102362204722" right="0.51181102362204722" top="0.59055118110236227" bottom="0.59055118110236227" header="0.31496062992125984" footer="0.31496062992125984"/>
  <pageSetup paperSize="9" orientation="portrait" r:id="rId1"/>
  <ignoredErrors>
    <ignoredError sqref="C33:F33 C49:F4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Maurício Francheschis Negri</dc:creator>
  <cp:keywords/>
  <dc:description/>
  <cp:lastModifiedBy/>
  <cp:revision/>
  <dcterms:created xsi:type="dcterms:W3CDTF">2022-12-02T23:17:52Z</dcterms:created>
  <dcterms:modified xsi:type="dcterms:W3CDTF">2026-01-16T13:08:03Z</dcterms:modified>
  <cp:category/>
  <cp:contentStatus/>
</cp:coreProperties>
</file>