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AP\Lilian\Análise do Módulo\"/>
    </mc:Choice>
  </mc:AlternateContent>
  <xr:revisionPtr revIDLastSave="0" documentId="13_ncr:1_{0DB5343E-FFEC-4C60-AE1D-DBCF1AB5F178}" xr6:coauthVersionLast="47" xr6:coauthVersionMax="47" xr10:uidLastSave="{00000000-0000-0000-0000-000000000000}"/>
  <bookViews>
    <workbookView xWindow="-120" yWindow="-120" windowWidth="29040" windowHeight="15840" activeTab="1" xr2:uid="{C64388BB-5B7F-491B-8998-06595E31E62C}"/>
  </bookViews>
  <sheets>
    <sheet name="Planilha1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D6" i="1"/>
  <c r="F6" i="1" s="1"/>
  <c r="D7" i="1"/>
  <c r="F7" i="1" s="1"/>
  <c r="D8" i="1"/>
  <c r="F8" i="1" s="1"/>
  <c r="F9" i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37" i="1"/>
  <c r="F37" i="1" s="1"/>
  <c r="D38" i="1"/>
  <c r="F38" i="1" s="1"/>
  <c r="D39" i="1"/>
  <c r="F39" i="1" s="1"/>
  <c r="D40" i="1"/>
  <c r="F40" i="1" s="1"/>
  <c r="D41" i="1"/>
  <c r="F41" i="1" s="1"/>
  <c r="D42" i="1"/>
  <c r="F42" i="1" s="1"/>
  <c r="F43" i="1"/>
  <c r="D44" i="1"/>
  <c r="F44" i="1" s="1"/>
  <c r="D45" i="1"/>
  <c r="F45" i="1" s="1"/>
  <c r="D46" i="1"/>
  <c r="F46" i="1" s="1"/>
  <c r="D47" i="1"/>
  <c r="F47" i="1" s="1"/>
  <c r="D48" i="1"/>
  <c r="F48" i="1" s="1"/>
  <c r="F5" i="1"/>
</calcChain>
</file>

<file path=xl/sharedStrings.xml><?xml version="1.0" encoding="utf-8"?>
<sst xmlns="http://schemas.openxmlformats.org/spreadsheetml/2006/main" count="171" uniqueCount="71">
  <si>
    <t>UNIDADE ESCOLAR</t>
  </si>
  <si>
    <t>EE ALVARO ORTIZ-PROF</t>
  </si>
  <si>
    <t>EE AMACIO MAZZAROPI</t>
  </si>
  <si>
    <t>EE AMADOR BUENO DA VEIGA</t>
  </si>
  <si>
    <t>EE ANTONIO DE MOURA ABUD-DR.</t>
  </si>
  <si>
    <t>EE ANTONIO MAGALHÃES BASTOS</t>
  </si>
  <si>
    <t>EE ARRECIERES NATALI</t>
  </si>
  <si>
    <t>EE BAIRRO DO CEDRO</t>
  </si>
  <si>
    <t>EE BAIRRO DO POUSO ALTO</t>
  </si>
  <si>
    <t>EE BAIRRO DA V. GRANDE</t>
  </si>
  <si>
    <t>EE BERNARDINO QUERIDO-PROF.</t>
  </si>
  <si>
    <t>EE CESAR COSTA-DEPUTADO</t>
  </si>
  <si>
    <t>EE CESIDIO AMBROGI - PROF.</t>
  </si>
  <si>
    <t>EE CERQUEIRA CESAR-DR.</t>
  </si>
  <si>
    <t>CEEJA CICERO DE ALVARENGA</t>
  </si>
  <si>
    <t>EE CHICO-PADRE</t>
  </si>
  <si>
    <t>EE EDUARDO J. DE CAMARGO-CEL</t>
  </si>
  <si>
    <t>EE FELIX GUISARD FILHO-DR.</t>
  </si>
  <si>
    <t>EE FIGUEIRA DE TOLEDO</t>
  </si>
  <si>
    <t>EE FLAIR CARLOS O. ARMANY-DR.</t>
  </si>
  <si>
    <t>EE FRANCISCA M. L. PEREIRA-PROFA</t>
  </si>
  <si>
    <t>EE GENTIL DE CAMARGO-PROF.</t>
  </si>
  <si>
    <t>EE GERALDO M. SANTOS-PROF</t>
  </si>
  <si>
    <t>EE IGNACIO GIOIA-MONSENHOR</t>
  </si>
  <si>
    <t>EE JACQUES FELIX</t>
  </si>
  <si>
    <t>EE JOAO ALVES-MONSENHOR</t>
  </si>
  <si>
    <t>EE JOAO GONCALVES B.-PROF</t>
  </si>
  <si>
    <t>EE JOAQUIM FRANCO A.-CEL.</t>
  </si>
  <si>
    <t>EE JOSE MARCONDES MATTOS-DR</t>
  </si>
  <si>
    <t>EE JOSE MAZELLA-PROF.</t>
  </si>
  <si>
    <t>EE JOSE MOURA REZENDE-MINISTRO</t>
  </si>
  <si>
    <t>EE LUCIANA D. BEZERRA PROF</t>
  </si>
  <si>
    <t>EE MARIO CARDOSO. F.-PROF.</t>
  </si>
  <si>
    <t>EE MIGUEL PISTILLI</t>
  </si>
  <si>
    <t>EE MONTEIRO LOBATO</t>
  </si>
  <si>
    <t>EE NEWTON CAMARA L. BARROS</t>
  </si>
  <si>
    <t>EE ROQUE DE CASTRO REIS-PROF.</t>
  </si>
  <si>
    <t>EE URBANO A. S. PEREIRA-ENG.</t>
  </si>
  <si>
    <t>EE MALVINA LEITE E SILVA-PROFA</t>
  </si>
  <si>
    <t>EE MARGARIDA M. A. VIEIRA-PROFA.</t>
  </si>
  <si>
    <t>EE MARIA AP.F.B. ARAUJO-PROFA.</t>
  </si>
  <si>
    <t>EE PEREIRA DE MATTOS-DR.</t>
  </si>
  <si>
    <t>EE ROQUE PASSARELLI-PROF.</t>
  </si>
  <si>
    <t>EE RUTH SA-PROFA.</t>
  </si>
  <si>
    <t>EE QUEIROZ-CORONEL</t>
  </si>
  <si>
    <t>Efetivo</t>
  </si>
  <si>
    <t>Defict - faltam Contratar</t>
  </si>
  <si>
    <r>
      <t xml:space="preserve">DÉFICIT
</t>
    </r>
    <r>
      <rPr>
        <b/>
        <i/>
        <sz val="11"/>
        <color theme="1"/>
        <rFont val="Times New Roman"/>
        <family val="1"/>
      </rPr>
      <t>Inicial</t>
    </r>
  </si>
  <si>
    <t xml:space="preserve"> </t>
  </si>
  <si>
    <t>.</t>
  </si>
  <si>
    <t>MÓD</t>
  </si>
  <si>
    <t>CONTR</t>
  </si>
  <si>
    <t>%</t>
  </si>
  <si>
    <t>Atribuir</t>
  </si>
  <si>
    <t>N</t>
  </si>
  <si>
    <t>EE FRANCISCA M. L. PEREIRA</t>
  </si>
  <si>
    <t>EE MARGARIDA MAIA</t>
  </si>
  <si>
    <t>REG</t>
  </si>
  <si>
    <t>PEI/7</t>
  </si>
  <si>
    <t>PEI/9</t>
  </si>
  <si>
    <t>EEJOSE MOURA REZENDE</t>
  </si>
  <si>
    <t>Excedente</t>
  </si>
  <si>
    <t>RESOLUÇÃO SEDUC Nº 151, DE 28 DE NOVEMBRO DE 2025</t>
  </si>
  <si>
    <t>RESOLUÇÃO SEDUC N° 163, DE 9 DE DEZEMBRO DE 2025</t>
  </si>
  <si>
    <t>ESCOLAS</t>
  </si>
  <si>
    <t>Nº ALUNOS</t>
  </si>
  <si>
    <t>MÓDULO</t>
  </si>
  <si>
    <t>EFETIVO</t>
  </si>
  <si>
    <t>DEFICIT EXCEDENTE</t>
  </si>
  <si>
    <t>CEEJA</t>
  </si>
  <si>
    <t>RESOLUÇÃO SEDUC N° 162 ,DE 9 DE DEZEMBRO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</si>
</sst>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name val="Times New Roman"/>
      <family val="1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9" fontId="0" fillId="2" borderId="1" xfId="1" applyFont="1" applyFill="1" applyBorder="1"/>
    <xf numFmtId="9" fontId="0" fillId="0" borderId="1" xfId="1" applyFont="1" applyBorder="1"/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0" xfId="0" applyFont="1"/>
    <xf numFmtId="0" fontId="14" fillId="0" borderId="3" xfId="0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0</xdr:col>
      <xdr:colOff>1047750</xdr:colOff>
      <xdr:row>2</xdr:row>
      <xdr:rowOff>409575</xdr:rowOff>
    </xdr:to>
    <xdr:pic>
      <xdr:nvPicPr>
        <xdr:cNvPr id="2" name="Imagem 2081618155">
          <a:extLst>
            <a:ext uri="{FF2B5EF4-FFF2-40B4-BE49-F238E27FC236}">
              <a16:creationId xmlns:a16="http://schemas.microsoft.com/office/drawing/2014/main" id="{05854282-116B-74D2-E902-39E7DA812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47625"/>
          <a:ext cx="8001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1257300</xdr:colOff>
      <xdr:row>0</xdr:row>
      <xdr:rowOff>66675</xdr:rowOff>
    </xdr:from>
    <xdr:to>
      <xdr:col>7</xdr:col>
      <xdr:colOff>70485</xdr:colOff>
      <xdr:row>2</xdr:row>
      <xdr:rowOff>333375</xdr:rowOff>
    </xdr:to>
    <xdr:sp macro="" textlink="">
      <xdr:nvSpPr>
        <xdr:cNvPr id="3" name="Caixa de Texto 1">
          <a:extLst>
            <a:ext uri="{FF2B5EF4-FFF2-40B4-BE49-F238E27FC236}">
              <a16:creationId xmlns:a16="http://schemas.microsoft.com/office/drawing/2014/main" id="{50BE40BE-C48C-05B5-8DDE-F3FB29D745F1}"/>
            </a:ext>
          </a:extLst>
        </xdr:cNvPr>
        <xdr:cNvSpPr txBox="1">
          <a:spLocks noChangeArrowheads="1"/>
        </xdr:cNvSpPr>
      </xdr:nvSpPr>
      <xdr:spPr bwMode="auto">
        <a:xfrm>
          <a:off x="2476500" y="66675"/>
          <a:ext cx="471868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pt-BR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GOVERNO DO ESTADO DE SÃO PAULO</a:t>
          </a:r>
        </a:p>
        <a:p>
          <a:pPr algn="ctr"/>
          <a:r>
            <a:rPr lang="pt-BR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SECRETARIA DE ESTADO DA EDUCAÇÃO</a:t>
          </a:r>
        </a:p>
        <a:p>
          <a:pPr algn="ctr"/>
          <a:r>
            <a:rPr lang="pt-BR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DIRETORIA DE ENSINO – REGIÃO DE TAUBATÉ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EDAA-59B1-4B86-AD37-2088B13FB0A8}">
  <dimension ref="A1:O48"/>
  <sheetViews>
    <sheetView showGridLines="0" topLeftCell="A19" zoomScaleNormal="100" workbookViewId="0">
      <selection activeCell="A4" sqref="A4:H48"/>
    </sheetView>
  </sheetViews>
  <sheetFormatPr defaultRowHeight="15" x14ac:dyDescent="0.25"/>
  <cols>
    <col min="1" max="1" width="33.42578125" bestFit="1" customWidth="1"/>
    <col min="2" max="2" width="6.7109375" bestFit="1" customWidth="1"/>
    <col min="3" max="3" width="7.85546875" bestFit="1" customWidth="1"/>
    <col min="4" max="4" width="10.140625" bestFit="1" customWidth="1"/>
    <col min="5" max="5" width="9.140625" bestFit="1" customWidth="1"/>
    <col min="6" max="7" width="11.7109375" style="2" customWidth="1"/>
    <col min="8" max="8" width="12.7109375" customWidth="1"/>
  </cols>
  <sheetData>
    <row r="1" spans="1:15" ht="15.75" x14ac:dyDescent="0.25">
      <c r="A1" s="1"/>
    </row>
    <row r="3" spans="1:15" ht="31.5" customHeight="1" x14ac:dyDescent="0.25"/>
    <row r="4" spans="1:15" ht="37.5" customHeight="1" x14ac:dyDescent="0.25">
      <c r="A4" s="7" t="s">
        <v>0</v>
      </c>
      <c r="B4" s="7" t="s">
        <v>50</v>
      </c>
      <c r="C4" s="7" t="s">
        <v>45</v>
      </c>
      <c r="D4" s="8" t="s">
        <v>47</v>
      </c>
      <c r="E4" s="7" t="s">
        <v>51</v>
      </c>
      <c r="F4" s="4" t="s">
        <v>46</v>
      </c>
      <c r="G4" s="7" t="s">
        <v>53</v>
      </c>
      <c r="H4" s="12" t="s">
        <v>52</v>
      </c>
    </row>
    <row r="5" spans="1:15" ht="15.75" x14ac:dyDescent="0.25">
      <c r="A5" s="9" t="s">
        <v>1</v>
      </c>
      <c r="B5" s="10">
        <v>7</v>
      </c>
      <c r="C5" s="10">
        <v>1</v>
      </c>
      <c r="D5" s="10">
        <v>6</v>
      </c>
      <c r="E5" s="7">
        <v>2</v>
      </c>
      <c r="F5" s="5">
        <f>D5-E5</f>
        <v>4</v>
      </c>
      <c r="G5" s="5">
        <v>3</v>
      </c>
      <c r="H5" s="13"/>
    </row>
    <row r="6" spans="1:15" ht="15.75" x14ac:dyDescent="0.25">
      <c r="A6" s="9" t="s">
        <v>2</v>
      </c>
      <c r="B6" s="10">
        <v>7</v>
      </c>
      <c r="C6" s="10">
        <v>7</v>
      </c>
      <c r="D6" s="10">
        <f t="shared" ref="D6:D48" si="0">B6-C6</f>
        <v>0</v>
      </c>
      <c r="E6" s="7">
        <v>0</v>
      </c>
      <c r="F6" s="5">
        <f t="shared" ref="F6:F48" si="1">D6-E6</f>
        <v>0</v>
      </c>
      <c r="G6" s="5" t="s">
        <v>54</v>
      </c>
      <c r="H6" s="14">
        <f>G5/F5</f>
        <v>0.75</v>
      </c>
      <c r="O6" t="s">
        <v>49</v>
      </c>
    </row>
    <row r="7" spans="1:15" ht="15.75" x14ac:dyDescent="0.25">
      <c r="A7" s="9" t="s">
        <v>3</v>
      </c>
      <c r="B7" s="10">
        <v>5</v>
      </c>
      <c r="C7" s="10">
        <v>2</v>
      </c>
      <c r="D7" s="10">
        <f t="shared" si="0"/>
        <v>3</v>
      </c>
      <c r="E7" s="7">
        <v>2</v>
      </c>
      <c r="F7" s="5">
        <f t="shared" si="1"/>
        <v>1</v>
      </c>
      <c r="G7" s="5">
        <v>1</v>
      </c>
      <c r="H7" s="14"/>
    </row>
    <row r="8" spans="1:15" ht="15.75" x14ac:dyDescent="0.25">
      <c r="A8" s="9" t="s">
        <v>4</v>
      </c>
      <c r="B8" s="10">
        <v>7</v>
      </c>
      <c r="C8" s="10">
        <v>0</v>
      </c>
      <c r="D8" s="10">
        <f t="shared" si="0"/>
        <v>7</v>
      </c>
      <c r="E8" s="7">
        <v>6</v>
      </c>
      <c r="F8" s="5">
        <f t="shared" si="1"/>
        <v>1</v>
      </c>
      <c r="G8" s="5" t="s">
        <v>54</v>
      </c>
      <c r="H8" s="14"/>
    </row>
    <row r="9" spans="1:15" ht="15.75" x14ac:dyDescent="0.25">
      <c r="A9" s="9" t="s">
        <v>5</v>
      </c>
      <c r="B9" s="10">
        <v>5</v>
      </c>
      <c r="C9" s="10">
        <v>1</v>
      </c>
      <c r="D9" s="10">
        <v>4</v>
      </c>
      <c r="E9" s="7">
        <v>4</v>
      </c>
      <c r="F9" s="5">
        <f t="shared" si="1"/>
        <v>0</v>
      </c>
      <c r="G9" s="5">
        <v>0</v>
      </c>
      <c r="H9" s="14"/>
    </row>
    <row r="10" spans="1:15" ht="15.75" x14ac:dyDescent="0.25">
      <c r="A10" s="9" t="s">
        <v>6</v>
      </c>
      <c r="B10" s="10">
        <v>7</v>
      </c>
      <c r="C10" s="10">
        <v>3</v>
      </c>
      <c r="D10" s="10">
        <f t="shared" si="0"/>
        <v>4</v>
      </c>
      <c r="E10" s="7">
        <v>1</v>
      </c>
      <c r="F10" s="5">
        <f t="shared" si="1"/>
        <v>3</v>
      </c>
      <c r="G10" s="5">
        <v>2</v>
      </c>
      <c r="H10" s="14"/>
    </row>
    <row r="11" spans="1:15" ht="15.75" x14ac:dyDescent="0.25">
      <c r="A11" s="9" t="s">
        <v>7</v>
      </c>
      <c r="B11" s="10">
        <v>3</v>
      </c>
      <c r="C11" s="10">
        <v>1</v>
      </c>
      <c r="D11" s="10">
        <f t="shared" si="0"/>
        <v>2</v>
      </c>
      <c r="E11" s="7">
        <v>0</v>
      </c>
      <c r="F11" s="5">
        <f t="shared" si="1"/>
        <v>2</v>
      </c>
      <c r="G11" s="5">
        <v>1</v>
      </c>
      <c r="H11" s="14"/>
    </row>
    <row r="12" spans="1:15" ht="15.75" x14ac:dyDescent="0.25">
      <c r="A12" s="9" t="s">
        <v>8</v>
      </c>
      <c r="B12" s="10">
        <v>3</v>
      </c>
      <c r="C12" s="10">
        <v>0</v>
      </c>
      <c r="D12" s="10">
        <f t="shared" si="0"/>
        <v>3</v>
      </c>
      <c r="E12" s="7">
        <v>0</v>
      </c>
      <c r="F12" s="5">
        <f t="shared" si="1"/>
        <v>3</v>
      </c>
      <c r="G12" s="5">
        <v>1</v>
      </c>
      <c r="H12" s="14"/>
    </row>
    <row r="13" spans="1:15" ht="15.75" x14ac:dyDescent="0.25">
      <c r="A13" s="9" t="s">
        <v>9</v>
      </c>
      <c r="B13" s="10">
        <v>4</v>
      </c>
      <c r="C13" s="10">
        <v>0</v>
      </c>
      <c r="D13" s="10">
        <f t="shared" si="0"/>
        <v>4</v>
      </c>
      <c r="E13" s="7">
        <v>2</v>
      </c>
      <c r="F13" s="5">
        <f t="shared" si="1"/>
        <v>2</v>
      </c>
      <c r="G13" s="5" t="s">
        <v>54</v>
      </c>
      <c r="H13" s="14"/>
    </row>
    <row r="14" spans="1:15" ht="15.75" x14ac:dyDescent="0.25">
      <c r="A14" s="9" t="s">
        <v>10</v>
      </c>
      <c r="B14" s="10">
        <v>7</v>
      </c>
      <c r="C14" s="10">
        <v>4</v>
      </c>
      <c r="D14" s="10">
        <f t="shared" si="0"/>
        <v>3</v>
      </c>
      <c r="E14" s="7">
        <v>4</v>
      </c>
      <c r="F14" s="5">
        <f t="shared" si="1"/>
        <v>-1</v>
      </c>
      <c r="G14" s="5" t="s">
        <v>54</v>
      </c>
      <c r="H14" s="15"/>
    </row>
    <row r="15" spans="1:15" ht="15.75" x14ac:dyDescent="0.25">
      <c r="A15" s="9" t="s">
        <v>11</v>
      </c>
      <c r="B15" s="10">
        <v>7</v>
      </c>
      <c r="C15" s="7">
        <v>1</v>
      </c>
      <c r="D15" s="10">
        <f t="shared" si="0"/>
        <v>6</v>
      </c>
      <c r="E15" s="7">
        <v>5</v>
      </c>
      <c r="F15" s="5">
        <f t="shared" si="1"/>
        <v>1</v>
      </c>
      <c r="G15" s="5">
        <v>1</v>
      </c>
      <c r="H15" s="15"/>
    </row>
    <row r="16" spans="1:15" ht="15.75" x14ac:dyDescent="0.25">
      <c r="A16" s="9" t="s">
        <v>12</v>
      </c>
      <c r="B16" s="10">
        <v>5</v>
      </c>
      <c r="C16" s="10">
        <v>3</v>
      </c>
      <c r="D16" s="10">
        <f t="shared" si="0"/>
        <v>2</v>
      </c>
      <c r="E16" s="7">
        <v>3</v>
      </c>
      <c r="F16" s="5">
        <f t="shared" si="1"/>
        <v>-1</v>
      </c>
      <c r="G16" s="5">
        <v>1</v>
      </c>
      <c r="H16" s="15"/>
      <c r="L16" t="s">
        <v>48</v>
      </c>
    </row>
    <row r="17" spans="1:8" ht="15.75" x14ac:dyDescent="0.25">
      <c r="A17" s="9" t="s">
        <v>13</v>
      </c>
      <c r="B17" s="10">
        <v>5</v>
      </c>
      <c r="C17" s="10">
        <v>2</v>
      </c>
      <c r="D17" s="10">
        <f t="shared" si="0"/>
        <v>3</v>
      </c>
      <c r="E17" s="7">
        <v>1</v>
      </c>
      <c r="F17" s="5">
        <f t="shared" si="1"/>
        <v>2</v>
      </c>
      <c r="G17" s="5">
        <v>1</v>
      </c>
      <c r="H17" s="15"/>
    </row>
    <row r="18" spans="1:8" ht="15.75" x14ac:dyDescent="0.25">
      <c r="A18" s="9" t="s">
        <v>14</v>
      </c>
      <c r="B18" s="10">
        <v>3</v>
      </c>
      <c r="C18" s="10">
        <v>3</v>
      </c>
      <c r="D18" s="10">
        <f t="shared" si="0"/>
        <v>0</v>
      </c>
      <c r="E18" s="7">
        <v>0</v>
      </c>
      <c r="F18" s="5">
        <f t="shared" si="1"/>
        <v>0</v>
      </c>
      <c r="G18" s="5" t="s">
        <v>54</v>
      </c>
      <c r="H18" s="15"/>
    </row>
    <row r="19" spans="1:8" ht="15.75" x14ac:dyDescent="0.25">
      <c r="A19" s="9" t="s">
        <v>15</v>
      </c>
      <c r="B19" s="10">
        <v>7</v>
      </c>
      <c r="C19" s="10">
        <v>7</v>
      </c>
      <c r="D19" s="10">
        <f t="shared" si="0"/>
        <v>0</v>
      </c>
      <c r="E19" s="7">
        <v>0</v>
      </c>
      <c r="F19" s="5">
        <f t="shared" si="1"/>
        <v>0</v>
      </c>
      <c r="G19" s="5" t="s">
        <v>54</v>
      </c>
      <c r="H19" s="15"/>
    </row>
    <row r="20" spans="1:8" ht="15.75" x14ac:dyDescent="0.25">
      <c r="A20" s="9" t="s">
        <v>16</v>
      </c>
      <c r="B20" s="10">
        <v>7</v>
      </c>
      <c r="C20" s="10">
        <v>4</v>
      </c>
      <c r="D20" s="10">
        <f t="shared" si="0"/>
        <v>3</v>
      </c>
      <c r="E20" s="7">
        <v>0</v>
      </c>
      <c r="F20" s="5">
        <f t="shared" si="1"/>
        <v>3</v>
      </c>
      <c r="G20" s="5" t="s">
        <v>54</v>
      </c>
      <c r="H20" s="14"/>
    </row>
    <row r="21" spans="1:8" ht="15.75" x14ac:dyDescent="0.25">
      <c r="A21" s="9" t="s">
        <v>17</v>
      </c>
      <c r="B21" s="10">
        <v>4</v>
      </c>
      <c r="C21" s="10">
        <v>1</v>
      </c>
      <c r="D21" s="10">
        <f t="shared" si="0"/>
        <v>3</v>
      </c>
      <c r="E21" s="7">
        <v>3</v>
      </c>
      <c r="F21" s="5">
        <f t="shared" si="1"/>
        <v>0</v>
      </c>
      <c r="G21" s="5" t="s">
        <v>54</v>
      </c>
      <c r="H21" s="14"/>
    </row>
    <row r="22" spans="1:8" ht="15.75" x14ac:dyDescent="0.25">
      <c r="A22" s="9" t="s">
        <v>18</v>
      </c>
      <c r="B22" s="10">
        <v>7</v>
      </c>
      <c r="C22" s="10">
        <v>4</v>
      </c>
      <c r="D22" s="10">
        <f t="shared" si="0"/>
        <v>3</v>
      </c>
      <c r="E22" s="7">
        <v>3</v>
      </c>
      <c r="F22" s="5">
        <f t="shared" si="1"/>
        <v>0</v>
      </c>
      <c r="G22" s="5" t="s">
        <v>54</v>
      </c>
      <c r="H22" s="14"/>
    </row>
    <row r="23" spans="1:8" ht="15.75" x14ac:dyDescent="0.25">
      <c r="A23" s="9" t="s">
        <v>19</v>
      </c>
      <c r="B23" s="10">
        <v>9</v>
      </c>
      <c r="C23" s="10">
        <v>1</v>
      </c>
      <c r="D23" s="10">
        <f t="shared" si="0"/>
        <v>8</v>
      </c>
      <c r="E23" s="7">
        <v>3</v>
      </c>
      <c r="F23" s="5">
        <f t="shared" si="1"/>
        <v>5</v>
      </c>
      <c r="G23" s="5">
        <v>2</v>
      </c>
      <c r="H23" s="14"/>
    </row>
    <row r="24" spans="1:8" ht="15.75" x14ac:dyDescent="0.25">
      <c r="A24" s="9" t="s">
        <v>20</v>
      </c>
      <c r="B24" s="10">
        <v>4</v>
      </c>
      <c r="C24" s="10">
        <v>1</v>
      </c>
      <c r="D24" s="10">
        <f t="shared" si="0"/>
        <v>3</v>
      </c>
      <c r="E24" s="7">
        <v>0</v>
      </c>
      <c r="F24" s="5">
        <f t="shared" si="1"/>
        <v>3</v>
      </c>
      <c r="G24" s="5">
        <v>2</v>
      </c>
      <c r="H24" s="14"/>
    </row>
    <row r="25" spans="1:8" ht="15.75" x14ac:dyDescent="0.25">
      <c r="A25" s="9" t="s">
        <v>21</v>
      </c>
      <c r="B25" s="11">
        <v>5</v>
      </c>
      <c r="C25" s="10">
        <v>0</v>
      </c>
      <c r="D25" s="10">
        <f t="shared" si="0"/>
        <v>5</v>
      </c>
      <c r="E25" s="7">
        <v>4</v>
      </c>
      <c r="F25" s="5">
        <f t="shared" si="1"/>
        <v>1</v>
      </c>
      <c r="G25" s="5" t="s">
        <v>54</v>
      </c>
      <c r="H25" s="14"/>
    </row>
    <row r="26" spans="1:8" ht="15.75" x14ac:dyDescent="0.25">
      <c r="A26" s="9" t="s">
        <v>22</v>
      </c>
      <c r="B26" s="10">
        <v>2</v>
      </c>
      <c r="C26" s="10">
        <v>1</v>
      </c>
      <c r="D26" s="10">
        <f t="shared" si="0"/>
        <v>1</v>
      </c>
      <c r="E26" s="7">
        <v>1</v>
      </c>
      <c r="F26" s="5">
        <f t="shared" si="1"/>
        <v>0</v>
      </c>
      <c r="G26" s="5" t="s">
        <v>54</v>
      </c>
      <c r="H26" s="14"/>
    </row>
    <row r="27" spans="1:8" ht="15.75" x14ac:dyDescent="0.25">
      <c r="A27" s="9" t="s">
        <v>23</v>
      </c>
      <c r="B27" s="10">
        <v>9</v>
      </c>
      <c r="C27" s="10">
        <v>3</v>
      </c>
      <c r="D27" s="10">
        <f t="shared" si="0"/>
        <v>6</v>
      </c>
      <c r="E27" s="7">
        <v>2</v>
      </c>
      <c r="F27" s="5">
        <f t="shared" si="1"/>
        <v>4</v>
      </c>
      <c r="G27" s="5">
        <v>2</v>
      </c>
      <c r="H27" s="14"/>
    </row>
    <row r="28" spans="1:8" ht="15.75" x14ac:dyDescent="0.25">
      <c r="A28" s="9" t="s">
        <v>24</v>
      </c>
      <c r="B28" s="10">
        <v>9</v>
      </c>
      <c r="C28" s="10">
        <v>0</v>
      </c>
      <c r="D28" s="10">
        <f t="shared" si="0"/>
        <v>9</v>
      </c>
      <c r="E28" s="7">
        <v>9</v>
      </c>
      <c r="F28" s="5">
        <f t="shared" si="1"/>
        <v>0</v>
      </c>
      <c r="G28" s="5" t="s">
        <v>54</v>
      </c>
      <c r="H28" s="15"/>
    </row>
    <row r="29" spans="1:8" ht="15.75" x14ac:dyDescent="0.25">
      <c r="A29" s="9" t="s">
        <v>25</v>
      </c>
      <c r="B29" s="10">
        <v>9</v>
      </c>
      <c r="C29" s="10">
        <v>3</v>
      </c>
      <c r="D29" s="10">
        <f t="shared" si="0"/>
        <v>6</v>
      </c>
      <c r="E29" s="7">
        <v>6</v>
      </c>
      <c r="F29" s="5">
        <f t="shared" si="1"/>
        <v>0</v>
      </c>
      <c r="G29" s="5">
        <v>1</v>
      </c>
      <c r="H29" s="15"/>
    </row>
    <row r="30" spans="1:8" ht="15.75" x14ac:dyDescent="0.25">
      <c r="A30" s="9" t="s">
        <v>26</v>
      </c>
      <c r="B30" s="10">
        <v>7</v>
      </c>
      <c r="C30" s="10">
        <v>1</v>
      </c>
      <c r="D30" s="10">
        <f t="shared" si="0"/>
        <v>6</v>
      </c>
      <c r="E30" s="7">
        <v>5</v>
      </c>
      <c r="F30" s="5">
        <f t="shared" si="1"/>
        <v>1</v>
      </c>
      <c r="G30" s="5">
        <v>2</v>
      </c>
      <c r="H30" s="15"/>
    </row>
    <row r="31" spans="1:8" ht="15.75" x14ac:dyDescent="0.25">
      <c r="A31" s="9" t="s">
        <v>27</v>
      </c>
      <c r="B31" s="10">
        <v>7</v>
      </c>
      <c r="C31" s="10">
        <v>4</v>
      </c>
      <c r="D31" s="10">
        <f t="shared" si="0"/>
        <v>3</v>
      </c>
      <c r="E31" s="7">
        <v>2</v>
      </c>
      <c r="F31" s="5">
        <f t="shared" si="1"/>
        <v>1</v>
      </c>
      <c r="G31" s="5">
        <v>1</v>
      </c>
      <c r="H31" s="15"/>
    </row>
    <row r="32" spans="1:8" ht="15.75" x14ac:dyDescent="0.25">
      <c r="A32" s="9" t="s">
        <v>28</v>
      </c>
      <c r="B32" s="10">
        <v>5</v>
      </c>
      <c r="C32" s="10">
        <v>3</v>
      </c>
      <c r="D32" s="10">
        <f t="shared" si="0"/>
        <v>2</v>
      </c>
      <c r="E32" s="7">
        <v>2</v>
      </c>
      <c r="F32" s="5">
        <f t="shared" si="1"/>
        <v>0</v>
      </c>
      <c r="G32" s="5" t="s">
        <v>54</v>
      </c>
      <c r="H32" s="15"/>
    </row>
    <row r="33" spans="1:8" ht="15.75" x14ac:dyDescent="0.25">
      <c r="A33" s="9" t="s">
        <v>29</v>
      </c>
      <c r="B33" s="10">
        <v>4</v>
      </c>
      <c r="C33" s="10">
        <v>0</v>
      </c>
      <c r="D33" s="10">
        <f t="shared" si="0"/>
        <v>4</v>
      </c>
      <c r="E33" s="7">
        <v>1</v>
      </c>
      <c r="F33" s="6">
        <f t="shared" si="1"/>
        <v>3</v>
      </c>
      <c r="G33" s="6">
        <v>1</v>
      </c>
      <c r="H33" s="14"/>
    </row>
    <row r="34" spans="1:8" ht="15.75" x14ac:dyDescent="0.25">
      <c r="A34" s="9" t="s">
        <v>30</v>
      </c>
      <c r="B34" s="10">
        <v>9</v>
      </c>
      <c r="C34" s="10">
        <v>2</v>
      </c>
      <c r="D34" s="10">
        <f t="shared" si="0"/>
        <v>7</v>
      </c>
      <c r="E34" s="7">
        <v>6</v>
      </c>
      <c r="F34" s="5">
        <f t="shared" si="1"/>
        <v>1</v>
      </c>
      <c r="G34" s="5">
        <v>1</v>
      </c>
      <c r="H34" s="15"/>
    </row>
    <row r="35" spans="1:8" ht="15.75" x14ac:dyDescent="0.25">
      <c r="A35" s="9" t="s">
        <v>31</v>
      </c>
      <c r="B35" s="10">
        <v>4</v>
      </c>
      <c r="C35" s="10">
        <v>1</v>
      </c>
      <c r="D35" s="10">
        <f t="shared" si="0"/>
        <v>3</v>
      </c>
      <c r="E35" s="7">
        <v>1</v>
      </c>
      <c r="F35" s="5">
        <f t="shared" si="1"/>
        <v>2</v>
      </c>
      <c r="G35" s="5">
        <v>1</v>
      </c>
      <c r="H35" s="15"/>
    </row>
    <row r="36" spans="1:8" ht="15.75" x14ac:dyDescent="0.25">
      <c r="A36" s="9" t="s">
        <v>32</v>
      </c>
      <c r="B36" s="10">
        <v>5</v>
      </c>
      <c r="C36" s="10">
        <v>2</v>
      </c>
      <c r="D36" s="10">
        <f t="shared" si="0"/>
        <v>3</v>
      </c>
      <c r="E36" s="7">
        <v>0</v>
      </c>
      <c r="F36" s="5">
        <f t="shared" si="1"/>
        <v>3</v>
      </c>
      <c r="G36" s="5">
        <v>1</v>
      </c>
      <c r="H36" s="14"/>
    </row>
    <row r="37" spans="1:8" ht="15.75" x14ac:dyDescent="0.25">
      <c r="A37" s="9" t="s">
        <v>33</v>
      </c>
      <c r="B37" s="10">
        <v>7</v>
      </c>
      <c r="C37" s="10">
        <v>1</v>
      </c>
      <c r="D37" s="10">
        <f t="shared" si="0"/>
        <v>6</v>
      </c>
      <c r="E37" s="7">
        <v>4</v>
      </c>
      <c r="F37" s="5">
        <f t="shared" si="1"/>
        <v>2</v>
      </c>
      <c r="G37" s="5">
        <v>1</v>
      </c>
      <c r="H37" s="3"/>
    </row>
    <row r="38" spans="1:8" ht="15.75" x14ac:dyDescent="0.25">
      <c r="A38" s="9" t="s">
        <v>34</v>
      </c>
      <c r="B38" s="10">
        <v>5</v>
      </c>
      <c r="C38" s="10">
        <v>3</v>
      </c>
      <c r="D38" s="10">
        <f t="shared" si="0"/>
        <v>2</v>
      </c>
      <c r="E38" s="7">
        <v>2</v>
      </c>
      <c r="F38" s="5">
        <f t="shared" si="1"/>
        <v>0</v>
      </c>
      <c r="G38" s="5" t="s">
        <v>54</v>
      </c>
      <c r="H38" s="3"/>
    </row>
    <row r="39" spans="1:8" ht="15.75" x14ac:dyDescent="0.25">
      <c r="A39" s="9" t="s">
        <v>35</v>
      </c>
      <c r="B39" s="10">
        <v>5</v>
      </c>
      <c r="C39" s="10">
        <v>3</v>
      </c>
      <c r="D39" s="10">
        <f t="shared" si="0"/>
        <v>2</v>
      </c>
      <c r="E39" s="7">
        <v>3</v>
      </c>
      <c r="F39" s="5">
        <f t="shared" si="1"/>
        <v>-1</v>
      </c>
      <c r="G39" s="5" t="s">
        <v>54</v>
      </c>
      <c r="H39" s="3"/>
    </row>
    <row r="40" spans="1:8" ht="15.75" x14ac:dyDescent="0.25">
      <c r="A40" s="9" t="s">
        <v>36</v>
      </c>
      <c r="B40" s="10">
        <v>7</v>
      </c>
      <c r="C40" s="10">
        <v>2</v>
      </c>
      <c r="D40" s="10">
        <f t="shared" si="0"/>
        <v>5</v>
      </c>
      <c r="E40" s="7">
        <v>3</v>
      </c>
      <c r="F40" s="5">
        <f t="shared" si="1"/>
        <v>2</v>
      </c>
      <c r="G40" s="5">
        <v>2</v>
      </c>
      <c r="H40" s="3"/>
    </row>
    <row r="41" spans="1:8" ht="15.75" x14ac:dyDescent="0.25">
      <c r="A41" s="9" t="s">
        <v>37</v>
      </c>
      <c r="B41" s="10">
        <v>9</v>
      </c>
      <c r="C41" s="10">
        <v>7</v>
      </c>
      <c r="D41" s="10">
        <f t="shared" si="0"/>
        <v>2</v>
      </c>
      <c r="E41" s="7">
        <v>2</v>
      </c>
      <c r="F41" s="5">
        <f t="shared" si="1"/>
        <v>0</v>
      </c>
      <c r="G41" s="5" t="s">
        <v>54</v>
      </c>
      <c r="H41" s="3"/>
    </row>
    <row r="42" spans="1:8" ht="15.75" x14ac:dyDescent="0.25">
      <c r="A42" s="9" t="s">
        <v>38</v>
      </c>
      <c r="B42" s="10">
        <v>9</v>
      </c>
      <c r="C42" s="10">
        <v>1</v>
      </c>
      <c r="D42" s="10">
        <f t="shared" si="0"/>
        <v>8</v>
      </c>
      <c r="E42" s="7">
        <v>4</v>
      </c>
      <c r="F42" s="5">
        <f t="shared" si="1"/>
        <v>4</v>
      </c>
      <c r="G42" s="5">
        <v>1</v>
      </c>
      <c r="H42" s="13"/>
    </row>
    <row r="43" spans="1:8" ht="15.75" x14ac:dyDescent="0.25">
      <c r="A43" s="9" t="s">
        <v>39</v>
      </c>
      <c r="B43" s="10">
        <v>11</v>
      </c>
      <c r="C43" s="10">
        <v>3</v>
      </c>
      <c r="D43" s="10">
        <v>8</v>
      </c>
      <c r="E43" s="7">
        <v>1</v>
      </c>
      <c r="F43" s="5">
        <f t="shared" si="1"/>
        <v>7</v>
      </c>
      <c r="G43" s="5">
        <v>3</v>
      </c>
      <c r="H43" s="13"/>
    </row>
    <row r="44" spans="1:8" ht="15.75" x14ac:dyDescent="0.25">
      <c r="A44" s="9" t="s">
        <v>40</v>
      </c>
      <c r="B44" s="10">
        <v>7</v>
      </c>
      <c r="C44" s="10">
        <v>1</v>
      </c>
      <c r="D44" s="10">
        <f t="shared" si="0"/>
        <v>6</v>
      </c>
      <c r="E44" s="7">
        <v>2</v>
      </c>
      <c r="F44" s="5">
        <f t="shared" si="1"/>
        <v>4</v>
      </c>
      <c r="G44" s="5">
        <v>3</v>
      </c>
      <c r="H44" s="13"/>
    </row>
    <row r="45" spans="1:8" ht="15.75" x14ac:dyDescent="0.25">
      <c r="A45" s="9" t="s">
        <v>41</v>
      </c>
      <c r="B45" s="10">
        <v>5</v>
      </c>
      <c r="C45" s="10">
        <v>2</v>
      </c>
      <c r="D45" s="10">
        <f t="shared" si="0"/>
        <v>3</v>
      </c>
      <c r="E45" s="7">
        <v>3</v>
      </c>
      <c r="F45" s="5">
        <f t="shared" si="1"/>
        <v>0</v>
      </c>
      <c r="G45" s="5" t="s">
        <v>54</v>
      </c>
      <c r="H45" s="3"/>
    </row>
    <row r="46" spans="1:8" ht="15.75" x14ac:dyDescent="0.25">
      <c r="A46" s="9" t="s">
        <v>42</v>
      </c>
      <c r="B46" s="10">
        <v>7</v>
      </c>
      <c r="C46" s="10">
        <v>3</v>
      </c>
      <c r="D46" s="10">
        <f t="shared" si="0"/>
        <v>4</v>
      </c>
      <c r="E46" s="7">
        <v>1</v>
      </c>
      <c r="F46" s="5">
        <f t="shared" si="1"/>
        <v>3</v>
      </c>
      <c r="G46" s="5">
        <v>2</v>
      </c>
      <c r="H46" s="3"/>
    </row>
    <row r="47" spans="1:8" ht="15.75" x14ac:dyDescent="0.25">
      <c r="A47" s="9" t="s">
        <v>43</v>
      </c>
      <c r="B47" s="10">
        <v>11</v>
      </c>
      <c r="C47" s="10">
        <v>1</v>
      </c>
      <c r="D47" s="10">
        <f t="shared" si="0"/>
        <v>10</v>
      </c>
      <c r="E47" s="7">
        <v>2</v>
      </c>
      <c r="F47" s="5">
        <f t="shared" si="1"/>
        <v>8</v>
      </c>
      <c r="G47" s="5">
        <v>4</v>
      </c>
      <c r="H47" s="13"/>
    </row>
    <row r="48" spans="1:8" ht="15.75" x14ac:dyDescent="0.25">
      <c r="A48" s="9" t="s">
        <v>44</v>
      </c>
      <c r="B48" s="10">
        <v>9</v>
      </c>
      <c r="C48" s="10">
        <v>1</v>
      </c>
      <c r="D48" s="10">
        <f t="shared" si="0"/>
        <v>8</v>
      </c>
      <c r="E48" s="7">
        <v>6</v>
      </c>
      <c r="F48" s="5">
        <f t="shared" si="1"/>
        <v>2</v>
      </c>
      <c r="G48" s="5" t="s">
        <v>54</v>
      </c>
      <c r="H48" s="3"/>
    </row>
  </sheetData>
  <pageMargins left="0.62992125984251968" right="0" top="0.15748031496062992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FFC6-3CBD-41D3-BD40-403C6B00DF0B}">
  <dimension ref="B1:G51"/>
  <sheetViews>
    <sheetView tabSelected="1" zoomScale="201" zoomScaleNormal="201" workbookViewId="0">
      <pane ySplit="1" topLeftCell="A33" activePane="bottomLeft" state="frozen"/>
      <selection pane="bottomLeft" activeCell="L47" sqref="L47"/>
    </sheetView>
  </sheetViews>
  <sheetFormatPr defaultRowHeight="15" x14ac:dyDescent="0.25"/>
  <cols>
    <col min="2" max="2" width="33.42578125" bestFit="1" customWidth="1"/>
    <col min="3" max="3" width="6.5703125" customWidth="1"/>
    <col min="4" max="4" width="6.7109375" customWidth="1"/>
    <col min="5" max="6" width="6.5703125" customWidth="1"/>
    <col min="7" max="7" width="7.85546875" customWidth="1"/>
  </cols>
  <sheetData>
    <row r="1" spans="2:7" s="18" customFormat="1" ht="18" customHeight="1" x14ac:dyDescent="0.2">
      <c r="B1" s="16" t="s">
        <v>0</v>
      </c>
      <c r="C1" s="16" t="s">
        <v>64</v>
      </c>
      <c r="D1" s="16" t="s">
        <v>65</v>
      </c>
      <c r="E1" s="16" t="s">
        <v>66</v>
      </c>
      <c r="F1" s="16" t="s">
        <v>67</v>
      </c>
      <c r="G1" s="16" t="s">
        <v>68</v>
      </c>
    </row>
    <row r="2" spans="2:7" s="18" customFormat="1" ht="15" customHeight="1" x14ac:dyDescent="0.2">
      <c r="B2" s="19" t="s">
        <v>1</v>
      </c>
      <c r="C2" s="20" t="s">
        <v>57</v>
      </c>
      <c r="D2" s="20">
        <v>578</v>
      </c>
      <c r="E2" s="20">
        <v>6</v>
      </c>
      <c r="F2" s="20">
        <v>1</v>
      </c>
      <c r="G2" s="20">
        <v>5</v>
      </c>
    </row>
    <row r="3" spans="2:7" s="18" customFormat="1" ht="15" customHeight="1" x14ac:dyDescent="0.2">
      <c r="B3" s="19" t="s">
        <v>2</v>
      </c>
      <c r="C3" s="20" t="s">
        <v>58</v>
      </c>
      <c r="D3" s="20">
        <v>526</v>
      </c>
      <c r="E3" s="20">
        <v>6</v>
      </c>
      <c r="F3" s="20">
        <v>7</v>
      </c>
      <c r="G3" s="17" t="s">
        <v>61</v>
      </c>
    </row>
    <row r="4" spans="2:7" s="18" customFormat="1" ht="15" customHeight="1" x14ac:dyDescent="0.2">
      <c r="B4" s="19" t="s">
        <v>3</v>
      </c>
      <c r="C4" s="20" t="s">
        <v>59</v>
      </c>
      <c r="D4" s="20">
        <v>402</v>
      </c>
      <c r="E4" s="20">
        <v>7</v>
      </c>
      <c r="F4" s="20">
        <v>2</v>
      </c>
      <c r="G4" s="20">
        <v>5</v>
      </c>
    </row>
    <row r="5" spans="2:7" s="18" customFormat="1" ht="15" customHeight="1" x14ac:dyDescent="0.2">
      <c r="B5" s="19" t="s">
        <v>4</v>
      </c>
      <c r="C5" s="20" t="s">
        <v>59</v>
      </c>
      <c r="D5" s="20">
        <v>249</v>
      </c>
      <c r="E5" s="20">
        <v>5</v>
      </c>
      <c r="F5" s="20">
        <v>0</v>
      </c>
      <c r="G5" s="20">
        <v>5</v>
      </c>
    </row>
    <row r="6" spans="2:7" s="18" customFormat="1" ht="15" customHeight="1" x14ac:dyDescent="0.2">
      <c r="B6" s="19" t="s">
        <v>5</v>
      </c>
      <c r="C6" s="20" t="s">
        <v>59</v>
      </c>
      <c r="D6" s="20">
        <v>339</v>
      </c>
      <c r="E6" s="20">
        <v>6</v>
      </c>
      <c r="F6" s="20">
        <v>1</v>
      </c>
      <c r="G6" s="20">
        <v>5</v>
      </c>
    </row>
    <row r="7" spans="2:7" s="18" customFormat="1" ht="15" customHeight="1" x14ac:dyDescent="0.2">
      <c r="B7" s="19" t="s">
        <v>6</v>
      </c>
      <c r="C7" s="20" t="s">
        <v>59</v>
      </c>
      <c r="D7" s="20">
        <v>516</v>
      </c>
      <c r="E7" s="20">
        <v>8</v>
      </c>
      <c r="F7" s="20">
        <v>3</v>
      </c>
      <c r="G7" s="20">
        <v>5</v>
      </c>
    </row>
    <row r="8" spans="2:7" s="18" customFormat="1" ht="15" customHeight="1" x14ac:dyDescent="0.2">
      <c r="B8" s="19" t="s">
        <v>7</v>
      </c>
      <c r="C8" s="20" t="s">
        <v>57</v>
      </c>
      <c r="D8" s="20">
        <v>135</v>
      </c>
      <c r="E8" s="20">
        <v>3</v>
      </c>
      <c r="F8" s="20">
        <v>1</v>
      </c>
      <c r="G8" s="20">
        <v>2</v>
      </c>
    </row>
    <row r="9" spans="2:7" s="18" customFormat="1" ht="15" customHeight="1" x14ac:dyDescent="0.2">
      <c r="B9" s="19" t="s">
        <v>8</v>
      </c>
      <c r="C9" s="20" t="s">
        <v>57</v>
      </c>
      <c r="D9" s="20">
        <v>132</v>
      </c>
      <c r="E9" s="20">
        <v>3</v>
      </c>
      <c r="F9" s="20">
        <v>0</v>
      </c>
      <c r="G9" s="20">
        <v>3</v>
      </c>
    </row>
    <row r="10" spans="2:7" s="18" customFormat="1" ht="15" customHeight="1" x14ac:dyDescent="0.2">
      <c r="B10" s="19" t="s">
        <v>9</v>
      </c>
      <c r="C10" s="20" t="s">
        <v>59</v>
      </c>
      <c r="D10" s="20">
        <v>87</v>
      </c>
      <c r="E10" s="20">
        <v>3</v>
      </c>
      <c r="F10" s="20">
        <v>0</v>
      </c>
      <c r="G10" s="20">
        <v>3</v>
      </c>
    </row>
    <row r="11" spans="2:7" s="18" customFormat="1" ht="15" customHeight="1" x14ac:dyDescent="0.2">
      <c r="B11" s="19" t="s">
        <v>10</v>
      </c>
      <c r="C11" s="20" t="s">
        <v>57</v>
      </c>
      <c r="D11" s="20">
        <v>553</v>
      </c>
      <c r="E11" s="20">
        <v>6</v>
      </c>
      <c r="F11" s="20">
        <v>4</v>
      </c>
      <c r="G11" s="20">
        <v>2</v>
      </c>
    </row>
    <row r="12" spans="2:7" s="18" customFormat="1" ht="15" customHeight="1" x14ac:dyDescent="0.2">
      <c r="B12" s="21" t="s">
        <v>11</v>
      </c>
      <c r="C12" s="20" t="s">
        <v>59</v>
      </c>
      <c r="D12" s="22">
        <v>411</v>
      </c>
      <c r="E12" s="20">
        <v>7</v>
      </c>
      <c r="F12" s="20">
        <v>1</v>
      </c>
      <c r="G12" s="20">
        <v>6</v>
      </c>
    </row>
    <row r="13" spans="2:7" s="18" customFormat="1" ht="15" customHeight="1" x14ac:dyDescent="0.2">
      <c r="B13" s="19" t="s">
        <v>12</v>
      </c>
      <c r="C13" s="20" t="s">
        <v>59</v>
      </c>
      <c r="D13" s="20">
        <v>343</v>
      </c>
      <c r="E13" s="20">
        <v>6</v>
      </c>
      <c r="F13" s="20">
        <v>3</v>
      </c>
      <c r="G13" s="20">
        <v>3</v>
      </c>
    </row>
    <row r="14" spans="2:7" s="18" customFormat="1" ht="15" customHeight="1" x14ac:dyDescent="0.2">
      <c r="B14" s="19" t="s">
        <v>13</v>
      </c>
      <c r="C14" s="20" t="s">
        <v>57</v>
      </c>
      <c r="D14" s="20">
        <v>624</v>
      </c>
      <c r="E14" s="20">
        <v>7</v>
      </c>
      <c r="F14" s="20">
        <v>2</v>
      </c>
      <c r="G14" s="20">
        <v>5</v>
      </c>
    </row>
    <row r="15" spans="2:7" s="18" customFormat="1" ht="15" customHeight="1" x14ac:dyDescent="0.2">
      <c r="B15" s="21" t="s">
        <v>14</v>
      </c>
      <c r="C15" s="20" t="s">
        <v>69</v>
      </c>
      <c r="D15" s="20">
        <v>2342</v>
      </c>
      <c r="E15" s="22">
        <v>3</v>
      </c>
      <c r="F15" s="22">
        <v>3</v>
      </c>
      <c r="G15" s="20">
        <v>0</v>
      </c>
    </row>
    <row r="16" spans="2:7" s="18" customFormat="1" ht="15" customHeight="1" x14ac:dyDescent="0.2">
      <c r="B16" s="19" t="s">
        <v>15</v>
      </c>
      <c r="C16" s="20" t="s">
        <v>57</v>
      </c>
      <c r="D16" s="20">
        <v>494</v>
      </c>
      <c r="E16" s="20">
        <v>6</v>
      </c>
      <c r="F16" s="20">
        <v>7</v>
      </c>
      <c r="G16" s="17" t="s">
        <v>61</v>
      </c>
    </row>
    <row r="17" spans="2:7" s="18" customFormat="1" ht="15" customHeight="1" x14ac:dyDescent="0.2">
      <c r="B17" s="19" t="s">
        <v>16</v>
      </c>
      <c r="C17" s="20" t="s">
        <v>57</v>
      </c>
      <c r="D17" s="20">
        <v>593</v>
      </c>
      <c r="E17" s="20">
        <v>6</v>
      </c>
      <c r="F17" s="20">
        <v>4</v>
      </c>
      <c r="G17" s="20">
        <v>2</v>
      </c>
    </row>
    <row r="18" spans="2:7" s="18" customFormat="1" ht="15" customHeight="1" x14ac:dyDescent="0.2">
      <c r="B18" s="19" t="s">
        <v>17</v>
      </c>
      <c r="C18" s="20" t="s">
        <v>57</v>
      </c>
      <c r="D18" s="20">
        <v>294</v>
      </c>
      <c r="E18" s="20">
        <v>4</v>
      </c>
      <c r="F18" s="20">
        <v>1</v>
      </c>
      <c r="G18" s="20">
        <v>3</v>
      </c>
    </row>
    <row r="19" spans="2:7" s="18" customFormat="1" ht="15" customHeight="1" x14ac:dyDescent="0.2">
      <c r="B19" s="19" t="s">
        <v>18</v>
      </c>
      <c r="C19" s="20" t="s">
        <v>59</v>
      </c>
      <c r="D19" s="20">
        <v>348</v>
      </c>
      <c r="E19" s="20">
        <v>6</v>
      </c>
      <c r="F19" s="20">
        <v>4</v>
      </c>
      <c r="G19" s="20">
        <v>2</v>
      </c>
    </row>
    <row r="20" spans="2:7" s="18" customFormat="1" ht="15" customHeight="1" x14ac:dyDescent="0.2">
      <c r="B20" s="19" t="s">
        <v>19</v>
      </c>
      <c r="C20" s="20" t="s">
        <v>58</v>
      </c>
      <c r="D20" s="20">
        <v>376</v>
      </c>
      <c r="E20" s="20">
        <v>5</v>
      </c>
      <c r="F20" s="20">
        <v>1</v>
      </c>
      <c r="G20" s="20">
        <v>4</v>
      </c>
    </row>
    <row r="21" spans="2:7" s="18" customFormat="1" ht="15" customHeight="1" x14ac:dyDescent="0.2">
      <c r="B21" s="21" t="s">
        <v>55</v>
      </c>
      <c r="C21" s="20" t="s">
        <v>59</v>
      </c>
      <c r="D21" s="22">
        <v>174</v>
      </c>
      <c r="E21" s="22">
        <v>4</v>
      </c>
      <c r="F21" s="22">
        <v>1</v>
      </c>
      <c r="G21" s="22">
        <v>3</v>
      </c>
    </row>
    <row r="22" spans="2:7" s="18" customFormat="1" ht="15" customHeight="1" x14ac:dyDescent="0.2">
      <c r="B22" s="19" t="s">
        <v>21</v>
      </c>
      <c r="C22" s="20" t="s">
        <v>59</v>
      </c>
      <c r="D22" s="20">
        <v>377</v>
      </c>
      <c r="E22" s="23">
        <v>6</v>
      </c>
      <c r="F22" s="20">
        <v>0</v>
      </c>
      <c r="G22" s="20">
        <v>6</v>
      </c>
    </row>
    <row r="23" spans="2:7" s="18" customFormat="1" ht="15" customHeight="1" x14ac:dyDescent="0.2">
      <c r="B23" s="19" t="s">
        <v>22</v>
      </c>
      <c r="C23" s="20" t="s">
        <v>57</v>
      </c>
      <c r="D23" s="20">
        <v>144</v>
      </c>
      <c r="E23" s="20">
        <v>3</v>
      </c>
      <c r="F23" s="20">
        <v>1</v>
      </c>
      <c r="G23" s="20">
        <v>2</v>
      </c>
    </row>
    <row r="24" spans="2:7" s="18" customFormat="1" ht="15" customHeight="1" x14ac:dyDescent="0.2">
      <c r="B24" s="19" t="s">
        <v>23</v>
      </c>
      <c r="C24" s="20" t="s">
        <v>59</v>
      </c>
      <c r="D24" s="20">
        <v>308</v>
      </c>
      <c r="E24" s="20">
        <v>5</v>
      </c>
      <c r="F24" s="20">
        <v>3</v>
      </c>
      <c r="G24" s="20">
        <v>2</v>
      </c>
    </row>
    <row r="25" spans="2:7" s="18" customFormat="1" ht="15" customHeight="1" x14ac:dyDescent="0.2">
      <c r="B25" s="19" t="s">
        <v>24</v>
      </c>
      <c r="C25" s="20" t="s">
        <v>57</v>
      </c>
      <c r="D25" s="20">
        <v>808</v>
      </c>
      <c r="E25" s="20">
        <v>8</v>
      </c>
      <c r="F25" s="20">
        <v>0</v>
      </c>
      <c r="G25" s="20">
        <v>8</v>
      </c>
    </row>
    <row r="26" spans="2:7" s="18" customFormat="1" ht="15" customHeight="1" x14ac:dyDescent="0.2">
      <c r="B26" s="19" t="s">
        <v>25</v>
      </c>
      <c r="C26" s="20" t="s">
        <v>59</v>
      </c>
      <c r="D26" s="20">
        <v>383</v>
      </c>
      <c r="E26" s="20">
        <v>7</v>
      </c>
      <c r="F26" s="20">
        <v>3</v>
      </c>
      <c r="G26" s="20">
        <v>4</v>
      </c>
    </row>
    <row r="27" spans="2:7" s="18" customFormat="1" ht="15" customHeight="1" x14ac:dyDescent="0.2">
      <c r="B27" s="19" t="s">
        <v>26</v>
      </c>
      <c r="C27" s="20" t="s">
        <v>59</v>
      </c>
      <c r="D27" s="20">
        <v>466</v>
      </c>
      <c r="E27" s="20">
        <v>7</v>
      </c>
      <c r="F27" s="20">
        <v>1</v>
      </c>
      <c r="G27" s="20">
        <v>6</v>
      </c>
    </row>
    <row r="28" spans="2:7" s="18" customFormat="1" ht="15" customHeight="1" x14ac:dyDescent="0.2">
      <c r="B28" s="21" t="s">
        <v>27</v>
      </c>
      <c r="C28" s="20" t="s">
        <v>59</v>
      </c>
      <c r="D28" s="22">
        <v>182</v>
      </c>
      <c r="E28" s="20">
        <v>4</v>
      </c>
      <c r="F28" s="20">
        <v>4</v>
      </c>
      <c r="G28" s="20">
        <v>0</v>
      </c>
    </row>
    <row r="29" spans="2:7" s="18" customFormat="1" ht="15" customHeight="1" x14ac:dyDescent="0.2">
      <c r="B29" s="19" t="s">
        <v>28</v>
      </c>
      <c r="C29" s="20" t="s">
        <v>59</v>
      </c>
      <c r="D29" s="20">
        <v>359</v>
      </c>
      <c r="E29" s="20">
        <v>6</v>
      </c>
      <c r="F29" s="20">
        <v>3</v>
      </c>
      <c r="G29" s="20">
        <v>3</v>
      </c>
    </row>
    <row r="30" spans="2:7" s="18" customFormat="1" ht="15" customHeight="1" x14ac:dyDescent="0.2">
      <c r="B30" s="19" t="s">
        <v>29</v>
      </c>
      <c r="C30" s="20" t="s">
        <v>59</v>
      </c>
      <c r="D30" s="20">
        <v>83</v>
      </c>
      <c r="E30" s="20">
        <v>3</v>
      </c>
      <c r="F30" s="20">
        <v>0</v>
      </c>
      <c r="G30" s="20">
        <v>3</v>
      </c>
    </row>
    <row r="31" spans="2:7" s="18" customFormat="1" ht="15" customHeight="1" x14ac:dyDescent="0.2">
      <c r="B31" s="21" t="s">
        <v>60</v>
      </c>
      <c r="C31" s="20" t="s">
        <v>59</v>
      </c>
      <c r="D31" s="22">
        <v>370</v>
      </c>
      <c r="E31" s="22">
        <v>6</v>
      </c>
      <c r="F31" s="22">
        <v>2</v>
      </c>
      <c r="G31" s="22">
        <v>4</v>
      </c>
    </row>
    <row r="32" spans="2:7" s="18" customFormat="1" ht="15" customHeight="1" x14ac:dyDescent="0.2">
      <c r="B32" s="19" t="s">
        <v>31</v>
      </c>
      <c r="C32" s="20" t="s">
        <v>57</v>
      </c>
      <c r="D32" s="20">
        <v>495</v>
      </c>
      <c r="E32" s="20">
        <v>6</v>
      </c>
      <c r="F32" s="20">
        <v>1</v>
      </c>
      <c r="G32" s="20">
        <v>5</v>
      </c>
    </row>
    <row r="33" spans="2:7" s="18" customFormat="1" ht="15" customHeight="1" x14ac:dyDescent="0.2">
      <c r="B33" s="19" t="s">
        <v>32</v>
      </c>
      <c r="C33" s="20" t="s">
        <v>59</v>
      </c>
      <c r="D33" s="20">
        <v>407</v>
      </c>
      <c r="E33" s="20">
        <v>7</v>
      </c>
      <c r="F33" s="20">
        <v>2</v>
      </c>
      <c r="G33" s="20">
        <v>5</v>
      </c>
    </row>
    <row r="34" spans="2:7" s="18" customFormat="1" ht="15" customHeight="1" x14ac:dyDescent="0.2">
      <c r="B34" s="19" t="s">
        <v>33</v>
      </c>
      <c r="C34" s="20" t="s">
        <v>57</v>
      </c>
      <c r="D34" s="20">
        <v>643</v>
      </c>
      <c r="E34" s="20">
        <v>7</v>
      </c>
      <c r="F34" s="20">
        <v>1</v>
      </c>
      <c r="G34" s="20">
        <v>6</v>
      </c>
    </row>
    <row r="35" spans="2:7" s="18" customFormat="1" ht="15" customHeight="1" x14ac:dyDescent="0.2">
      <c r="B35" s="19" t="s">
        <v>34</v>
      </c>
      <c r="C35" s="20" t="s">
        <v>59</v>
      </c>
      <c r="D35" s="20">
        <v>306</v>
      </c>
      <c r="E35" s="20">
        <v>5</v>
      </c>
      <c r="F35" s="20">
        <v>3</v>
      </c>
      <c r="G35" s="20">
        <v>2</v>
      </c>
    </row>
    <row r="36" spans="2:7" s="18" customFormat="1" ht="15" customHeight="1" x14ac:dyDescent="0.2">
      <c r="B36" s="19" t="s">
        <v>35</v>
      </c>
      <c r="C36" s="20" t="s">
        <v>59</v>
      </c>
      <c r="D36" s="20">
        <v>354</v>
      </c>
      <c r="E36" s="20">
        <v>6</v>
      </c>
      <c r="F36" s="20">
        <v>3</v>
      </c>
      <c r="G36" s="20">
        <v>3</v>
      </c>
    </row>
    <row r="37" spans="2:7" s="18" customFormat="1" ht="15" customHeight="1" x14ac:dyDescent="0.2">
      <c r="B37" s="19" t="s">
        <v>36</v>
      </c>
      <c r="C37" s="20" t="s">
        <v>57</v>
      </c>
      <c r="D37" s="20">
        <v>528</v>
      </c>
      <c r="E37" s="20">
        <v>6</v>
      </c>
      <c r="F37" s="20">
        <v>2</v>
      </c>
      <c r="G37" s="20">
        <v>4</v>
      </c>
    </row>
    <row r="38" spans="2:7" s="18" customFormat="1" ht="15" customHeight="1" x14ac:dyDescent="0.2">
      <c r="B38" s="19" t="s">
        <v>37</v>
      </c>
      <c r="C38" s="20" t="s">
        <v>58</v>
      </c>
      <c r="D38" s="20">
        <v>497</v>
      </c>
      <c r="E38" s="20">
        <v>6</v>
      </c>
      <c r="F38" s="20">
        <v>7</v>
      </c>
      <c r="G38" s="20">
        <v>1</v>
      </c>
    </row>
    <row r="39" spans="2:7" s="18" customFormat="1" ht="15" customHeight="1" x14ac:dyDescent="0.2">
      <c r="B39" s="19" t="s">
        <v>38</v>
      </c>
      <c r="C39" s="20" t="s">
        <v>58</v>
      </c>
      <c r="D39" s="20">
        <v>354</v>
      </c>
      <c r="E39" s="20">
        <v>4</v>
      </c>
      <c r="F39" s="20">
        <v>1</v>
      </c>
      <c r="G39" s="20">
        <v>3</v>
      </c>
    </row>
    <row r="40" spans="2:7" s="18" customFormat="1" ht="15" customHeight="1" x14ac:dyDescent="0.2">
      <c r="B40" s="19" t="s">
        <v>56</v>
      </c>
      <c r="C40" s="20" t="s">
        <v>58</v>
      </c>
      <c r="D40" s="20">
        <v>646</v>
      </c>
      <c r="E40" s="20">
        <v>7</v>
      </c>
      <c r="F40" s="20">
        <v>3</v>
      </c>
      <c r="G40" s="20">
        <v>4</v>
      </c>
    </row>
    <row r="41" spans="2:7" s="18" customFormat="1" ht="15" customHeight="1" x14ac:dyDescent="0.2">
      <c r="B41" s="19" t="s">
        <v>40</v>
      </c>
      <c r="C41" s="20" t="s">
        <v>57</v>
      </c>
      <c r="D41" s="20">
        <v>633</v>
      </c>
      <c r="E41" s="20">
        <v>7</v>
      </c>
      <c r="F41" s="20">
        <v>1</v>
      </c>
      <c r="G41" s="20">
        <v>6</v>
      </c>
    </row>
    <row r="42" spans="2:7" s="18" customFormat="1" ht="15" customHeight="1" x14ac:dyDescent="0.2">
      <c r="B42" s="19" t="s">
        <v>41</v>
      </c>
      <c r="C42" s="20" t="s">
        <v>59</v>
      </c>
      <c r="D42" s="20">
        <v>338</v>
      </c>
      <c r="E42" s="20">
        <v>6</v>
      </c>
      <c r="F42" s="20">
        <v>2</v>
      </c>
      <c r="G42" s="20">
        <v>4</v>
      </c>
    </row>
    <row r="43" spans="2:7" s="18" customFormat="1" ht="15" customHeight="1" x14ac:dyDescent="0.2">
      <c r="B43" s="19" t="s">
        <v>42</v>
      </c>
      <c r="C43" s="20" t="s">
        <v>57</v>
      </c>
      <c r="D43" s="20">
        <v>729</v>
      </c>
      <c r="E43" s="20">
        <v>8</v>
      </c>
      <c r="F43" s="20">
        <v>3</v>
      </c>
      <c r="G43" s="20">
        <v>5</v>
      </c>
    </row>
    <row r="44" spans="2:7" s="18" customFormat="1" ht="15" customHeight="1" x14ac:dyDescent="0.2">
      <c r="B44" s="19" t="s">
        <v>43</v>
      </c>
      <c r="C44" s="20" t="s">
        <v>58</v>
      </c>
      <c r="D44" s="20">
        <v>593</v>
      </c>
      <c r="E44" s="20">
        <v>6</v>
      </c>
      <c r="F44" s="20">
        <v>1</v>
      </c>
      <c r="G44" s="20">
        <v>5</v>
      </c>
    </row>
    <row r="45" spans="2:7" s="18" customFormat="1" ht="15" customHeight="1" x14ac:dyDescent="0.2">
      <c r="B45" s="19" t="s">
        <v>44</v>
      </c>
      <c r="C45" s="20" t="s">
        <v>58</v>
      </c>
      <c r="D45" s="20">
        <v>386</v>
      </c>
      <c r="E45" s="20">
        <v>5</v>
      </c>
      <c r="F45" s="20">
        <v>1</v>
      </c>
      <c r="G45" s="20">
        <v>4</v>
      </c>
    </row>
    <row r="46" spans="2:7" x14ac:dyDescent="0.25">
      <c r="B46" s="25" t="s">
        <v>62</v>
      </c>
      <c r="C46" s="26"/>
      <c r="D46" s="26"/>
      <c r="E46" s="26"/>
      <c r="F46" s="26"/>
      <c r="G46" s="27"/>
    </row>
    <row r="47" spans="2:7" x14ac:dyDescent="0.25">
      <c r="B47" s="31" t="s">
        <v>70</v>
      </c>
      <c r="C47" s="32"/>
      <c r="D47" s="32"/>
      <c r="E47" s="32"/>
      <c r="F47" s="32"/>
      <c r="G47" s="33"/>
    </row>
    <row r="48" spans="2:7" x14ac:dyDescent="0.25">
      <c r="B48" s="28" t="s">
        <v>63</v>
      </c>
      <c r="C48" s="29"/>
      <c r="D48" s="29"/>
      <c r="E48" s="29"/>
      <c r="F48" s="29"/>
      <c r="G48" s="30"/>
    </row>
    <row r="49" spans="2:7" x14ac:dyDescent="0.25">
      <c r="B49" s="24"/>
      <c r="C49" s="24"/>
      <c r="D49" s="24"/>
      <c r="E49" s="24"/>
      <c r="F49" s="24"/>
      <c r="G49" s="24"/>
    </row>
    <row r="50" spans="2:7" x14ac:dyDescent="0.25">
      <c r="B50" s="24"/>
      <c r="C50" s="24"/>
      <c r="D50" s="24"/>
      <c r="E50" s="24"/>
      <c r="F50" s="24"/>
      <c r="G50" s="24"/>
    </row>
    <row r="51" spans="2:7" x14ac:dyDescent="0.25">
      <c r="B51" s="24"/>
      <c r="C51" s="24"/>
      <c r="D51" s="24"/>
      <c r="E51" s="24"/>
      <c r="F51" s="24"/>
      <c r="G51" s="24"/>
    </row>
  </sheetData>
  <mergeCells count="3">
    <mergeCell ref="B46:G46"/>
    <mergeCell ref="B48:G48"/>
    <mergeCell ref="B47:G47"/>
  </mergeCells>
  <pageMargins left="0.82677165354330717" right="3.937007874015748E-2" top="0.39370078740157483" bottom="0.35433070866141736" header="0.31496062992125984" footer="0.31496062992125984"/>
  <pageSetup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Adriane Costa</dc:creator>
  <cp:lastModifiedBy>Lilian Adriane Costa</cp:lastModifiedBy>
  <cp:lastPrinted>2025-12-18T12:07:34Z</cp:lastPrinted>
  <dcterms:created xsi:type="dcterms:W3CDTF">2025-01-22T11:45:19Z</dcterms:created>
  <dcterms:modified xsi:type="dcterms:W3CDTF">2025-12-18T12:34:01Z</dcterms:modified>
</cp:coreProperties>
</file>