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jose.santos07\Desktop\2026\"/>
    </mc:Choice>
  </mc:AlternateContent>
  <xr:revisionPtr revIDLastSave="0" documentId="13_ncr:1_{A9333BC5-DB40-452C-A8F3-FF2947EA3C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triz jc E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VHbruFlYI6/7fleoGxpufgJDZRoI9hGX5V7HN6SRd5Y="/>
    </ext>
  </extLst>
</workbook>
</file>

<file path=xl/calcChain.xml><?xml version="1.0" encoding="utf-8"?>
<calcChain xmlns="http://schemas.openxmlformats.org/spreadsheetml/2006/main">
  <c r="H19" i="1" l="1" a="1"/>
  <c r="H19" i="1" s="1"/>
  <c r="I19" i="1" s="1"/>
  <c r="H20" i="1" a="1"/>
  <c r="H20" i="1" s="1"/>
  <c r="I20" i="1" s="1"/>
  <c r="H21" i="1" a="1"/>
  <c r="H21" i="1" s="1"/>
  <c r="I21" i="1" s="1"/>
  <c r="H6" i="1" a="1"/>
  <c r="H6" i="1" s="1"/>
  <c r="I6" i="1" s="1"/>
  <c r="H7" i="1" a="1"/>
  <c r="H7" i="1" s="1"/>
  <c r="I7" i="1" s="1"/>
  <c r="H8" i="1" a="1"/>
  <c r="H8" i="1" s="1"/>
  <c r="I8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 s="1"/>
  <c r="I17" i="1" s="1"/>
  <c r="G25" i="1"/>
  <c r="F25" i="1"/>
  <c r="E25" i="1"/>
  <c r="H24" i="1" a="1"/>
  <c r="H24" i="1" s="1"/>
  <c r="I24" i="1" s="1"/>
  <c r="H23" i="1" a="1"/>
  <c r="H23" i="1" s="1"/>
  <c r="I23" i="1" s="1"/>
  <c r="H22" i="1" a="1"/>
  <c r="H22" i="1" s="1"/>
  <c r="G18" i="1"/>
  <c r="G26" i="1" s="1"/>
  <c r="G27" i="1" s="1"/>
  <c r="G28" i="1" s="1"/>
  <c r="F18" i="1"/>
  <c r="F26" i="1" s="1"/>
  <c r="F27" i="1" s="1"/>
  <c r="F28" i="1" s="1"/>
  <c r="E18" i="1"/>
  <c r="E26" i="1" s="1"/>
  <c r="E27" i="1" s="1"/>
  <c r="H25" i="1" l="1"/>
  <c r="H18" i="1"/>
  <c r="E28" i="1"/>
  <c r="H27" i="1"/>
  <c r="I22" i="1"/>
  <c r="I25" i="1" s="1"/>
  <c r="I18" i="1"/>
  <c r="I28" i="1" l="1"/>
</calcChain>
</file>

<file path=xl/sharedStrings.xml><?xml version="1.0" encoding="utf-8"?>
<sst xmlns="http://schemas.openxmlformats.org/spreadsheetml/2006/main" count="49" uniqueCount="49">
  <si>
    <t xml:space="preserve">ENSINO MÉDIO  </t>
  </si>
  <si>
    <r>
      <rPr>
        <b/>
        <sz val="8"/>
        <color theme="1"/>
        <rFont val="Carlito"/>
      </rPr>
      <t>ÁREAS DE CONHECIMENTO</t>
    </r>
  </si>
  <si>
    <r>
      <rPr>
        <b/>
        <sz val="8"/>
        <color theme="1"/>
        <rFont val="Carlito"/>
      </rPr>
      <t>COMPONENTES CURRICULARES</t>
    </r>
  </si>
  <si>
    <r>
      <rPr>
        <b/>
        <sz val="8"/>
        <color theme="1"/>
        <rFont val="Carlito"/>
      </rPr>
      <t>AULAS SEMANAIS</t>
    </r>
  </si>
  <si>
    <r>
      <rPr>
        <b/>
        <sz val="8"/>
        <color theme="1"/>
        <rFont val="Carlito"/>
      </rPr>
      <t xml:space="preserve">1ª
</t>
    </r>
    <r>
      <rPr>
        <b/>
        <sz val="8"/>
        <color theme="1"/>
        <rFont val="Carlito"/>
      </rPr>
      <t>série</t>
    </r>
  </si>
  <si>
    <r>
      <rPr>
        <b/>
        <sz val="8"/>
        <color theme="1"/>
        <rFont val="Carlito"/>
      </rPr>
      <t xml:space="preserve">2ª
</t>
    </r>
    <r>
      <rPr>
        <b/>
        <sz val="8"/>
        <color theme="1"/>
        <rFont val="Carlito"/>
      </rPr>
      <t>série</t>
    </r>
  </si>
  <si>
    <r>
      <rPr>
        <b/>
        <sz val="8"/>
        <color theme="1"/>
        <rFont val="Carlito"/>
      </rPr>
      <t xml:space="preserve">3ª
</t>
    </r>
    <r>
      <rPr>
        <b/>
        <sz val="8"/>
        <color theme="1"/>
        <rFont val="Carlito"/>
      </rPr>
      <t>série</t>
    </r>
  </si>
  <si>
    <r>
      <rPr>
        <sz val="8"/>
        <color theme="1"/>
        <rFont val="Carlito"/>
      </rPr>
      <t>LINGUAGENS E SUAS TECNOLOGIAS</t>
    </r>
  </si>
  <si>
    <r>
      <rPr>
        <sz val="8"/>
        <color theme="1"/>
        <rFont val="Carlito"/>
      </rPr>
      <t>LÍNGUA PORTUGUESA</t>
    </r>
    <r>
      <rPr>
        <sz val="8"/>
        <color theme="1"/>
        <rFont val="Carlito"/>
      </rPr>
      <t xml:space="preserve"> E SUAS LITERATURAS</t>
    </r>
  </si>
  <si>
    <r>
      <rPr>
        <sz val="8"/>
        <color theme="1"/>
        <rFont val="Carlito"/>
      </rPr>
      <t>ARTE</t>
    </r>
  </si>
  <si>
    <r>
      <rPr>
        <sz val="8"/>
        <color theme="1"/>
        <rFont val="Carlito"/>
      </rPr>
      <t>EDUCAÇÃO FÍSICA</t>
    </r>
  </si>
  <si>
    <r>
      <rPr>
        <sz val="8"/>
        <color theme="1"/>
        <rFont val="Carlito"/>
      </rPr>
      <t>LÍNGUA INGLESA</t>
    </r>
  </si>
  <si>
    <r>
      <rPr>
        <sz val="8"/>
        <color theme="1"/>
        <rFont val="Carlito"/>
      </rPr>
      <t xml:space="preserve">MATEMÁTICA E SUAS
</t>
    </r>
    <r>
      <rPr>
        <sz val="8"/>
        <color theme="1"/>
        <rFont val="Carlito"/>
      </rPr>
      <t>TECNOLOGIAS</t>
    </r>
  </si>
  <si>
    <r>
      <rPr>
        <sz val="8"/>
        <color theme="1"/>
        <rFont val="Carlito"/>
      </rPr>
      <t>MATEMÁTICA</t>
    </r>
  </si>
  <si>
    <r>
      <rPr>
        <sz val="8"/>
        <color theme="1"/>
        <rFont val="Carlito"/>
      </rPr>
      <t>CIÊNCIAS DA NATUREZA E SUAS TECNOLOGIAS</t>
    </r>
  </si>
  <si>
    <r>
      <rPr>
        <sz val="8"/>
        <color theme="1"/>
        <rFont val="Carlito"/>
      </rPr>
      <t>BIOLOGIA</t>
    </r>
  </si>
  <si>
    <r>
      <rPr>
        <sz val="8"/>
        <color theme="1"/>
        <rFont val="Carlito"/>
      </rPr>
      <t>FÍSICA</t>
    </r>
  </si>
  <si>
    <r>
      <rPr>
        <sz val="8"/>
        <color theme="1"/>
        <rFont val="Carlito"/>
      </rPr>
      <t>QUÍMICA</t>
    </r>
  </si>
  <si>
    <r>
      <rPr>
        <sz val="8"/>
        <color theme="1"/>
        <rFont val="Carlito"/>
      </rPr>
      <t>CIÊNCIAS HUMANAS E SOCIAIS APLICADAS</t>
    </r>
  </si>
  <si>
    <r>
      <rPr>
        <sz val="8"/>
        <color theme="1"/>
        <rFont val="Carlito"/>
      </rPr>
      <t>FILOSOFIA</t>
    </r>
  </si>
  <si>
    <r>
      <rPr>
        <sz val="8"/>
        <color theme="1"/>
        <rFont val="Carlito"/>
      </rPr>
      <t>GEOGRAFIA</t>
    </r>
  </si>
  <si>
    <r>
      <rPr>
        <sz val="8"/>
        <color theme="1"/>
        <rFont val="Carlito"/>
      </rPr>
      <t>HISTÓRIA</t>
    </r>
  </si>
  <si>
    <r>
      <rPr>
        <sz val="8"/>
        <color theme="1"/>
        <rFont val="Carlito"/>
      </rPr>
      <t>SOCIOLOGIA</t>
    </r>
  </si>
  <si>
    <t xml:space="preserve"> TOTAL BASE NACIONAL COMUM CURRICULAR</t>
  </si>
  <si>
    <t xml:space="preserve">ITINERÁRIO FORMATIVO </t>
  </si>
  <si>
    <t>TOTAL ITINERÁRIO FORMATIVO PRESENCIAL DENTRO DO TURNO ou FORA DO TURNO</t>
  </si>
  <si>
    <r>
      <rPr>
        <b/>
        <sz val="8"/>
        <color theme="1"/>
        <rFont val="Carlito"/>
      </rPr>
      <t xml:space="preserve">TOTAL GERAL DE </t>
    </r>
    <r>
      <rPr>
        <b/>
        <u/>
        <sz val="8"/>
        <color theme="1"/>
        <rFont val="Carlito"/>
      </rPr>
      <t>AULAS</t>
    </r>
    <r>
      <rPr>
        <b/>
        <sz val="8"/>
        <color theme="1"/>
        <rFont val="Carlito"/>
      </rPr>
      <t xml:space="preserve"> SEMANAIS</t>
    </r>
  </si>
  <si>
    <r>
      <rPr>
        <b/>
        <sz val="8"/>
        <color theme="1"/>
        <rFont val="Carlito"/>
      </rPr>
      <t xml:space="preserve">TOTAL GERAL DE </t>
    </r>
    <r>
      <rPr>
        <b/>
        <u/>
        <sz val="8"/>
        <color theme="1"/>
        <rFont val="Carlito"/>
      </rPr>
      <t>AULAS</t>
    </r>
    <r>
      <rPr>
        <b/>
        <sz val="8"/>
        <color theme="1"/>
        <rFont val="Carlito"/>
      </rPr>
      <t xml:space="preserve"> ANUAIS</t>
    </r>
  </si>
  <si>
    <r>
      <rPr>
        <b/>
        <sz val="8"/>
        <color theme="1"/>
        <rFont val="Carlito"/>
      </rPr>
      <t xml:space="preserve">TOTAL GERAL DE </t>
    </r>
    <r>
      <rPr>
        <b/>
        <u/>
        <sz val="8"/>
        <color theme="1"/>
        <rFont val="Carlito"/>
      </rPr>
      <t>HORAS</t>
    </r>
    <r>
      <rPr>
        <b/>
        <sz val="8"/>
        <color theme="1"/>
        <rFont val="Carlito"/>
      </rPr>
      <t xml:space="preserve"> ANUAIS</t>
    </r>
  </si>
  <si>
    <t>Carimbo e ass. Diretor</t>
  </si>
  <si>
    <t>Carimbo e ass. Superv.</t>
  </si>
  <si>
    <t>Carimbo e ass. Dirigente</t>
  </si>
  <si>
    <t>Cidade, data.</t>
  </si>
  <si>
    <t>FORMAÇÃO GERAL BÁSICA</t>
  </si>
  <si>
    <t>TOTAL DE AULAS de 50 min.</t>
  </si>
  <si>
    <t>TOTAL DE HORAS de 60 min.</t>
  </si>
  <si>
    <r>
      <t xml:space="preserve">MATRIZ CURRICULAR- 2026- </t>
    </r>
    <r>
      <rPr>
        <b/>
        <i/>
        <sz val="12"/>
        <color theme="1"/>
        <rFont val="Carlito"/>
      </rPr>
      <t>NOME DA ESCOLA</t>
    </r>
  </si>
  <si>
    <t>Aulas de 50 minutos -  40 semanas - 200 dias letivos</t>
  </si>
  <si>
    <t>LDB 9394/96, Resolução CNE/CEB 3/2018, Portaria MEC  1.432/2018, Deliberação CEE/SP 186/20, Indicação CEE/SP 198/2020, Portaria MEC 958/2024, Indicação CEE 233/2024, Deliberação CEE 224/2024 e RESOLUÇÃO CNE/CEB N° 7/2025.</t>
  </si>
  <si>
    <t>OBSERVAÇÕES IMPORTANTES</t>
  </si>
  <si>
    <t>Respeitar as nomenclaturas dos componentes curriculares da BNCC;</t>
  </si>
  <si>
    <t>O campo "total geral de horas" DEVERÁ ser de, no mínimo, 800 horas em cada ano. Tempo Parcial;</t>
  </si>
  <si>
    <t>O campo "total geral de horas" DEVERÁ ser de, no mínimo, 1400 horas em cada ano.Tempo Integral;</t>
  </si>
  <si>
    <t>Os componentes curriculares dos itinerarios formativos ficam à escolha da escola;</t>
  </si>
  <si>
    <t>A escola deve oferecer, no mínimo, 2 itinerários, com os aprofundamentos  que possam, abarcar as 4 áreas  do conhecimento.</t>
  </si>
  <si>
    <r>
      <t xml:space="preserve">Formação geral 3000 horas, </t>
    </r>
    <r>
      <rPr>
        <b/>
        <u/>
        <sz val="10"/>
        <color rgb="FF000000"/>
        <rFont val="Times New Roman"/>
        <family val="1"/>
      </rPr>
      <t xml:space="preserve">a formação geral básica deve ter no minimo 2400 horas  e o itinerário </t>
    </r>
    <r>
      <rPr>
        <sz val="10"/>
        <color rgb="FF000000"/>
        <rFont val="Times New Roman"/>
        <family val="1"/>
      </rPr>
      <t>formativo deve ter, no minimo, 600 horas;</t>
    </r>
  </si>
  <si>
    <r>
      <t xml:space="preserve">Formação técnica 3000 horas, </t>
    </r>
    <r>
      <rPr>
        <b/>
        <u/>
        <sz val="10"/>
        <color rgb="FF000000"/>
        <rFont val="Times New Roman"/>
        <family val="1"/>
      </rPr>
      <t xml:space="preserve">a formação geral básica deve ter no minimo 2100 horas  e o itinerário </t>
    </r>
    <r>
      <rPr>
        <sz val="10"/>
        <color rgb="FF000000"/>
        <rFont val="Times New Roman"/>
        <family val="1"/>
      </rPr>
      <t>formativo deve ter, no minimo, 900 horas;</t>
    </r>
  </si>
  <si>
    <r>
      <t xml:space="preserve">O </t>
    </r>
    <r>
      <rPr>
        <b/>
        <sz val="10"/>
        <color rgb="FF000000"/>
        <rFont val="Times New Roman"/>
        <family val="1"/>
      </rPr>
      <t>somatório da carga horária das 3 séries do  EM</t>
    </r>
    <r>
      <rPr>
        <sz val="10"/>
        <color rgb="FF000000"/>
        <rFont val="Times New Roman"/>
        <family val="1"/>
      </rPr>
      <t xml:space="preserve"> deve ser de, no mínimo, 3000 HORAS (mínimo de 1000 horas em cada série do EM);</t>
    </r>
  </si>
  <si>
    <t>As disciplinas previstas na (BNCC - FGB) devem estar presentes em todos os anos de escolaridade;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</si>
</sst>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scheme val="minor"/>
    </font>
    <font>
      <b/>
      <sz val="12"/>
      <color theme="1"/>
      <name val="Carlito"/>
    </font>
    <font>
      <sz val="11"/>
      <name val="Calibri"/>
      <family val="2"/>
    </font>
    <font>
      <sz val="11"/>
      <color theme="1"/>
      <name val="Calibri"/>
      <family val="2"/>
    </font>
    <font>
      <b/>
      <sz val="14"/>
      <color theme="1"/>
      <name val="Carlito"/>
    </font>
    <font>
      <b/>
      <sz val="8"/>
      <color theme="1"/>
      <name val="Carlito"/>
    </font>
    <font>
      <sz val="8"/>
      <color theme="1"/>
      <name val="Carlito"/>
    </font>
    <font>
      <sz val="8"/>
      <color rgb="FF000000"/>
      <name val="Carlito"/>
    </font>
    <font>
      <sz val="8"/>
      <color rgb="FFFF0000"/>
      <name val="Carlito"/>
    </font>
    <font>
      <b/>
      <sz val="8"/>
      <color rgb="FFFF0000"/>
      <name val="Carlito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u/>
      <sz val="10"/>
      <color rgb="FF000000"/>
      <name val="Times New Roman"/>
      <family val="1"/>
    </font>
    <font>
      <sz val="10"/>
      <color rgb="FFFF0000"/>
      <name val="Times New Roman"/>
      <family val="1"/>
    </font>
    <font>
      <b/>
      <i/>
      <sz val="12"/>
      <color theme="1"/>
      <name val="Carlito"/>
    </font>
    <font>
      <b/>
      <u/>
      <sz val="8"/>
      <color theme="1"/>
      <name val="Carlito"/>
    </font>
    <font>
      <b/>
      <sz val="10"/>
      <color rgb="FF000000"/>
      <name val="Times New Roman"/>
      <family val="1"/>
    </font>
    <font>
      <b/>
      <sz val="8.5"/>
      <name val="Arial"/>
      <family val="2"/>
    </font>
    <font>
      <b/>
      <sz val="8.5"/>
      <color rgb="FFFF0000"/>
      <name val="Trebuchet MS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ADAAAA"/>
        <bgColor rgb="FFADAAAA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FD9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8" xfId="0" applyFont="1" applyBorder="1" applyAlignment="1">
      <alignment horizontal="center" vertical="top" wrapText="1"/>
    </xf>
    <xf numFmtId="1" fontId="7" fillId="0" borderId="8" xfId="0" applyNumberFormat="1" applyFont="1" applyBorder="1" applyAlignment="1">
      <alignment horizontal="center" vertical="top" shrinkToFit="1"/>
    </xf>
    <xf numFmtId="1" fontId="8" fillId="0" borderId="8" xfId="0" applyNumberFormat="1" applyFont="1" applyBorder="1" applyAlignment="1">
      <alignment horizontal="center" vertical="top" shrinkToFit="1"/>
    </xf>
    <xf numFmtId="1" fontId="8" fillId="0" borderId="9" xfId="0" applyNumberFormat="1" applyFont="1" applyBorder="1" applyAlignment="1">
      <alignment horizontal="center" vertical="top" shrinkToFit="1"/>
    </xf>
    <xf numFmtId="1" fontId="7" fillId="0" borderId="5" xfId="0" applyNumberFormat="1" applyFont="1" applyBorder="1" applyAlignment="1">
      <alignment horizontal="center" vertical="top" shrinkToFit="1"/>
    </xf>
    <xf numFmtId="1" fontId="8" fillId="0" borderId="5" xfId="0" applyNumberFormat="1" applyFont="1" applyBorder="1" applyAlignment="1">
      <alignment horizontal="center" vertical="top" shrinkToFit="1"/>
    </xf>
    <xf numFmtId="1" fontId="8" fillId="0" borderId="7" xfId="0" applyNumberFormat="1" applyFont="1" applyBorder="1" applyAlignment="1">
      <alignment horizontal="center" vertical="top" shrinkToFit="1"/>
    </xf>
    <xf numFmtId="1" fontId="9" fillId="0" borderId="8" xfId="0" applyNumberFormat="1" applyFont="1" applyBorder="1" applyAlignment="1">
      <alignment horizontal="center" vertical="top" shrinkToFit="1"/>
    </xf>
    <xf numFmtId="0" fontId="3" fillId="3" borderId="8" xfId="0" applyFont="1" applyFill="1" applyBorder="1" applyAlignment="1">
      <alignment horizontal="left" wrapText="1"/>
    </xf>
    <xf numFmtId="0" fontId="3" fillId="3" borderId="9" xfId="0" applyFont="1" applyFill="1" applyBorder="1" applyAlignment="1">
      <alignment horizontal="center" wrapText="1"/>
    </xf>
    <xf numFmtId="1" fontId="9" fillId="2" borderId="17" xfId="0" applyNumberFormat="1" applyFont="1" applyFill="1" applyBorder="1" applyAlignment="1">
      <alignment horizontal="center" vertical="top" shrinkToFit="1"/>
    </xf>
    <xf numFmtId="0" fontId="3" fillId="2" borderId="17" xfId="0" applyFont="1" applyFill="1" applyBorder="1" applyAlignment="1">
      <alignment horizontal="left" wrapText="1"/>
    </xf>
    <xf numFmtId="1" fontId="9" fillId="2" borderId="18" xfId="0" applyNumberFormat="1" applyFont="1" applyFill="1" applyBorder="1" applyAlignment="1">
      <alignment horizontal="center" vertical="top" shrinkToFit="1"/>
    </xf>
    <xf numFmtId="0" fontId="10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6" fillId="0" borderId="6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left" vertical="top" wrapText="1"/>
    </xf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2" fillId="0" borderId="2" xfId="0" applyFont="1" applyBorder="1"/>
    <xf numFmtId="0" fontId="5" fillId="0" borderId="23" xfId="0" applyFont="1" applyBorder="1" applyAlignment="1">
      <alignment horizontal="center" vertical="center" textRotation="90" wrapText="1"/>
    </xf>
    <xf numFmtId="0" fontId="5" fillId="0" borderId="24" xfId="0" applyFont="1" applyBorder="1" applyAlignment="1">
      <alignment horizontal="center" vertical="center" textRotation="90" wrapText="1"/>
    </xf>
    <xf numFmtId="0" fontId="2" fillId="0" borderId="24" xfId="0" applyFont="1" applyBorder="1" applyAlignment="1">
      <alignment horizontal="center" vertical="center"/>
    </xf>
    <xf numFmtId="0" fontId="2" fillId="0" borderId="6" xfId="0" applyFont="1" applyBorder="1"/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5" fillId="2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5" fillId="2" borderId="14" xfId="0" applyFont="1" applyFill="1" applyBorder="1" applyAlignment="1">
      <alignment horizontal="left" vertical="top" wrapText="1"/>
    </xf>
    <xf numFmtId="0" fontId="2" fillId="0" borderId="15" xfId="0" applyFont="1" applyBorder="1"/>
    <xf numFmtId="0" fontId="2" fillId="0" borderId="16" xfId="0" applyFont="1" applyBorder="1"/>
    <xf numFmtId="0" fontId="17" fillId="4" borderId="10" xfId="0" applyFont="1" applyFill="1" applyBorder="1" applyAlignment="1">
      <alignment horizontal="center" vertical="top" wrapText="1"/>
    </xf>
    <xf numFmtId="0" fontId="18" fillId="0" borderId="19" xfId="0" applyFont="1" applyBorder="1" applyAlignment="1">
      <alignment vertical="top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top" wrapText="1"/>
    </xf>
    <xf numFmtId="0" fontId="17" fillId="4" borderId="32" xfId="0" applyFont="1" applyFill="1" applyBorder="1" applyAlignment="1">
      <alignment horizontal="center" vertical="top" wrapText="1"/>
    </xf>
    <xf numFmtId="0" fontId="1" fillId="5" borderId="31" xfId="0" applyFont="1" applyFill="1" applyBorder="1" applyAlignment="1">
      <alignment horizontal="center" vertical="center" wrapText="1"/>
    </xf>
    <xf numFmtId="0" fontId="2" fillId="6" borderId="31" xfId="0" applyFont="1" applyFill="1" applyBorder="1"/>
    <xf numFmtId="0" fontId="4" fillId="5" borderId="31" xfId="0" applyFont="1" applyFill="1" applyBorder="1" applyAlignment="1">
      <alignment horizontal="center" vertical="center" wrapText="1"/>
    </xf>
    <xf numFmtId="0" fontId="18" fillId="7" borderId="3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0" fillId="0" borderId="0" xfId="0" applyFont="1" applyAlignment="1">
      <alignment wrapText="1"/>
    </xf>
    <xf numFmtId="1" fontId="9" fillId="2" borderId="11" xfId="0" applyNumberFormat="1" applyFont="1" applyFill="1" applyBorder="1" applyAlignment="1">
      <alignment horizontal="center" vertical="top" shrinkToFit="1"/>
    </xf>
    <xf numFmtId="0" fontId="2" fillId="0" borderId="31" xfId="0" applyFont="1" applyBorder="1" applyAlignment="1">
      <alignment horizontal="center"/>
    </xf>
    <xf numFmtId="0" fontId="6" fillId="0" borderId="31" xfId="0" applyFont="1" applyBorder="1" applyAlignment="1">
      <alignment horizontal="left" vertical="top" wrapText="1"/>
    </xf>
    <xf numFmtId="1" fontId="7" fillId="0" borderId="31" xfId="0" applyNumberFormat="1" applyFont="1" applyBorder="1" applyAlignment="1">
      <alignment horizontal="center" vertical="top" shrinkToFit="1"/>
    </xf>
    <xf numFmtId="1" fontId="8" fillId="0" borderId="31" xfId="0" applyNumberFormat="1" applyFont="1" applyBorder="1" applyAlignment="1">
      <alignment horizontal="center" vertical="top" shrinkToFit="1"/>
    </xf>
    <xf numFmtId="0" fontId="5" fillId="0" borderId="3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1" fontId="9" fillId="8" borderId="31" xfId="0" applyNumberFormat="1" applyFont="1" applyFill="1" applyBorder="1" applyAlignment="1">
      <alignment horizontal="center" vertical="top" shrinkToFit="1"/>
    </xf>
    <xf numFmtId="0" fontId="2" fillId="0" borderId="36" xfId="0" applyFont="1" applyBorder="1" applyAlignment="1">
      <alignment horizontal="center"/>
    </xf>
    <xf numFmtId="1" fontId="9" fillId="8" borderId="36" xfId="0" applyNumberFormat="1" applyFont="1" applyFill="1" applyBorder="1" applyAlignment="1">
      <alignment horizontal="center" vertical="top" shrinkToFit="1"/>
    </xf>
    <xf numFmtId="1" fontId="9" fillId="2" borderId="37" xfId="0" applyNumberFormat="1" applyFont="1" applyFill="1" applyBorder="1" applyAlignment="1">
      <alignment horizontal="center" vertical="top" shrinkToFit="1"/>
    </xf>
    <xf numFmtId="1" fontId="9" fillId="2" borderId="38" xfId="0" applyNumberFormat="1" applyFont="1" applyFill="1" applyBorder="1" applyAlignment="1">
      <alignment horizontal="center" vertical="top" shrinkToFit="1"/>
    </xf>
    <xf numFmtId="1" fontId="9" fillId="2" borderId="39" xfId="0" applyNumberFormat="1" applyFont="1" applyFill="1" applyBorder="1" applyAlignment="1">
      <alignment horizontal="center" vertical="top" shrinkToFit="1"/>
    </xf>
    <xf numFmtId="0" fontId="13" fillId="6" borderId="31" xfId="0" applyFont="1" applyFill="1" applyBorder="1" applyAlignment="1">
      <alignment horizontal="center" vertical="top"/>
    </xf>
    <xf numFmtId="0" fontId="11" fillId="6" borderId="31" xfId="0" applyFont="1" applyFill="1" applyBorder="1" applyAlignment="1">
      <alignment horizontal="left" vertical="top"/>
    </xf>
    <xf numFmtId="0" fontId="19" fillId="6" borderId="31" xfId="0" applyFont="1" applyFill="1" applyBorder="1" applyAlignment="1">
      <alignment horizontal="left" vertical="top"/>
    </xf>
    <xf numFmtId="0" fontId="19" fillId="6" borderId="40" xfId="0" applyFont="1" applyFill="1" applyBorder="1" applyAlignment="1">
      <alignment horizontal="left" vertical="top"/>
    </xf>
    <xf numFmtId="0" fontId="19" fillId="6" borderId="41" xfId="0" applyFont="1" applyFill="1" applyBorder="1" applyAlignment="1">
      <alignment horizontal="left" vertical="top"/>
    </xf>
    <xf numFmtId="0" fontId="19" fillId="6" borderId="42" xfId="0" applyFont="1" applyFill="1" applyBorder="1" applyAlignment="1">
      <alignment horizontal="left" vertical="top"/>
    </xf>
    <xf numFmtId="0" fontId="13" fillId="7" borderId="19" xfId="0" applyFont="1" applyFill="1" applyBorder="1" applyAlignment="1">
      <alignment vertical="top"/>
    </xf>
    <xf numFmtId="0" fontId="19" fillId="7" borderId="19" xfId="0" applyFont="1" applyFill="1" applyBorder="1" applyAlignment="1">
      <alignment vertical="top"/>
    </xf>
    <xf numFmtId="0" fontId="19" fillId="7" borderId="19" xfId="0" applyFont="1" applyFill="1" applyBorder="1" applyAlignment="1">
      <alignment horizontal="left" vertical="top"/>
    </xf>
    <xf numFmtId="0" fontId="11" fillId="7" borderId="19" xfId="0" applyFont="1" applyFill="1" applyBorder="1" applyAlignment="1">
      <alignment vertical="top"/>
    </xf>
    <xf numFmtId="0" fontId="3" fillId="7" borderId="19" xfId="0" applyFont="1" applyFill="1" applyBorder="1" applyAlignment="1">
      <alignment horizontal="left" vertical="top"/>
    </xf>
    <xf numFmtId="0" fontId="11" fillId="6" borderId="1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76"/>
  <sheetViews>
    <sheetView tabSelected="1" workbookViewId="0">
      <selection activeCell="I49" sqref="I49"/>
    </sheetView>
  </sheetViews>
  <sheetFormatPr defaultColWidth="14.42578125" defaultRowHeight="15" customHeight="1"/>
  <cols>
    <col min="1" max="1" width="7.42578125" customWidth="1"/>
    <col min="2" max="2" width="7" customWidth="1"/>
    <col min="3" max="3" width="17.5703125" customWidth="1"/>
    <col min="4" max="4" width="20.28515625" customWidth="1"/>
    <col min="5" max="6" width="5.5703125" customWidth="1"/>
    <col min="7" max="7" width="5.7109375" customWidth="1"/>
    <col min="8" max="8" width="11.42578125" customWidth="1"/>
    <col min="9" max="9" width="10.7109375" customWidth="1"/>
    <col min="10" max="17" width="9.140625" customWidth="1"/>
    <col min="18" max="26" width="8.7109375" customWidth="1"/>
  </cols>
  <sheetData>
    <row r="1" spans="1:26" ht="31.5" customHeight="1">
      <c r="A1" s="59" t="s">
        <v>36</v>
      </c>
      <c r="B1" s="60"/>
      <c r="C1" s="60"/>
      <c r="D1" s="60"/>
      <c r="E1" s="60"/>
      <c r="F1" s="60"/>
      <c r="G1" s="60"/>
      <c r="H1" s="60"/>
      <c r="I1" s="6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21" customFormat="1" ht="31.5" customHeight="1">
      <c r="A2" s="61" t="s">
        <v>0</v>
      </c>
      <c r="B2" s="60"/>
      <c r="C2" s="60"/>
      <c r="D2" s="60"/>
      <c r="E2" s="60"/>
      <c r="F2" s="60"/>
      <c r="G2" s="60"/>
      <c r="H2" s="60"/>
      <c r="I2" s="60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24" customHeight="1">
      <c r="A3" s="62" t="s">
        <v>37</v>
      </c>
      <c r="B3" s="62"/>
      <c r="C3" s="62"/>
      <c r="D3" s="62"/>
      <c r="E3" s="62"/>
      <c r="F3" s="62"/>
      <c r="G3" s="62"/>
      <c r="H3" s="62"/>
      <c r="I3" s="62"/>
      <c r="J3" s="5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27" t="s">
        <v>33</v>
      </c>
      <c r="B4" s="54" t="s">
        <v>1</v>
      </c>
      <c r="C4" s="55"/>
      <c r="D4" s="56" t="s">
        <v>2</v>
      </c>
      <c r="E4" s="57" t="s">
        <v>3</v>
      </c>
      <c r="F4" s="44"/>
      <c r="G4" s="45"/>
      <c r="H4" s="58" t="s">
        <v>34</v>
      </c>
      <c r="I4" s="58" t="s">
        <v>35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0.75" customHeight="1" thickBot="1">
      <c r="A5" s="27"/>
      <c r="B5" s="31"/>
      <c r="C5" s="32"/>
      <c r="D5" s="29"/>
      <c r="E5" s="19" t="s">
        <v>4</v>
      </c>
      <c r="F5" s="2" t="s">
        <v>5</v>
      </c>
      <c r="G5" s="2" t="s">
        <v>6</v>
      </c>
      <c r="H5" s="52"/>
      <c r="I5" s="5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7"/>
      <c r="B6" s="33" t="s">
        <v>7</v>
      </c>
      <c r="C6" s="34"/>
      <c r="D6" s="20" t="s">
        <v>8</v>
      </c>
      <c r="E6" s="3"/>
      <c r="F6" s="3"/>
      <c r="G6" s="3"/>
      <c r="H6" s="4">
        <f t="array" ref="H6">SUM(E6:G6*40)</f>
        <v>0</v>
      </c>
      <c r="I6" s="5">
        <f t="shared" ref="I6:I17" si="0">(H6*45/60)</f>
        <v>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>
      <c r="A7" s="27"/>
      <c r="B7" s="35"/>
      <c r="C7" s="36"/>
      <c r="D7" s="17" t="s">
        <v>9</v>
      </c>
      <c r="E7" s="3"/>
      <c r="F7" s="3"/>
      <c r="G7" s="3"/>
      <c r="H7" s="4">
        <f t="array" ref="H7">SUM(E7:G7*40)</f>
        <v>0</v>
      </c>
      <c r="I7" s="5">
        <f t="shared" si="0"/>
        <v>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>
      <c r="A8" s="27"/>
      <c r="B8" s="35"/>
      <c r="C8" s="36"/>
      <c r="D8" s="17" t="s">
        <v>10</v>
      </c>
      <c r="E8" s="3"/>
      <c r="F8" s="3"/>
      <c r="G8" s="3"/>
      <c r="H8" s="4">
        <f t="array" ref="H8">SUM(E8:G8*40)</f>
        <v>0</v>
      </c>
      <c r="I8" s="5">
        <f t="shared" si="0"/>
        <v>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thickBot="1">
      <c r="A9" s="27"/>
      <c r="B9" s="37"/>
      <c r="C9" s="38"/>
      <c r="D9" s="17" t="s">
        <v>11</v>
      </c>
      <c r="E9" s="3"/>
      <c r="F9" s="3"/>
      <c r="G9" s="3"/>
      <c r="H9" s="4">
        <f t="array" ref="H9">SUM(E9:G9*40)</f>
        <v>0</v>
      </c>
      <c r="I9" s="5">
        <f t="shared" si="0"/>
        <v>0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" customHeight="1" thickBot="1">
      <c r="A10" s="27"/>
      <c r="B10" s="39" t="s">
        <v>12</v>
      </c>
      <c r="C10" s="40"/>
      <c r="D10" s="17" t="s">
        <v>13</v>
      </c>
      <c r="E10" s="3"/>
      <c r="F10" s="3"/>
      <c r="G10" s="3"/>
      <c r="H10" s="4">
        <f t="array" ref="H10">SUM(E10:G10*40)</f>
        <v>0</v>
      </c>
      <c r="I10" s="5">
        <f t="shared" si="0"/>
        <v>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>
      <c r="A11" s="27"/>
      <c r="B11" s="33" t="s">
        <v>14</v>
      </c>
      <c r="C11" s="34"/>
      <c r="D11" s="17" t="s">
        <v>15</v>
      </c>
      <c r="E11" s="3"/>
      <c r="F11" s="3"/>
      <c r="G11" s="3"/>
      <c r="H11" s="4">
        <f t="array" ref="H11">SUM(E11:G11*40)</f>
        <v>0</v>
      </c>
      <c r="I11" s="5">
        <f t="shared" si="0"/>
        <v>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>
      <c r="A12" s="27"/>
      <c r="B12" s="35"/>
      <c r="C12" s="36"/>
      <c r="D12" s="17" t="s">
        <v>16</v>
      </c>
      <c r="E12" s="3"/>
      <c r="F12" s="3"/>
      <c r="G12" s="3"/>
      <c r="H12" s="4">
        <f t="array" ref="H12">SUM(E12:G12*40)</f>
        <v>0</v>
      </c>
      <c r="I12" s="5">
        <f t="shared" si="0"/>
        <v>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thickBot="1">
      <c r="A13" s="27"/>
      <c r="B13" s="37"/>
      <c r="C13" s="38"/>
      <c r="D13" s="17" t="s">
        <v>17</v>
      </c>
      <c r="E13" s="3"/>
      <c r="F13" s="3"/>
      <c r="G13" s="3"/>
      <c r="H13" s="4">
        <f t="array" ref="H13">SUM(E13:G13*40)</f>
        <v>0</v>
      </c>
      <c r="I13" s="5">
        <f t="shared" si="0"/>
        <v>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>
      <c r="A14" s="27"/>
      <c r="B14" s="33" t="s">
        <v>18</v>
      </c>
      <c r="C14" s="34"/>
      <c r="D14" s="17" t="s">
        <v>19</v>
      </c>
      <c r="E14" s="3"/>
      <c r="F14" s="3"/>
      <c r="G14" s="3"/>
      <c r="H14" s="4">
        <f t="array" ref="H14">SUM(E14:G14*40)</f>
        <v>0</v>
      </c>
      <c r="I14" s="5">
        <f t="shared" si="0"/>
        <v>0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>
      <c r="A15" s="27"/>
      <c r="B15" s="35"/>
      <c r="C15" s="36"/>
      <c r="D15" s="17" t="s">
        <v>20</v>
      </c>
      <c r="E15" s="3"/>
      <c r="F15" s="3"/>
      <c r="G15" s="3"/>
      <c r="H15" s="4">
        <f t="array" ref="H15">SUM(E15:G15*40)</f>
        <v>0</v>
      </c>
      <c r="I15" s="5">
        <f t="shared" si="0"/>
        <v>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>
      <c r="A16" s="27"/>
      <c r="B16" s="35"/>
      <c r="C16" s="36"/>
      <c r="D16" s="17" t="s">
        <v>21</v>
      </c>
      <c r="E16" s="3"/>
      <c r="F16" s="3"/>
      <c r="G16" s="3"/>
      <c r="H16" s="4">
        <f t="array" ref="H16">SUM(E16:G16*40)</f>
        <v>0</v>
      </c>
      <c r="I16" s="5">
        <f t="shared" si="0"/>
        <v>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thickBot="1">
      <c r="A17" s="27"/>
      <c r="B17" s="37"/>
      <c r="C17" s="38"/>
      <c r="D17" s="18" t="s">
        <v>22</v>
      </c>
      <c r="E17" s="6"/>
      <c r="F17" s="6"/>
      <c r="G17" s="6"/>
      <c r="H17" s="7">
        <f t="array" ref="H17">SUM(E17:G17*40)</f>
        <v>0</v>
      </c>
      <c r="I17" s="8">
        <f t="shared" si="0"/>
        <v>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thickBot="1">
      <c r="A18" s="28"/>
      <c r="B18" s="41" t="s">
        <v>23</v>
      </c>
      <c r="C18" s="42"/>
      <c r="D18" s="43"/>
      <c r="E18" s="78">
        <f t="shared" ref="E18:I18" si="1">SUM(E6:E17)</f>
        <v>0</v>
      </c>
      <c r="F18" s="79">
        <f t="shared" si="1"/>
        <v>0</v>
      </c>
      <c r="G18" s="79">
        <f t="shared" si="1"/>
        <v>0</v>
      </c>
      <c r="H18" s="79">
        <f t="shared" si="1"/>
        <v>0</v>
      </c>
      <c r="I18" s="80">
        <f t="shared" si="1"/>
        <v>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1" customFormat="1" ht="19.5" customHeight="1">
      <c r="A19" s="70" t="s">
        <v>24</v>
      </c>
      <c r="B19" s="71"/>
      <c r="C19" s="72"/>
      <c r="D19" s="76"/>
      <c r="E19" s="77"/>
      <c r="F19" s="77"/>
      <c r="G19" s="77"/>
      <c r="H19" s="69">
        <f t="array" ref="H19">SUM(E19:G19*40)</f>
        <v>0</v>
      </c>
      <c r="I19" s="69">
        <f t="shared" ref="I19:I21" si="2">(H19*45/60)</f>
        <v>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21" customFormat="1" ht="19.5" customHeight="1">
      <c r="A20" s="71"/>
      <c r="B20" s="71"/>
      <c r="C20" s="72"/>
      <c r="D20" s="66"/>
      <c r="E20" s="75"/>
      <c r="F20" s="75"/>
      <c r="G20" s="75"/>
      <c r="H20" s="69">
        <f t="array" ref="H20">SUM(E20:G20*40)</f>
        <v>0</v>
      </c>
      <c r="I20" s="69">
        <f t="shared" si="2"/>
        <v>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21" customFormat="1" ht="19.5" customHeight="1">
      <c r="A21" s="71"/>
      <c r="B21" s="71"/>
      <c r="C21" s="72"/>
      <c r="D21" s="66"/>
      <c r="E21" s="75"/>
      <c r="F21" s="75"/>
      <c r="G21" s="75"/>
      <c r="H21" s="69">
        <f t="array" ref="H21">SUM(E21:G21*40)</f>
        <v>0</v>
      </c>
      <c r="I21" s="69">
        <f t="shared" si="2"/>
        <v>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9.5" customHeight="1">
      <c r="A22" s="71"/>
      <c r="B22" s="71"/>
      <c r="C22" s="72"/>
      <c r="D22" s="67"/>
      <c r="E22" s="68"/>
      <c r="F22" s="68"/>
      <c r="G22" s="68"/>
      <c r="H22" s="69">
        <f t="array" ref="H22">SUM(E22:G22*40)</f>
        <v>0</v>
      </c>
      <c r="I22" s="69">
        <f t="shared" ref="I22:I24" si="3">(H22*45/60)</f>
        <v>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>
      <c r="A23" s="71"/>
      <c r="B23" s="71"/>
      <c r="C23" s="72"/>
      <c r="D23" s="67"/>
      <c r="E23" s="68"/>
      <c r="F23" s="68"/>
      <c r="G23" s="68"/>
      <c r="H23" s="69">
        <f t="array" ref="H23">SUM(E23:G23*40)</f>
        <v>0</v>
      </c>
      <c r="I23" s="69">
        <f t="shared" si="3"/>
        <v>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2.5" customHeight="1">
      <c r="A24" s="73"/>
      <c r="B24" s="73"/>
      <c r="C24" s="74"/>
      <c r="D24" s="67"/>
      <c r="E24" s="68"/>
      <c r="F24" s="68"/>
      <c r="G24" s="68"/>
      <c r="H24" s="69">
        <f t="array" ref="H24">SUM(E24:G24*40)</f>
        <v>0</v>
      </c>
      <c r="I24" s="69">
        <f t="shared" si="3"/>
        <v>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" customHeight="1">
      <c r="A25" s="46" t="s">
        <v>25</v>
      </c>
      <c r="B25" s="26"/>
      <c r="C25" s="26"/>
      <c r="D25" s="45"/>
      <c r="E25" s="65">
        <f t="shared" ref="E25:I25" si="4">SUM(E22:E24)</f>
        <v>0</v>
      </c>
      <c r="F25" s="65">
        <f t="shared" si="4"/>
        <v>0</v>
      </c>
      <c r="G25" s="65">
        <f t="shared" si="4"/>
        <v>0</v>
      </c>
      <c r="H25" s="65">
        <f t="shared" si="4"/>
        <v>0</v>
      </c>
      <c r="I25" s="65">
        <f t="shared" si="4"/>
        <v>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>
      <c r="A26" s="47" t="s">
        <v>26</v>
      </c>
      <c r="B26" s="26"/>
      <c r="C26" s="26"/>
      <c r="D26" s="30"/>
      <c r="E26" s="9">
        <f>SUM(E18,E25)</f>
        <v>0</v>
      </c>
      <c r="F26" s="9">
        <f>SUM(F18,F25)</f>
        <v>0</v>
      </c>
      <c r="G26" s="9">
        <f>SUM(G18,G25)</f>
        <v>0</v>
      </c>
      <c r="H26" s="10"/>
      <c r="I26" s="11"/>
      <c r="J26" s="1"/>
      <c r="K26" s="1"/>
      <c r="L26" s="1"/>
      <c r="M26" s="1"/>
      <c r="N26" s="1"/>
      <c r="O26" s="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>
      <c r="A27" s="47" t="s">
        <v>27</v>
      </c>
      <c r="B27" s="26"/>
      <c r="C27" s="26"/>
      <c r="D27" s="30"/>
      <c r="E27" s="9">
        <f t="shared" ref="E27:G27" si="5">E26*40</f>
        <v>0</v>
      </c>
      <c r="F27" s="9">
        <f t="shared" si="5"/>
        <v>0</v>
      </c>
      <c r="G27" s="9">
        <f t="shared" si="5"/>
        <v>0</v>
      </c>
      <c r="H27" s="9">
        <f>SUM(E27:G27)</f>
        <v>0</v>
      </c>
      <c r="I27" s="1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>
      <c r="A28" s="49" t="s">
        <v>28</v>
      </c>
      <c r="B28" s="50"/>
      <c r="C28" s="50"/>
      <c r="D28" s="51"/>
      <c r="E28" s="12">
        <f t="shared" ref="E28:G28" si="6">(E27*45/60)</f>
        <v>0</v>
      </c>
      <c r="F28" s="12">
        <f t="shared" si="6"/>
        <v>0</v>
      </c>
      <c r="G28" s="12">
        <f t="shared" si="6"/>
        <v>0</v>
      </c>
      <c r="H28" s="13"/>
      <c r="I28" s="14">
        <f>SUM(I18,I25)</f>
        <v>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54" customHeight="1">
      <c r="A29" s="63" t="s">
        <v>38</v>
      </c>
      <c r="B29" s="64"/>
      <c r="C29" s="64"/>
      <c r="D29" s="64"/>
      <c r="E29" s="64"/>
      <c r="F29" s="64"/>
      <c r="G29" s="64"/>
      <c r="H29" s="64"/>
      <c r="I29" s="64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>
      <c r="A30" s="48"/>
      <c r="B30" s="24"/>
      <c r="C30" s="24"/>
      <c r="D30" s="24"/>
      <c r="E30" s="24"/>
      <c r="F30" s="24"/>
      <c r="G30" s="24"/>
      <c r="H30" s="24"/>
      <c r="I30" s="24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>
      <c r="A31" s="15"/>
      <c r="B31" s="15"/>
      <c r="C31" s="15"/>
      <c r="D31" s="15"/>
      <c r="E31" s="15"/>
      <c r="F31" s="15"/>
      <c r="G31" s="15"/>
      <c r="H31" s="15"/>
      <c r="I31" s="15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>
      <c r="A32" s="23" t="s">
        <v>29</v>
      </c>
      <c r="B32" s="24"/>
      <c r="C32" s="24"/>
      <c r="D32" s="23" t="s">
        <v>30</v>
      </c>
      <c r="E32" s="24"/>
      <c r="F32" s="1"/>
      <c r="G32" s="23" t="s">
        <v>31</v>
      </c>
      <c r="H32" s="24"/>
      <c r="I32" s="24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>
      <c r="A33" s="1"/>
      <c r="B33" s="1"/>
      <c r="C33" s="1"/>
      <c r="D33" s="1"/>
      <c r="E33" s="1"/>
      <c r="F33" s="1"/>
      <c r="G33" s="1"/>
      <c r="H33" s="1"/>
      <c r="I33" s="1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>
      <c r="A34" s="25" t="s">
        <v>32</v>
      </c>
      <c r="B34" s="24"/>
      <c r="C34" s="24"/>
      <c r="D34" s="24"/>
      <c r="E34" s="1"/>
      <c r="F34" s="1"/>
      <c r="G34" s="1"/>
      <c r="H34" s="1"/>
      <c r="I34" s="1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>
      <c r="A35" s="1"/>
      <c r="B35" s="1"/>
      <c r="C35" s="1"/>
      <c r="D35" s="1"/>
      <c r="E35" s="1"/>
      <c r="F35" s="1"/>
      <c r="G35" s="1"/>
      <c r="H35" s="1"/>
      <c r="I35" s="1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>
      <c r="A36" s="1"/>
      <c r="B36" s="1"/>
      <c r="C36" s="1"/>
      <c r="D36" s="1"/>
      <c r="E36" s="1"/>
      <c r="F36" s="1"/>
      <c r="G36" s="1"/>
      <c r="H36" s="1"/>
      <c r="I36" s="1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21" customFormat="1" ht="15.75" customHeight="1">
      <c r="A38" s="81" t="s">
        <v>39</v>
      </c>
      <c r="B38" s="81"/>
      <c r="C38" s="81"/>
      <c r="D38" s="81"/>
      <c r="E38" s="81"/>
      <c r="F38" s="81"/>
      <c r="G38" s="81"/>
      <c r="H38" s="81"/>
      <c r="I38" s="81"/>
      <c r="J38" s="87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75" customHeight="1">
      <c r="A39" s="82" t="s">
        <v>40</v>
      </c>
      <c r="B39" s="82"/>
      <c r="C39" s="82"/>
      <c r="D39" s="82"/>
      <c r="E39" s="82"/>
      <c r="F39" s="82"/>
      <c r="G39" s="82"/>
      <c r="H39" s="82"/>
      <c r="I39" s="82"/>
      <c r="J39" s="88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82" t="s">
        <v>43</v>
      </c>
      <c r="B40" s="82"/>
      <c r="C40" s="82"/>
      <c r="D40" s="82"/>
      <c r="E40" s="82"/>
      <c r="F40" s="82"/>
      <c r="G40" s="82"/>
      <c r="H40" s="82"/>
      <c r="I40" s="82"/>
      <c r="J40" s="88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83" t="s">
        <v>41</v>
      </c>
      <c r="B41" s="83"/>
      <c r="C41" s="83"/>
      <c r="D41" s="83"/>
      <c r="E41" s="83"/>
      <c r="F41" s="83"/>
      <c r="G41" s="83"/>
      <c r="H41" s="83"/>
      <c r="I41" s="83"/>
      <c r="J41" s="88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82" t="s">
        <v>42</v>
      </c>
      <c r="B42" s="82"/>
      <c r="C42" s="82"/>
      <c r="D42" s="82"/>
      <c r="E42" s="82"/>
      <c r="F42" s="82"/>
      <c r="G42" s="82"/>
      <c r="H42" s="82"/>
      <c r="I42" s="82"/>
      <c r="J42" s="9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84" t="s">
        <v>48</v>
      </c>
      <c r="B43" s="85"/>
      <c r="C43" s="85"/>
      <c r="D43" s="85"/>
      <c r="E43" s="85"/>
      <c r="F43" s="85"/>
      <c r="G43" s="85"/>
      <c r="H43" s="85"/>
      <c r="I43" s="86"/>
      <c r="J43" s="89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1.5" customHeight="1">
      <c r="A44" s="92" t="s">
        <v>47</v>
      </c>
      <c r="B44" s="93"/>
      <c r="C44" s="93"/>
      <c r="D44" s="93"/>
      <c r="E44" s="93"/>
      <c r="F44" s="93"/>
      <c r="G44" s="93"/>
      <c r="H44" s="93"/>
      <c r="I44" s="94"/>
      <c r="J44" s="9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9.25" customHeight="1">
      <c r="A45" s="92" t="s">
        <v>45</v>
      </c>
      <c r="B45" s="93"/>
      <c r="C45" s="93"/>
      <c r="D45" s="93"/>
      <c r="E45" s="93"/>
      <c r="F45" s="93"/>
      <c r="G45" s="93"/>
      <c r="H45" s="93"/>
      <c r="I45" s="94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s="21" customFormat="1" ht="29.25" customHeight="1">
      <c r="A46" s="92" t="s">
        <v>46</v>
      </c>
      <c r="B46" s="93"/>
      <c r="C46" s="93"/>
      <c r="D46" s="93"/>
      <c r="E46" s="93"/>
      <c r="F46" s="93"/>
      <c r="G46" s="93"/>
      <c r="H46" s="93"/>
      <c r="I46" s="94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27" customHeight="1">
      <c r="A47" s="92" t="s">
        <v>44</v>
      </c>
      <c r="B47" s="93"/>
      <c r="C47" s="93"/>
      <c r="D47" s="93"/>
      <c r="E47" s="93"/>
      <c r="F47" s="93"/>
      <c r="G47" s="93"/>
      <c r="H47" s="93"/>
      <c r="I47" s="94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6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6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6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6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6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6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6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6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6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6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6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6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6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6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6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6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6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6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6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6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6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6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6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6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6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6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6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6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6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6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6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6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6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6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6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6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6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6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6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6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6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6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6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6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6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6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6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6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6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6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6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6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6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6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6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6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6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6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6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6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6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6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6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6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6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6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6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6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6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6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6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6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6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6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6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6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6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6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6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6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6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6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6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6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6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6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6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6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6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6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6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6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6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6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6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6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6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6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6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6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6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6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6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6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6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6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6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6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6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6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6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6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6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6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6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6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6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6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6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6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6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6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6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6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6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6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6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6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6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6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6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6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6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6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6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6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6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6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6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6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6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6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6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6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6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6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6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6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6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6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6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6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6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6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6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6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6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6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6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6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6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6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6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6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6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6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6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6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6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6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6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6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6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6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6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6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6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6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6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6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6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6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6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6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6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6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6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6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6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6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6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6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6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6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6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6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6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6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6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6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6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6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6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6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6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6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6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6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6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6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6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6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6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6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6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6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6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6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6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6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6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6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6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6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6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6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6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6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6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6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6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6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6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6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6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6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6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6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6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6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6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6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6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6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6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6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6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6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6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6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6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6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6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6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6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6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6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6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6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6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6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6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6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6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6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6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6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6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6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6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6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6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6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6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6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6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6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6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6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6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6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6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6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6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6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6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6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6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6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6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6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6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6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6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6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6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6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6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6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6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6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6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6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6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6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6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6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6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6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6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6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6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6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6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6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6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6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6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6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6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6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6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6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6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6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6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6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6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6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6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6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6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6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6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6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6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6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6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6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6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6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6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6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6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6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6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6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6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6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6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6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6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6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6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6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6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6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6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6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6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6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6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6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6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6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6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6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6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6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6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6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6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6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6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6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6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6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6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6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6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6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6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6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6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6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6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6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6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6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6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6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6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6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6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6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6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6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6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6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6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6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6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6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6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6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6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6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6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6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6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6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6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6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6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6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6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6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6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6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6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6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6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6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6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6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6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6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6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6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6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6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6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6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6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6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6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6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6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6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6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6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6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6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6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6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6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6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6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6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6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6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6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6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6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6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6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6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6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6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6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6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6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6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6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6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6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6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6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6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6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6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6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6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6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6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6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6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6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6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6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6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6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6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6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6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6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6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6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6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6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6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6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6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6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6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6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6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6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6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6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6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6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6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6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6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6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6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6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6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6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6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6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6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6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6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6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6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6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6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6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6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6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6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6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6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6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6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6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6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6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6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6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6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6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6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6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6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6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6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6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6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6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6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6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6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6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6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6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6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6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6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6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6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6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6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6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6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6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6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6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6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6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6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6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6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6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6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6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6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6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6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6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6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6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6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6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6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6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6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6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6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6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6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6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6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6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6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6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6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6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6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6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6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6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6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6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6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6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6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6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6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6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6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6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6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6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6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6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6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6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6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6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6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6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6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6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6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6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6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6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6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6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6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6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6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6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6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6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6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6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6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6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6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6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6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6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6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6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6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6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6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6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6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6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6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6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6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6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6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6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6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6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6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6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6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6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6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6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6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6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6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6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6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6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6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6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6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6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6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6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6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6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6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6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6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6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6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6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6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6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6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6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6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6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6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6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6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6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6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6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6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6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6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6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6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6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6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6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6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6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6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6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6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6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6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6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6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6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6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6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6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6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6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6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6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6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6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6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6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6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6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6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6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6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6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6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6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6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6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6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6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6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6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6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6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6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6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6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6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6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6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6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6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6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6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6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6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6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6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6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6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6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6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6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6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6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6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6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6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6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6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6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6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6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6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6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6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6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6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6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6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6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6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6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6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6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6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6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6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6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6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6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6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6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6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6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6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6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6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6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6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6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6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6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6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6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6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6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6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6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6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6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6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6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6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6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6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6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6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6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6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6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6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6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6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6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6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6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6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6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6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6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6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6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6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6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6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6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6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6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6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6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6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6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6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6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6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6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6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6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6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6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6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6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6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6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6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6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6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6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6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6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6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6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6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6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6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6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6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6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6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6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6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6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6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6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6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6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6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6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6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6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6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6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6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6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6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6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6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6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6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6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6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6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6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6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6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6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6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6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6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6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6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6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6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6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6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6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6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6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6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6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6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6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6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6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6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6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6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6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6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6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6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6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6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6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6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>
      <c r="A970" s="1"/>
      <c r="B970" s="1"/>
      <c r="C970" s="1"/>
      <c r="D970" s="1"/>
      <c r="E970" s="1"/>
      <c r="F970" s="1"/>
      <c r="G970" s="1"/>
      <c r="H970" s="1"/>
      <c r="I970" s="16"/>
      <c r="J970" s="1"/>
    </row>
    <row r="971" spans="1:26" ht="15" customHeight="1">
      <c r="A971" s="1"/>
      <c r="B971" s="1"/>
      <c r="C971" s="1"/>
      <c r="D971" s="1"/>
      <c r="E971" s="1"/>
      <c r="F971" s="1"/>
      <c r="G971" s="1"/>
      <c r="H971" s="1"/>
      <c r="I971" s="16"/>
      <c r="J971" s="1"/>
    </row>
    <row r="972" spans="1:26" ht="15" customHeight="1">
      <c r="A972" s="1"/>
      <c r="B972" s="1"/>
      <c r="C972" s="1"/>
      <c r="D972" s="1"/>
      <c r="E972" s="1"/>
      <c r="F972" s="1"/>
      <c r="G972" s="1"/>
      <c r="H972" s="1"/>
      <c r="I972" s="16"/>
      <c r="J972" s="1"/>
    </row>
    <row r="973" spans="1:26" ht="15" customHeight="1">
      <c r="A973" s="1"/>
      <c r="B973" s="1"/>
      <c r="C973" s="1"/>
      <c r="D973" s="1"/>
      <c r="E973" s="1"/>
      <c r="F973" s="1"/>
      <c r="G973" s="1"/>
      <c r="H973" s="1"/>
      <c r="I973" s="16"/>
      <c r="J973" s="1"/>
    </row>
    <row r="974" spans="1:26" ht="15" customHeight="1">
      <c r="A974" s="1"/>
      <c r="B974" s="1"/>
      <c r="C974" s="1"/>
      <c r="D974" s="1"/>
      <c r="E974" s="1"/>
      <c r="F974" s="1"/>
      <c r="G974" s="1"/>
      <c r="H974" s="1"/>
      <c r="I974" s="16"/>
      <c r="J974" s="1"/>
    </row>
    <row r="975" spans="1:26" ht="15" customHeight="1">
      <c r="A975" s="1"/>
      <c r="B975" s="1"/>
      <c r="C975" s="1"/>
      <c r="D975" s="1"/>
      <c r="E975" s="1"/>
      <c r="F975" s="1"/>
      <c r="G975" s="1"/>
      <c r="H975" s="1"/>
      <c r="I975" s="16"/>
      <c r="J975" s="1"/>
    </row>
    <row r="976" spans="1:26" ht="15" customHeight="1">
      <c r="A976" s="1"/>
      <c r="B976" s="1"/>
      <c r="C976" s="1"/>
      <c r="D976" s="1"/>
      <c r="E976" s="1"/>
      <c r="F976" s="1"/>
      <c r="G976" s="1"/>
      <c r="H976" s="1"/>
      <c r="I976" s="16"/>
      <c r="J976" s="1"/>
    </row>
  </sheetData>
  <mergeCells count="35">
    <mergeCell ref="A40:I40"/>
    <mergeCell ref="B18:D18"/>
    <mergeCell ref="A25:D25"/>
    <mergeCell ref="A26:D26"/>
    <mergeCell ref="A29:I29"/>
    <mergeCell ref="A30:I30"/>
    <mergeCell ref="A27:D27"/>
    <mergeCell ref="A28:D28"/>
    <mergeCell ref="A19:C24"/>
    <mergeCell ref="A41:I41"/>
    <mergeCell ref="A47:I47"/>
    <mergeCell ref="A45:I45"/>
    <mergeCell ref="A43:I43"/>
    <mergeCell ref="A42:I42"/>
    <mergeCell ref="A44:I44"/>
    <mergeCell ref="A46:I46"/>
    <mergeCell ref="A1:I1"/>
    <mergeCell ref="A3:I3"/>
    <mergeCell ref="A4:A18"/>
    <mergeCell ref="D4:D5"/>
    <mergeCell ref="E4:G4"/>
    <mergeCell ref="H4:H5"/>
    <mergeCell ref="I4:I5"/>
    <mergeCell ref="B4:C5"/>
    <mergeCell ref="B6:C9"/>
    <mergeCell ref="B10:C10"/>
    <mergeCell ref="B11:C13"/>
    <mergeCell ref="B14:C17"/>
    <mergeCell ref="A2:I2"/>
    <mergeCell ref="A39:I39"/>
    <mergeCell ref="A32:C32"/>
    <mergeCell ref="D32:E32"/>
    <mergeCell ref="G32:I32"/>
    <mergeCell ref="A34:D34"/>
    <mergeCell ref="A38:I38"/>
  </mergeCells>
  <pageMargins left="0.511811024" right="0.511811024" top="0.78740157499999996" bottom="0.7874015749999999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Matriz jc 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Ricardo Alves Antoniassi</dc:creator>
  <cp:lastModifiedBy>JOSE ROBERTO MENDES DOS SANTOS</cp:lastModifiedBy>
  <dcterms:created xsi:type="dcterms:W3CDTF">2022-09-13T19:45:46Z</dcterms:created>
  <dcterms:modified xsi:type="dcterms:W3CDTF">2025-11-07T18:30:25Z</dcterms:modified>
</cp:coreProperties>
</file>