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uciana.Oliveira01\Desktop\PEI\"/>
    </mc:Choice>
  </mc:AlternateContent>
  <xr:revisionPtr revIDLastSave="0" documentId="8_{A3FB8224-7882-48F8-B413-CAB10E6D0AFB}" xr6:coauthVersionLast="47" xr6:coauthVersionMax="47" xr10:uidLastSave="{00000000-0000-0000-0000-000000000000}"/>
  <bookViews>
    <workbookView xWindow="-120" yWindow="-120" windowWidth="29040" windowHeight="15840" tabRatio="494" xr2:uid="{00000000-000D-0000-FFFF-FFFF00000000}"/>
  </bookViews>
  <sheets>
    <sheet name="Amostra" sheetId="1" r:id="rId1"/>
    <sheet name="CENSO_24" sheetId="12" state="hidden" r:id="rId2"/>
    <sheet name="SEE-5371" sheetId="8" state="hidden" r:id="rId3"/>
    <sheet name="EM" sheetId="2" state="hidden" r:id="rId4"/>
    <sheet name="Escolas_Amostra" sheetId="3" state="hidden" r:id="rId5"/>
    <sheet name="AF" sheetId="9" state="hidden" r:id="rId6"/>
  </sheets>
  <definedNames>
    <definedName name="_xlnm._FilterDatabase" localSheetId="0" hidden="1">Amostra!$B$7:$E$174</definedName>
    <definedName name="_xlnm._FilterDatabase" localSheetId="3" hidden="1">EM!$A$1:$B$123</definedName>
    <definedName name="_xlnm._FilterDatabase" localSheetId="4" hidden="1">Escolas_Amostra!$A$1:$E$237</definedName>
    <definedName name="_xlnm._FilterDatabase" localSheetId="2" hidden="1">'SEE-5371'!$A$1:$AD$2400</definedName>
    <definedName name="CriteriosConsultaProduto">#REF!</definedName>
    <definedName name="Lista_Fornecedores">#REF!</definedName>
    <definedName name="Lista_Produt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E38" i="1"/>
  <c r="B39" i="1"/>
  <c r="C39" i="1"/>
  <c r="E39" i="1"/>
  <c r="B40" i="1"/>
  <c r="C40" i="1"/>
  <c r="E40" i="1"/>
  <c r="B41" i="1"/>
  <c r="C41" i="1"/>
  <c r="E41" i="1"/>
  <c r="B42" i="1"/>
  <c r="C42" i="1"/>
  <c r="E42" i="1"/>
  <c r="B43" i="1"/>
  <c r="C43" i="1"/>
  <c r="E43" i="1"/>
  <c r="B44" i="1"/>
  <c r="C44" i="1"/>
  <c r="E44" i="1"/>
  <c r="B45" i="1"/>
  <c r="C45" i="1"/>
  <c r="E45" i="1"/>
  <c r="B46" i="1"/>
  <c r="C46" i="1"/>
  <c r="E46" i="1"/>
  <c r="B47" i="1"/>
  <c r="C47" i="1"/>
  <c r="E47" i="1"/>
  <c r="B48" i="1"/>
  <c r="C48" i="1"/>
  <c r="E48" i="1"/>
  <c r="B49" i="1"/>
  <c r="C49" i="1"/>
  <c r="E49" i="1"/>
  <c r="B50" i="1"/>
  <c r="C50" i="1"/>
  <c r="E50" i="1"/>
  <c r="B51" i="1"/>
  <c r="C51" i="1"/>
  <c r="E51" i="1"/>
  <c r="B52" i="1"/>
  <c r="C52" i="1"/>
  <c r="E52" i="1"/>
  <c r="B53" i="1"/>
  <c r="C53" i="1"/>
  <c r="E53" i="1"/>
  <c r="B54" i="1"/>
  <c r="C54" i="1"/>
  <c r="E54" i="1"/>
  <c r="B55" i="1"/>
  <c r="C55" i="1"/>
  <c r="E55" i="1"/>
  <c r="B56" i="1"/>
  <c r="C56" i="1"/>
  <c r="E56" i="1"/>
  <c r="B57" i="1"/>
  <c r="C57" i="1"/>
  <c r="E57" i="1"/>
  <c r="B58" i="1"/>
  <c r="C58" i="1"/>
  <c r="E58" i="1"/>
  <c r="B59" i="1"/>
  <c r="C59" i="1"/>
  <c r="E59" i="1"/>
  <c r="B60" i="1"/>
  <c r="C60" i="1"/>
  <c r="E60" i="1"/>
  <c r="B61" i="1"/>
  <c r="C61" i="1"/>
  <c r="E61" i="1"/>
  <c r="B62" i="1"/>
  <c r="C62" i="1"/>
  <c r="E62" i="1"/>
  <c r="B63" i="1"/>
  <c r="C63" i="1"/>
  <c r="E63" i="1"/>
  <c r="B64" i="1"/>
  <c r="C64" i="1"/>
  <c r="E64" i="1"/>
  <c r="B65" i="1"/>
  <c r="C65" i="1"/>
  <c r="E65" i="1"/>
  <c r="B66" i="1"/>
  <c r="C66" i="1"/>
  <c r="E66" i="1"/>
  <c r="B67" i="1"/>
  <c r="C67" i="1"/>
  <c r="E67" i="1"/>
  <c r="B68" i="1"/>
  <c r="C68" i="1"/>
  <c r="E68" i="1"/>
  <c r="B69" i="1"/>
  <c r="C69" i="1"/>
  <c r="E69" i="1"/>
  <c r="B70" i="1"/>
  <c r="C70" i="1"/>
  <c r="E70" i="1"/>
  <c r="B71" i="1"/>
  <c r="C71" i="1"/>
  <c r="E71" i="1"/>
  <c r="B72" i="1"/>
  <c r="C72" i="1"/>
  <c r="E72" i="1"/>
  <c r="B73" i="1"/>
  <c r="C73" i="1"/>
  <c r="E73" i="1"/>
  <c r="B74" i="1"/>
  <c r="C74" i="1"/>
  <c r="E74" i="1"/>
  <c r="B75" i="1"/>
  <c r="C75" i="1"/>
  <c r="E75" i="1"/>
  <c r="B76" i="1"/>
  <c r="C76" i="1"/>
  <c r="E76" i="1"/>
  <c r="B77" i="1"/>
  <c r="C77" i="1"/>
  <c r="E77" i="1"/>
  <c r="B78" i="1"/>
  <c r="C78" i="1"/>
  <c r="E78" i="1"/>
  <c r="B79" i="1"/>
  <c r="C79" i="1"/>
  <c r="E79" i="1"/>
  <c r="B80" i="1"/>
  <c r="C80" i="1"/>
  <c r="E80" i="1"/>
  <c r="B81" i="1"/>
  <c r="C81" i="1"/>
  <c r="E81" i="1"/>
  <c r="B82" i="1"/>
  <c r="C82" i="1"/>
  <c r="E82" i="1"/>
  <c r="B83" i="1"/>
  <c r="C83" i="1"/>
  <c r="E83" i="1"/>
  <c r="B84" i="1"/>
  <c r="C84" i="1"/>
  <c r="E84" i="1"/>
  <c r="B85" i="1"/>
  <c r="C85" i="1"/>
  <c r="E85" i="1"/>
  <c r="B86" i="1"/>
  <c r="C86" i="1"/>
  <c r="E86" i="1"/>
  <c r="B87" i="1"/>
  <c r="C87" i="1"/>
  <c r="E87" i="1"/>
  <c r="B88" i="1"/>
  <c r="C88" i="1"/>
  <c r="E88" i="1"/>
  <c r="B89" i="1"/>
  <c r="C89" i="1"/>
  <c r="E89" i="1"/>
  <c r="B90" i="1"/>
  <c r="C90" i="1"/>
  <c r="E90" i="1"/>
  <c r="B91" i="1"/>
  <c r="C91" i="1"/>
  <c r="E91" i="1"/>
  <c r="B92" i="1"/>
  <c r="C92" i="1"/>
  <c r="E92" i="1"/>
  <c r="B93" i="1"/>
  <c r="C93" i="1"/>
  <c r="E93" i="1"/>
  <c r="B94" i="1"/>
  <c r="C94" i="1"/>
  <c r="E94" i="1"/>
  <c r="B95" i="1"/>
  <c r="C95" i="1"/>
  <c r="E95" i="1"/>
  <c r="B96" i="1"/>
  <c r="C96" i="1"/>
  <c r="E96" i="1"/>
  <c r="B97" i="1"/>
  <c r="C97" i="1"/>
  <c r="E97" i="1"/>
  <c r="B98" i="1"/>
  <c r="C98" i="1"/>
  <c r="E98" i="1"/>
  <c r="B99" i="1"/>
  <c r="C99" i="1"/>
  <c r="E99" i="1"/>
  <c r="B100" i="1"/>
  <c r="C100" i="1"/>
  <c r="E100" i="1"/>
  <c r="B101" i="1"/>
  <c r="C101" i="1"/>
  <c r="E101" i="1"/>
  <c r="B102" i="1"/>
  <c r="C102" i="1"/>
  <c r="E102" i="1"/>
  <c r="B103" i="1"/>
  <c r="C103" i="1"/>
  <c r="E103" i="1"/>
  <c r="B104" i="1"/>
  <c r="C104" i="1"/>
  <c r="E104" i="1"/>
  <c r="B105" i="1"/>
  <c r="C105" i="1"/>
  <c r="E105" i="1"/>
  <c r="B106" i="1"/>
  <c r="C106" i="1"/>
  <c r="E106" i="1"/>
  <c r="B107" i="1"/>
  <c r="C107" i="1"/>
  <c r="E107" i="1"/>
  <c r="B108" i="1"/>
  <c r="C108" i="1"/>
  <c r="E108" i="1"/>
  <c r="B109" i="1"/>
  <c r="C109" i="1"/>
  <c r="E109" i="1"/>
  <c r="B110" i="1"/>
  <c r="C110" i="1"/>
  <c r="E110" i="1"/>
  <c r="B111" i="1"/>
  <c r="C111" i="1"/>
  <c r="E111" i="1"/>
  <c r="B112" i="1"/>
  <c r="C112" i="1"/>
  <c r="E112" i="1"/>
  <c r="B113" i="1"/>
  <c r="C113" i="1"/>
  <c r="E113" i="1"/>
  <c r="B114" i="1"/>
  <c r="C114" i="1"/>
  <c r="E114" i="1"/>
  <c r="B115" i="1"/>
  <c r="C115" i="1"/>
  <c r="E115" i="1"/>
  <c r="B116" i="1"/>
  <c r="C116" i="1"/>
  <c r="E116" i="1"/>
  <c r="B117" i="1"/>
  <c r="C117" i="1"/>
  <c r="E117" i="1"/>
  <c r="B118" i="1"/>
  <c r="C118" i="1"/>
  <c r="E118" i="1"/>
  <c r="B119" i="1"/>
  <c r="C119" i="1"/>
  <c r="E119" i="1"/>
  <c r="B120" i="1"/>
  <c r="C120" i="1"/>
  <c r="E120" i="1"/>
  <c r="B121" i="1"/>
  <c r="C121" i="1"/>
  <c r="E121" i="1"/>
  <c r="B122" i="1"/>
  <c r="C122" i="1"/>
  <c r="E122" i="1"/>
  <c r="B123" i="1"/>
  <c r="C123" i="1"/>
  <c r="E123" i="1"/>
  <c r="B124" i="1"/>
  <c r="C124" i="1"/>
  <c r="E124" i="1"/>
  <c r="B125" i="1"/>
  <c r="C125" i="1"/>
  <c r="E125" i="1"/>
  <c r="B126" i="1"/>
  <c r="C126" i="1"/>
  <c r="E126" i="1"/>
  <c r="B127" i="1"/>
  <c r="C127" i="1"/>
  <c r="E127" i="1"/>
  <c r="B128" i="1"/>
  <c r="C128" i="1"/>
  <c r="E128" i="1"/>
  <c r="B129" i="1"/>
  <c r="C129" i="1"/>
  <c r="E129" i="1"/>
  <c r="B130" i="1"/>
  <c r="C130" i="1"/>
  <c r="E130" i="1"/>
  <c r="B131" i="1"/>
  <c r="C131" i="1"/>
  <c r="E131" i="1"/>
  <c r="B132" i="1"/>
  <c r="C132" i="1"/>
  <c r="E132" i="1"/>
  <c r="B133" i="1"/>
  <c r="C133" i="1"/>
  <c r="E133" i="1"/>
  <c r="B134" i="1"/>
  <c r="C134" i="1"/>
  <c r="E134" i="1"/>
  <c r="B135" i="1"/>
  <c r="C135" i="1"/>
  <c r="E135" i="1"/>
  <c r="B136" i="1"/>
  <c r="C136" i="1"/>
  <c r="E136" i="1"/>
  <c r="B137" i="1"/>
  <c r="C137" i="1"/>
  <c r="E137" i="1"/>
  <c r="B138" i="1"/>
  <c r="C138" i="1"/>
  <c r="E138" i="1"/>
  <c r="B139" i="1"/>
  <c r="C139" i="1"/>
  <c r="E139" i="1"/>
  <c r="B140" i="1"/>
  <c r="C140" i="1"/>
  <c r="E140" i="1"/>
  <c r="B141" i="1"/>
  <c r="C141" i="1"/>
  <c r="E141" i="1"/>
  <c r="B142" i="1"/>
  <c r="C142" i="1"/>
  <c r="E142" i="1"/>
  <c r="B143" i="1"/>
  <c r="C143" i="1"/>
  <c r="E143" i="1"/>
  <c r="B144" i="1"/>
  <c r="C144" i="1"/>
  <c r="E144" i="1"/>
  <c r="B145" i="1"/>
  <c r="C145" i="1"/>
  <c r="E145" i="1"/>
  <c r="B146" i="1"/>
  <c r="C146" i="1"/>
  <c r="E146" i="1"/>
  <c r="B147" i="1"/>
  <c r="C147" i="1"/>
  <c r="E147" i="1"/>
  <c r="B148" i="1"/>
  <c r="C148" i="1"/>
  <c r="E148" i="1"/>
  <c r="B149" i="1"/>
  <c r="C149" i="1"/>
  <c r="E149" i="1"/>
  <c r="B150" i="1"/>
  <c r="C150" i="1"/>
  <c r="E150" i="1"/>
  <c r="B151" i="1"/>
  <c r="C151" i="1"/>
  <c r="E151" i="1"/>
  <c r="B152" i="1"/>
  <c r="C152" i="1"/>
  <c r="E152" i="1"/>
  <c r="B153" i="1"/>
  <c r="C153" i="1"/>
  <c r="E153" i="1"/>
  <c r="B154" i="1"/>
  <c r="C154" i="1"/>
  <c r="E154" i="1"/>
  <c r="B155" i="1"/>
  <c r="C155" i="1"/>
  <c r="E155" i="1"/>
  <c r="B156" i="1"/>
  <c r="C156" i="1"/>
  <c r="E156" i="1"/>
  <c r="B157" i="1"/>
  <c r="C157" i="1"/>
  <c r="E157" i="1"/>
  <c r="B158" i="1"/>
  <c r="C158" i="1"/>
  <c r="E158" i="1"/>
  <c r="B159" i="1"/>
  <c r="C159" i="1"/>
  <c r="E159" i="1"/>
  <c r="B160" i="1"/>
  <c r="C160" i="1"/>
  <c r="E160" i="1"/>
  <c r="B161" i="1"/>
  <c r="C161" i="1"/>
  <c r="E161" i="1"/>
  <c r="B162" i="1"/>
  <c r="C162" i="1"/>
  <c r="E162" i="1"/>
  <c r="B163" i="1"/>
  <c r="C163" i="1"/>
  <c r="E163" i="1"/>
  <c r="B164" i="1"/>
  <c r="C164" i="1"/>
  <c r="E164" i="1"/>
  <c r="B165" i="1"/>
  <c r="C165" i="1"/>
  <c r="E165" i="1"/>
  <c r="B166" i="1"/>
  <c r="C166" i="1"/>
  <c r="E166" i="1"/>
  <c r="B167" i="1"/>
  <c r="C167" i="1"/>
  <c r="E167" i="1"/>
  <c r="B168" i="1"/>
  <c r="C168" i="1"/>
  <c r="E168" i="1"/>
  <c r="B169" i="1"/>
  <c r="C169" i="1"/>
  <c r="E169" i="1"/>
  <c r="B170" i="1"/>
  <c r="C170" i="1"/>
  <c r="E170" i="1"/>
  <c r="B171" i="1"/>
  <c r="C171" i="1"/>
  <c r="E171" i="1"/>
  <c r="B172" i="1"/>
  <c r="C172" i="1"/>
  <c r="E172" i="1"/>
  <c r="B173" i="1"/>
  <c r="C173" i="1"/>
  <c r="E173" i="1"/>
  <c r="B174" i="1"/>
  <c r="C174" i="1"/>
  <c r="E174" i="1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D302" i="8"/>
  <c r="AD303" i="8"/>
  <c r="AD304" i="8"/>
  <c r="AD305" i="8"/>
  <c r="AD306" i="8"/>
  <c r="AD307" i="8"/>
  <c r="AD308" i="8"/>
  <c r="AD309" i="8"/>
  <c r="AD310" i="8"/>
  <c r="AD311" i="8"/>
  <c r="AD312" i="8"/>
  <c r="AD313" i="8"/>
  <c r="AD314" i="8"/>
  <c r="AD315" i="8"/>
  <c r="AD316" i="8"/>
  <c r="AD317" i="8"/>
  <c r="AD318" i="8"/>
  <c r="AD319" i="8"/>
  <c r="AD320" i="8"/>
  <c r="AD321" i="8"/>
  <c r="AD322" i="8"/>
  <c r="AD323" i="8"/>
  <c r="AD324" i="8"/>
  <c r="AD325" i="8"/>
  <c r="AD326" i="8"/>
  <c r="AD327" i="8"/>
  <c r="AD328" i="8"/>
  <c r="AD329" i="8"/>
  <c r="AD330" i="8"/>
  <c r="AD331" i="8"/>
  <c r="AD332" i="8"/>
  <c r="AD333" i="8"/>
  <c r="AD334" i="8"/>
  <c r="AD335" i="8"/>
  <c r="AD336" i="8"/>
  <c r="AD337" i="8"/>
  <c r="AD338" i="8"/>
  <c r="AD339" i="8"/>
  <c r="AD340" i="8"/>
  <c r="AD341" i="8"/>
  <c r="AD342" i="8"/>
  <c r="AD343" i="8"/>
  <c r="AD344" i="8"/>
  <c r="AD345" i="8"/>
  <c r="AD346" i="8"/>
  <c r="AD347" i="8"/>
  <c r="AD348" i="8"/>
  <c r="AD349" i="8"/>
  <c r="AD350" i="8"/>
  <c r="AD351" i="8"/>
  <c r="AD352" i="8"/>
  <c r="AD353" i="8"/>
  <c r="AD354" i="8"/>
  <c r="AD355" i="8"/>
  <c r="AD356" i="8"/>
  <c r="AD357" i="8"/>
  <c r="AD358" i="8"/>
  <c r="AD359" i="8"/>
  <c r="AD360" i="8"/>
  <c r="AD361" i="8"/>
  <c r="AD362" i="8"/>
  <c r="AD363" i="8"/>
  <c r="AD364" i="8"/>
  <c r="AD365" i="8"/>
  <c r="AD366" i="8"/>
  <c r="AD367" i="8"/>
  <c r="AD368" i="8"/>
  <c r="AD369" i="8"/>
  <c r="AD370" i="8"/>
  <c r="AD371" i="8"/>
  <c r="AD372" i="8"/>
  <c r="AD373" i="8"/>
  <c r="AD374" i="8"/>
  <c r="AD375" i="8"/>
  <c r="AD376" i="8"/>
  <c r="AD377" i="8"/>
  <c r="AD378" i="8"/>
  <c r="AD379" i="8"/>
  <c r="AD380" i="8"/>
  <c r="AD381" i="8"/>
  <c r="AD382" i="8"/>
  <c r="AD383" i="8"/>
  <c r="AD384" i="8"/>
  <c r="AD385" i="8"/>
  <c r="AD386" i="8"/>
  <c r="AD387" i="8"/>
  <c r="AD388" i="8"/>
  <c r="AD389" i="8"/>
  <c r="AD390" i="8"/>
  <c r="AD391" i="8"/>
  <c r="AD392" i="8"/>
  <c r="AD393" i="8"/>
  <c r="AD394" i="8"/>
  <c r="AD395" i="8"/>
  <c r="AD396" i="8"/>
  <c r="AD397" i="8"/>
  <c r="AD398" i="8"/>
  <c r="AD399" i="8"/>
  <c r="AD400" i="8"/>
  <c r="AD401" i="8"/>
  <c r="AD402" i="8"/>
  <c r="AD403" i="8"/>
  <c r="AD404" i="8"/>
  <c r="AD405" i="8"/>
  <c r="AD406" i="8"/>
  <c r="AD407" i="8"/>
  <c r="AD408" i="8"/>
  <c r="AD409" i="8"/>
  <c r="AD410" i="8"/>
  <c r="AD411" i="8"/>
  <c r="AD412" i="8"/>
  <c r="AD413" i="8"/>
  <c r="AD414" i="8"/>
  <c r="AD415" i="8"/>
  <c r="AD416" i="8"/>
  <c r="AD417" i="8"/>
  <c r="AD418" i="8"/>
  <c r="AD419" i="8"/>
  <c r="AD420" i="8"/>
  <c r="AD421" i="8"/>
  <c r="AD422" i="8"/>
  <c r="AD423" i="8"/>
  <c r="AD424" i="8"/>
  <c r="AD425" i="8"/>
  <c r="AD426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AD455" i="8"/>
  <c r="AD456" i="8"/>
  <c r="AD457" i="8"/>
  <c r="AD458" i="8"/>
  <c r="AD459" i="8"/>
  <c r="AD460" i="8"/>
  <c r="AD461" i="8"/>
  <c r="AD462" i="8"/>
  <c r="AD463" i="8"/>
  <c r="AD464" i="8"/>
  <c r="AD465" i="8"/>
  <c r="AD466" i="8"/>
  <c r="AD467" i="8"/>
  <c r="AD468" i="8"/>
  <c r="AD469" i="8"/>
  <c r="AD470" i="8"/>
  <c r="AD471" i="8"/>
  <c r="AD472" i="8"/>
  <c r="AD473" i="8"/>
  <c r="AD474" i="8"/>
  <c r="AD475" i="8"/>
  <c r="AD476" i="8"/>
  <c r="AD477" i="8"/>
  <c r="AD478" i="8"/>
  <c r="AD479" i="8"/>
  <c r="AD480" i="8"/>
  <c r="AD481" i="8"/>
  <c r="AD482" i="8"/>
  <c r="AD483" i="8"/>
  <c r="AD484" i="8"/>
  <c r="AD485" i="8"/>
  <c r="AD486" i="8"/>
  <c r="AD487" i="8"/>
  <c r="AD488" i="8"/>
  <c r="AD489" i="8"/>
  <c r="AD490" i="8"/>
  <c r="AD491" i="8"/>
  <c r="AD492" i="8"/>
  <c r="AD493" i="8"/>
  <c r="AD494" i="8"/>
  <c r="AD495" i="8"/>
  <c r="AD496" i="8"/>
  <c r="AD497" i="8"/>
  <c r="AD498" i="8"/>
  <c r="AD499" i="8"/>
  <c r="AD500" i="8"/>
  <c r="AD501" i="8"/>
  <c r="AD502" i="8"/>
  <c r="AD503" i="8"/>
  <c r="AD504" i="8"/>
  <c r="AD505" i="8"/>
  <c r="AD506" i="8"/>
  <c r="AD507" i="8"/>
  <c r="AD508" i="8"/>
  <c r="AD509" i="8"/>
  <c r="AD510" i="8"/>
  <c r="AD511" i="8"/>
  <c r="AD512" i="8"/>
  <c r="AD513" i="8"/>
  <c r="AD514" i="8"/>
  <c r="AD515" i="8"/>
  <c r="AD516" i="8"/>
  <c r="AD517" i="8"/>
  <c r="AD518" i="8"/>
  <c r="AD519" i="8"/>
  <c r="AD520" i="8"/>
  <c r="AD521" i="8"/>
  <c r="AD522" i="8"/>
  <c r="AD523" i="8"/>
  <c r="AD524" i="8"/>
  <c r="AD525" i="8"/>
  <c r="AD526" i="8"/>
  <c r="AD527" i="8"/>
  <c r="AD528" i="8"/>
  <c r="AD529" i="8"/>
  <c r="AD530" i="8"/>
  <c r="AD531" i="8"/>
  <c r="AD532" i="8"/>
  <c r="AD533" i="8"/>
  <c r="AD534" i="8"/>
  <c r="AD535" i="8"/>
  <c r="AD536" i="8"/>
  <c r="AD537" i="8"/>
  <c r="AD538" i="8"/>
  <c r="AD539" i="8"/>
  <c r="AD540" i="8"/>
  <c r="AD541" i="8"/>
  <c r="AD542" i="8"/>
  <c r="AD543" i="8"/>
  <c r="AD544" i="8"/>
  <c r="AD545" i="8"/>
  <c r="AD546" i="8"/>
  <c r="AD547" i="8"/>
  <c r="AD548" i="8"/>
  <c r="AD549" i="8"/>
  <c r="AD550" i="8"/>
  <c r="AD551" i="8"/>
  <c r="AD552" i="8"/>
  <c r="AD553" i="8"/>
  <c r="AD554" i="8"/>
  <c r="AD555" i="8"/>
  <c r="AD556" i="8"/>
  <c r="AD557" i="8"/>
  <c r="AD558" i="8"/>
  <c r="AD559" i="8"/>
  <c r="AD560" i="8"/>
  <c r="AD561" i="8"/>
  <c r="AD562" i="8"/>
  <c r="AD563" i="8"/>
  <c r="AD564" i="8"/>
  <c r="AD565" i="8"/>
  <c r="AD566" i="8"/>
  <c r="AD567" i="8"/>
  <c r="AD568" i="8"/>
  <c r="AD569" i="8"/>
  <c r="AD570" i="8"/>
  <c r="AD571" i="8"/>
  <c r="AD572" i="8"/>
  <c r="AD573" i="8"/>
  <c r="AD574" i="8"/>
  <c r="AD575" i="8"/>
  <c r="AD576" i="8"/>
  <c r="AD577" i="8"/>
  <c r="AD578" i="8"/>
  <c r="AD579" i="8"/>
  <c r="AD580" i="8"/>
  <c r="AD581" i="8"/>
  <c r="AD582" i="8"/>
  <c r="AD583" i="8"/>
  <c r="AD584" i="8"/>
  <c r="AD585" i="8"/>
  <c r="AD586" i="8"/>
  <c r="AD587" i="8"/>
  <c r="AD588" i="8"/>
  <c r="AD589" i="8"/>
  <c r="AD590" i="8"/>
  <c r="AD591" i="8"/>
  <c r="AD592" i="8"/>
  <c r="AD593" i="8"/>
  <c r="AD594" i="8"/>
  <c r="AD595" i="8"/>
  <c r="AD596" i="8"/>
  <c r="AD597" i="8"/>
  <c r="AD598" i="8"/>
  <c r="AD599" i="8"/>
  <c r="AD600" i="8"/>
  <c r="AD601" i="8"/>
  <c r="AD602" i="8"/>
  <c r="AD603" i="8"/>
  <c r="AD604" i="8"/>
  <c r="AD605" i="8"/>
  <c r="AD606" i="8"/>
  <c r="AD607" i="8"/>
  <c r="AD608" i="8"/>
  <c r="AD609" i="8"/>
  <c r="AD610" i="8"/>
  <c r="AD611" i="8"/>
  <c r="AD612" i="8"/>
  <c r="AD613" i="8"/>
  <c r="AD614" i="8"/>
  <c r="AD615" i="8"/>
  <c r="AD616" i="8"/>
  <c r="AD617" i="8"/>
  <c r="AD618" i="8"/>
  <c r="AD619" i="8"/>
  <c r="AD620" i="8"/>
  <c r="AD621" i="8"/>
  <c r="AD622" i="8"/>
  <c r="AD623" i="8"/>
  <c r="AD624" i="8"/>
  <c r="AD625" i="8"/>
  <c r="AD626" i="8"/>
  <c r="AD627" i="8"/>
  <c r="AD628" i="8"/>
  <c r="AD629" i="8"/>
  <c r="AD630" i="8"/>
  <c r="AD631" i="8"/>
  <c r="AD632" i="8"/>
  <c r="AD633" i="8"/>
  <c r="AD634" i="8"/>
  <c r="AD635" i="8"/>
  <c r="AD636" i="8"/>
  <c r="AD637" i="8"/>
  <c r="AD638" i="8"/>
  <c r="AD639" i="8"/>
  <c r="AD640" i="8"/>
  <c r="AD641" i="8"/>
  <c r="AD642" i="8"/>
  <c r="AD643" i="8"/>
  <c r="AD644" i="8"/>
  <c r="AD645" i="8"/>
  <c r="AD646" i="8"/>
  <c r="AD647" i="8"/>
  <c r="AD648" i="8"/>
  <c r="AD649" i="8"/>
  <c r="AD650" i="8"/>
  <c r="AD651" i="8"/>
  <c r="AD652" i="8"/>
  <c r="AD653" i="8"/>
  <c r="AD654" i="8"/>
  <c r="AD655" i="8"/>
  <c r="AD656" i="8"/>
  <c r="AD657" i="8"/>
  <c r="AD658" i="8"/>
  <c r="AD659" i="8"/>
  <c r="AD660" i="8"/>
  <c r="AD661" i="8"/>
  <c r="AD662" i="8"/>
  <c r="AD663" i="8"/>
  <c r="AD664" i="8"/>
  <c r="AD665" i="8"/>
  <c r="AD666" i="8"/>
  <c r="AD667" i="8"/>
  <c r="AD668" i="8"/>
  <c r="AD669" i="8"/>
  <c r="AD670" i="8"/>
  <c r="AD671" i="8"/>
  <c r="AD672" i="8"/>
  <c r="AD673" i="8"/>
  <c r="AD674" i="8"/>
  <c r="AD675" i="8"/>
  <c r="AD676" i="8"/>
  <c r="AD677" i="8"/>
  <c r="AD678" i="8"/>
  <c r="AD679" i="8"/>
  <c r="AD680" i="8"/>
  <c r="AD681" i="8"/>
  <c r="AD682" i="8"/>
  <c r="AD683" i="8"/>
  <c r="AD684" i="8"/>
  <c r="AD685" i="8"/>
  <c r="AD686" i="8"/>
  <c r="AD687" i="8"/>
  <c r="AD688" i="8"/>
  <c r="AD689" i="8"/>
  <c r="AD690" i="8"/>
  <c r="AD691" i="8"/>
  <c r="AD692" i="8"/>
  <c r="AD693" i="8"/>
  <c r="AD694" i="8"/>
  <c r="AD695" i="8"/>
  <c r="AD696" i="8"/>
  <c r="AD697" i="8"/>
  <c r="AD698" i="8"/>
  <c r="AD699" i="8"/>
  <c r="AD700" i="8"/>
  <c r="AD701" i="8"/>
  <c r="AD702" i="8"/>
  <c r="AD703" i="8"/>
  <c r="AD704" i="8"/>
  <c r="AD705" i="8"/>
  <c r="AD706" i="8"/>
  <c r="AD707" i="8"/>
  <c r="AD708" i="8"/>
  <c r="AD709" i="8"/>
  <c r="AD710" i="8"/>
  <c r="AD711" i="8"/>
  <c r="AD712" i="8"/>
  <c r="AD713" i="8"/>
  <c r="AD714" i="8"/>
  <c r="AD715" i="8"/>
  <c r="AD716" i="8"/>
  <c r="AD717" i="8"/>
  <c r="AD718" i="8"/>
  <c r="AD719" i="8"/>
  <c r="AD720" i="8"/>
  <c r="AD721" i="8"/>
  <c r="AD722" i="8"/>
  <c r="AD723" i="8"/>
  <c r="AD724" i="8"/>
  <c r="AD725" i="8"/>
  <c r="AD726" i="8"/>
  <c r="AD727" i="8"/>
  <c r="AD728" i="8"/>
  <c r="AD729" i="8"/>
  <c r="AD730" i="8"/>
  <c r="AD731" i="8"/>
  <c r="AD732" i="8"/>
  <c r="AD733" i="8"/>
  <c r="AD734" i="8"/>
  <c r="AD735" i="8"/>
  <c r="AD736" i="8"/>
  <c r="AD737" i="8"/>
  <c r="AD738" i="8"/>
  <c r="AD739" i="8"/>
  <c r="AD740" i="8"/>
  <c r="AD741" i="8"/>
  <c r="AD742" i="8"/>
  <c r="AD743" i="8"/>
  <c r="AD744" i="8"/>
  <c r="AD745" i="8"/>
  <c r="AD746" i="8"/>
  <c r="AD747" i="8"/>
  <c r="AD748" i="8"/>
  <c r="AD749" i="8"/>
  <c r="AD750" i="8"/>
  <c r="AD751" i="8"/>
  <c r="AD752" i="8"/>
  <c r="AD753" i="8"/>
  <c r="AD754" i="8"/>
  <c r="AD755" i="8"/>
  <c r="AD756" i="8"/>
  <c r="AD757" i="8"/>
  <c r="AD758" i="8"/>
  <c r="AD759" i="8"/>
  <c r="AD760" i="8"/>
  <c r="AD761" i="8"/>
  <c r="AD762" i="8"/>
  <c r="AD763" i="8"/>
  <c r="AD764" i="8"/>
  <c r="AD765" i="8"/>
  <c r="AD766" i="8"/>
  <c r="AD767" i="8"/>
  <c r="AD768" i="8"/>
  <c r="AD769" i="8"/>
  <c r="AD770" i="8"/>
  <c r="AD771" i="8"/>
  <c r="AD772" i="8"/>
  <c r="AD773" i="8"/>
  <c r="AD774" i="8"/>
  <c r="AD775" i="8"/>
  <c r="AD776" i="8"/>
  <c r="AD777" i="8"/>
  <c r="AD778" i="8"/>
  <c r="AD779" i="8"/>
  <c r="AD780" i="8"/>
  <c r="AD781" i="8"/>
  <c r="AD782" i="8"/>
  <c r="AD783" i="8"/>
  <c r="AD784" i="8"/>
  <c r="AD785" i="8"/>
  <c r="AD786" i="8"/>
  <c r="AD787" i="8"/>
  <c r="AD788" i="8"/>
  <c r="AD789" i="8"/>
  <c r="AD790" i="8"/>
  <c r="AD791" i="8"/>
  <c r="AD792" i="8"/>
  <c r="AD793" i="8"/>
  <c r="AD794" i="8"/>
  <c r="AD795" i="8"/>
  <c r="AD796" i="8"/>
  <c r="AD797" i="8"/>
  <c r="AD798" i="8"/>
  <c r="AD799" i="8"/>
  <c r="AD800" i="8"/>
  <c r="AD801" i="8"/>
  <c r="AD802" i="8"/>
  <c r="AD803" i="8"/>
  <c r="AD804" i="8"/>
  <c r="AD805" i="8"/>
  <c r="AD806" i="8"/>
  <c r="AD807" i="8"/>
  <c r="AD808" i="8"/>
  <c r="AD809" i="8"/>
  <c r="AD810" i="8"/>
  <c r="AD811" i="8"/>
  <c r="AD812" i="8"/>
  <c r="AD813" i="8"/>
  <c r="AD814" i="8"/>
  <c r="AD815" i="8"/>
  <c r="AD816" i="8"/>
  <c r="AD817" i="8"/>
  <c r="AD818" i="8"/>
  <c r="AD819" i="8"/>
  <c r="AD820" i="8"/>
  <c r="AD821" i="8"/>
  <c r="AD822" i="8"/>
  <c r="AD823" i="8"/>
  <c r="AD824" i="8"/>
  <c r="AD825" i="8"/>
  <c r="AD826" i="8"/>
  <c r="AD827" i="8"/>
  <c r="AD828" i="8"/>
  <c r="AD829" i="8"/>
  <c r="AD830" i="8"/>
  <c r="AD831" i="8"/>
  <c r="AD832" i="8"/>
  <c r="AD833" i="8"/>
  <c r="AD834" i="8"/>
  <c r="AD835" i="8"/>
  <c r="AD836" i="8"/>
  <c r="AD837" i="8"/>
  <c r="AD838" i="8"/>
  <c r="AD839" i="8"/>
  <c r="AD840" i="8"/>
  <c r="AD841" i="8"/>
  <c r="AD842" i="8"/>
  <c r="AD843" i="8"/>
  <c r="AD844" i="8"/>
  <c r="AD845" i="8"/>
  <c r="AD846" i="8"/>
  <c r="AD847" i="8"/>
  <c r="AD848" i="8"/>
  <c r="AD849" i="8"/>
  <c r="AD850" i="8"/>
  <c r="AD851" i="8"/>
  <c r="AD852" i="8"/>
  <c r="AD853" i="8"/>
  <c r="AD854" i="8"/>
  <c r="AD855" i="8"/>
  <c r="AD856" i="8"/>
  <c r="AD857" i="8"/>
  <c r="AD858" i="8"/>
  <c r="AD859" i="8"/>
  <c r="AD860" i="8"/>
  <c r="AD861" i="8"/>
  <c r="AD862" i="8"/>
  <c r="AD863" i="8"/>
  <c r="AD864" i="8"/>
  <c r="AD865" i="8"/>
  <c r="AD866" i="8"/>
  <c r="AD867" i="8"/>
  <c r="AD868" i="8"/>
  <c r="AD869" i="8"/>
  <c r="AD870" i="8"/>
  <c r="AD871" i="8"/>
  <c r="AD872" i="8"/>
  <c r="AD873" i="8"/>
  <c r="AD874" i="8"/>
  <c r="AD875" i="8"/>
  <c r="AD876" i="8"/>
  <c r="AD877" i="8"/>
  <c r="AD878" i="8"/>
  <c r="AD879" i="8"/>
  <c r="AD880" i="8"/>
  <c r="AD881" i="8"/>
  <c r="AD882" i="8"/>
  <c r="AD883" i="8"/>
  <c r="AD884" i="8"/>
  <c r="AD885" i="8"/>
  <c r="AD886" i="8"/>
  <c r="AD887" i="8"/>
  <c r="AD888" i="8"/>
  <c r="AD889" i="8"/>
  <c r="AD890" i="8"/>
  <c r="AD891" i="8"/>
  <c r="AD892" i="8"/>
  <c r="AD893" i="8"/>
  <c r="AD894" i="8"/>
  <c r="AD895" i="8"/>
  <c r="AD896" i="8"/>
  <c r="AD897" i="8"/>
  <c r="AD898" i="8"/>
  <c r="AD899" i="8"/>
  <c r="AD900" i="8"/>
  <c r="AD901" i="8"/>
  <c r="AD902" i="8"/>
  <c r="AD903" i="8"/>
  <c r="AD904" i="8"/>
  <c r="AD905" i="8"/>
  <c r="AD906" i="8"/>
  <c r="AD907" i="8"/>
  <c r="AD908" i="8"/>
  <c r="AD909" i="8"/>
  <c r="AD910" i="8"/>
  <c r="AD911" i="8"/>
  <c r="AD912" i="8"/>
  <c r="AD913" i="8"/>
  <c r="AD914" i="8"/>
  <c r="AD915" i="8"/>
  <c r="AD916" i="8"/>
  <c r="AD917" i="8"/>
  <c r="AD918" i="8"/>
  <c r="AD919" i="8"/>
  <c r="AD920" i="8"/>
  <c r="AD921" i="8"/>
  <c r="AD922" i="8"/>
  <c r="AD923" i="8"/>
  <c r="AD924" i="8"/>
  <c r="AD925" i="8"/>
  <c r="AD926" i="8"/>
  <c r="AD927" i="8"/>
  <c r="AD928" i="8"/>
  <c r="AD929" i="8"/>
  <c r="AD930" i="8"/>
  <c r="AD931" i="8"/>
  <c r="AD932" i="8"/>
  <c r="AD933" i="8"/>
  <c r="AD934" i="8"/>
  <c r="AD935" i="8"/>
  <c r="AD936" i="8"/>
  <c r="AD937" i="8"/>
  <c r="AD938" i="8"/>
  <c r="AD939" i="8"/>
  <c r="AD940" i="8"/>
  <c r="AD941" i="8"/>
  <c r="AD942" i="8"/>
  <c r="AD943" i="8"/>
  <c r="AD944" i="8"/>
  <c r="AD945" i="8"/>
  <c r="AD946" i="8"/>
  <c r="AD947" i="8"/>
  <c r="AD948" i="8"/>
  <c r="AD949" i="8"/>
  <c r="AD950" i="8"/>
  <c r="AD951" i="8"/>
  <c r="AD952" i="8"/>
  <c r="AD953" i="8"/>
  <c r="AD954" i="8"/>
  <c r="AD955" i="8"/>
  <c r="AD956" i="8"/>
  <c r="AD957" i="8"/>
  <c r="AD958" i="8"/>
  <c r="AD959" i="8"/>
  <c r="AD960" i="8"/>
  <c r="AD961" i="8"/>
  <c r="AD962" i="8"/>
  <c r="AD963" i="8"/>
  <c r="AD964" i="8"/>
  <c r="AD965" i="8"/>
  <c r="AD966" i="8"/>
  <c r="AD967" i="8"/>
  <c r="AD968" i="8"/>
  <c r="AD969" i="8"/>
  <c r="AD970" i="8"/>
  <c r="AD971" i="8"/>
  <c r="AD972" i="8"/>
  <c r="AD973" i="8"/>
  <c r="AD974" i="8"/>
  <c r="AD975" i="8"/>
  <c r="AD976" i="8"/>
  <c r="AD977" i="8"/>
  <c r="AD978" i="8"/>
  <c r="AD979" i="8"/>
  <c r="AD980" i="8"/>
  <c r="AD981" i="8"/>
  <c r="AD982" i="8"/>
  <c r="AD983" i="8"/>
  <c r="AD984" i="8"/>
  <c r="AD985" i="8"/>
  <c r="AD986" i="8"/>
  <c r="AD987" i="8"/>
  <c r="AD988" i="8"/>
  <c r="AD989" i="8"/>
  <c r="AD990" i="8"/>
  <c r="AD991" i="8"/>
  <c r="AD992" i="8"/>
  <c r="AD993" i="8"/>
  <c r="AD994" i="8"/>
  <c r="AD995" i="8"/>
  <c r="AD996" i="8"/>
  <c r="AD997" i="8"/>
  <c r="AD998" i="8"/>
  <c r="AD999" i="8"/>
  <c r="AD1000" i="8"/>
  <c r="AD1001" i="8"/>
  <c r="AD1002" i="8"/>
  <c r="AD1003" i="8"/>
  <c r="AD1004" i="8"/>
  <c r="AD1005" i="8"/>
  <c r="AD1006" i="8"/>
  <c r="AD1007" i="8"/>
  <c r="AD1008" i="8"/>
  <c r="AD1009" i="8"/>
  <c r="AD1010" i="8"/>
  <c r="AD1011" i="8"/>
  <c r="AD1012" i="8"/>
  <c r="AD1013" i="8"/>
  <c r="AD1014" i="8"/>
  <c r="AD1015" i="8"/>
  <c r="AD1016" i="8"/>
  <c r="AD1017" i="8"/>
  <c r="AD1018" i="8"/>
  <c r="AD1019" i="8"/>
  <c r="AD1020" i="8"/>
  <c r="AD1021" i="8"/>
  <c r="AD1022" i="8"/>
  <c r="AD1023" i="8"/>
  <c r="AD1024" i="8"/>
  <c r="AD1025" i="8"/>
  <c r="AD1026" i="8"/>
  <c r="AD1027" i="8"/>
  <c r="AD1028" i="8"/>
  <c r="AD1029" i="8"/>
  <c r="AD1030" i="8"/>
  <c r="AD1031" i="8"/>
  <c r="AD1032" i="8"/>
  <c r="AD1033" i="8"/>
  <c r="AD1034" i="8"/>
  <c r="AD1035" i="8"/>
  <c r="AD1036" i="8"/>
  <c r="AD1037" i="8"/>
  <c r="AD1038" i="8"/>
  <c r="AD1039" i="8"/>
  <c r="AD1040" i="8"/>
  <c r="AD1041" i="8"/>
  <c r="AD1042" i="8"/>
  <c r="AD1043" i="8"/>
  <c r="AD1044" i="8"/>
  <c r="AD1045" i="8"/>
  <c r="AD1046" i="8"/>
  <c r="AD1047" i="8"/>
  <c r="AD1048" i="8"/>
  <c r="AD1049" i="8"/>
  <c r="AD1050" i="8"/>
  <c r="AD1051" i="8"/>
  <c r="AD1052" i="8"/>
  <c r="AD1053" i="8"/>
  <c r="AD1054" i="8"/>
  <c r="AD1055" i="8"/>
  <c r="AD1056" i="8"/>
  <c r="AD1057" i="8"/>
  <c r="AD1058" i="8"/>
  <c r="AD1059" i="8"/>
  <c r="AD1060" i="8"/>
  <c r="AD1061" i="8"/>
  <c r="AD1062" i="8"/>
  <c r="AD1063" i="8"/>
  <c r="AD1064" i="8"/>
  <c r="AD1065" i="8"/>
  <c r="AD1066" i="8"/>
  <c r="AD1067" i="8"/>
  <c r="AD1068" i="8"/>
  <c r="AD1069" i="8"/>
  <c r="AD1070" i="8"/>
  <c r="AD1071" i="8"/>
  <c r="AD1072" i="8"/>
  <c r="AD1073" i="8"/>
  <c r="AD1074" i="8"/>
  <c r="AD1075" i="8"/>
  <c r="AD1076" i="8"/>
  <c r="AD1077" i="8"/>
  <c r="AD1078" i="8"/>
  <c r="AD1079" i="8"/>
  <c r="AD1080" i="8"/>
  <c r="AD1081" i="8"/>
  <c r="AD1082" i="8"/>
  <c r="AD1083" i="8"/>
  <c r="AD1084" i="8"/>
  <c r="AD1085" i="8"/>
  <c r="AD1086" i="8"/>
  <c r="AD1087" i="8"/>
  <c r="AD1088" i="8"/>
  <c r="AD1089" i="8"/>
  <c r="AD1090" i="8"/>
  <c r="AD1091" i="8"/>
  <c r="AD1092" i="8"/>
  <c r="AD1093" i="8"/>
  <c r="AD1094" i="8"/>
  <c r="AD1095" i="8"/>
  <c r="AD1096" i="8"/>
  <c r="AD1097" i="8"/>
  <c r="AD1098" i="8"/>
  <c r="AD1099" i="8"/>
  <c r="AD1100" i="8"/>
  <c r="AD1101" i="8"/>
  <c r="AD1102" i="8"/>
  <c r="AD1103" i="8"/>
  <c r="AD1104" i="8"/>
  <c r="AD1105" i="8"/>
  <c r="AD1106" i="8"/>
  <c r="AD1107" i="8"/>
  <c r="AD1108" i="8"/>
  <c r="AD1109" i="8"/>
  <c r="AD1110" i="8"/>
  <c r="AD1111" i="8"/>
  <c r="AD1112" i="8"/>
  <c r="AD1113" i="8"/>
  <c r="AD1114" i="8"/>
  <c r="AD1115" i="8"/>
  <c r="AD1116" i="8"/>
  <c r="AD1117" i="8"/>
  <c r="AD1118" i="8"/>
  <c r="AD1119" i="8"/>
  <c r="AD1120" i="8"/>
  <c r="AD1121" i="8"/>
  <c r="AD1122" i="8"/>
  <c r="AD1123" i="8"/>
  <c r="AD1124" i="8"/>
  <c r="AD1125" i="8"/>
  <c r="AD1126" i="8"/>
  <c r="AD1127" i="8"/>
  <c r="AD1128" i="8"/>
  <c r="AD1129" i="8"/>
  <c r="AD1130" i="8"/>
  <c r="AD1131" i="8"/>
  <c r="AD1132" i="8"/>
  <c r="AD1133" i="8"/>
  <c r="AD1134" i="8"/>
  <c r="AD1135" i="8"/>
  <c r="AD1136" i="8"/>
  <c r="AD1137" i="8"/>
  <c r="AD1138" i="8"/>
  <c r="AD1139" i="8"/>
  <c r="AD1140" i="8"/>
  <c r="AD1141" i="8"/>
  <c r="AD1142" i="8"/>
  <c r="AD1143" i="8"/>
  <c r="AD1144" i="8"/>
  <c r="AD1145" i="8"/>
  <c r="AD1146" i="8"/>
  <c r="AD1147" i="8"/>
  <c r="AD1148" i="8"/>
  <c r="AD1149" i="8"/>
  <c r="AD1150" i="8"/>
  <c r="AD1151" i="8"/>
  <c r="AD1152" i="8"/>
  <c r="AD1153" i="8"/>
  <c r="AD1154" i="8"/>
  <c r="AD1155" i="8"/>
  <c r="AD1156" i="8"/>
  <c r="AD1157" i="8"/>
  <c r="AD1158" i="8"/>
  <c r="AD1159" i="8"/>
  <c r="AD1160" i="8"/>
  <c r="AD1161" i="8"/>
  <c r="AD1162" i="8"/>
  <c r="AD1163" i="8"/>
  <c r="AD1164" i="8"/>
  <c r="AD1165" i="8"/>
  <c r="AD1166" i="8"/>
  <c r="AD1167" i="8"/>
  <c r="AD1168" i="8"/>
  <c r="AD1169" i="8"/>
  <c r="AD1170" i="8"/>
  <c r="AD1171" i="8"/>
  <c r="AD1172" i="8"/>
  <c r="AD1173" i="8"/>
  <c r="AD1174" i="8"/>
  <c r="AD1175" i="8"/>
  <c r="AD1176" i="8"/>
  <c r="AD1177" i="8"/>
  <c r="AD1178" i="8"/>
  <c r="AD1179" i="8"/>
  <c r="AD1180" i="8"/>
  <c r="AD1181" i="8"/>
  <c r="AD1182" i="8"/>
  <c r="AD1183" i="8"/>
  <c r="AD1184" i="8"/>
  <c r="AD1185" i="8"/>
  <c r="AD1186" i="8"/>
  <c r="AD1187" i="8"/>
  <c r="AD1188" i="8"/>
  <c r="AD1189" i="8"/>
  <c r="AD1190" i="8"/>
  <c r="AD1191" i="8"/>
  <c r="AD1192" i="8"/>
  <c r="AD1193" i="8"/>
  <c r="AD1194" i="8"/>
  <c r="AD1195" i="8"/>
  <c r="AD1196" i="8"/>
  <c r="AD1197" i="8"/>
  <c r="AD1198" i="8"/>
  <c r="AD1199" i="8"/>
  <c r="AD1200" i="8"/>
  <c r="AD1201" i="8"/>
  <c r="AD1202" i="8"/>
  <c r="AD1203" i="8"/>
  <c r="AD1204" i="8"/>
  <c r="AD1205" i="8"/>
  <c r="AD1206" i="8"/>
  <c r="AD1207" i="8"/>
  <c r="AD1208" i="8"/>
  <c r="AD1209" i="8"/>
  <c r="AD1210" i="8"/>
  <c r="AD1211" i="8"/>
  <c r="AD1212" i="8"/>
  <c r="AD1213" i="8"/>
  <c r="AD1214" i="8"/>
  <c r="AD1215" i="8"/>
  <c r="AD1216" i="8"/>
  <c r="AD1217" i="8"/>
  <c r="AD1218" i="8"/>
  <c r="AD1219" i="8"/>
  <c r="AD1220" i="8"/>
  <c r="AD1221" i="8"/>
  <c r="AD1222" i="8"/>
  <c r="AD1223" i="8"/>
  <c r="AD1224" i="8"/>
  <c r="AD1225" i="8"/>
  <c r="AD1226" i="8"/>
  <c r="AD1227" i="8"/>
  <c r="AD1228" i="8"/>
  <c r="AD1229" i="8"/>
  <c r="AD1230" i="8"/>
  <c r="AD1231" i="8"/>
  <c r="AD1232" i="8"/>
  <c r="AD1233" i="8"/>
  <c r="AD1234" i="8"/>
  <c r="AD1235" i="8"/>
  <c r="AD1236" i="8"/>
  <c r="AD1237" i="8"/>
  <c r="AD1238" i="8"/>
  <c r="AD1239" i="8"/>
  <c r="AD1240" i="8"/>
  <c r="AD1241" i="8"/>
  <c r="AD1242" i="8"/>
  <c r="AD1243" i="8"/>
  <c r="AD1244" i="8"/>
  <c r="AD1245" i="8"/>
  <c r="AD1246" i="8"/>
  <c r="AD1247" i="8"/>
  <c r="AD1248" i="8"/>
  <c r="AD1249" i="8"/>
  <c r="AD1250" i="8"/>
  <c r="AD1251" i="8"/>
  <c r="AD1252" i="8"/>
  <c r="AD1253" i="8"/>
  <c r="AD1254" i="8"/>
  <c r="AD1255" i="8"/>
  <c r="AD1256" i="8"/>
  <c r="AD1257" i="8"/>
  <c r="AD1258" i="8"/>
  <c r="AD1259" i="8"/>
  <c r="AD1260" i="8"/>
  <c r="AD1261" i="8"/>
  <c r="AD1262" i="8"/>
  <c r="AD1263" i="8"/>
  <c r="AD1264" i="8"/>
  <c r="AD1265" i="8"/>
  <c r="AD1266" i="8"/>
  <c r="AD1267" i="8"/>
  <c r="AD1268" i="8"/>
  <c r="AD1269" i="8"/>
  <c r="AD1270" i="8"/>
  <c r="AD1271" i="8"/>
  <c r="AD1272" i="8"/>
  <c r="AD1273" i="8"/>
  <c r="AD1274" i="8"/>
  <c r="AD1275" i="8"/>
  <c r="AD1276" i="8"/>
  <c r="AD1277" i="8"/>
  <c r="AD1278" i="8"/>
  <c r="AD1279" i="8"/>
  <c r="AD1280" i="8"/>
  <c r="AD1281" i="8"/>
  <c r="AD1282" i="8"/>
  <c r="AD1283" i="8"/>
  <c r="AD1284" i="8"/>
  <c r="AD1285" i="8"/>
  <c r="AD1286" i="8"/>
  <c r="AD1287" i="8"/>
  <c r="AD1288" i="8"/>
  <c r="AD1289" i="8"/>
  <c r="AD1290" i="8"/>
  <c r="AD1291" i="8"/>
  <c r="AD1292" i="8"/>
  <c r="AD1293" i="8"/>
  <c r="AD1294" i="8"/>
  <c r="AD1295" i="8"/>
  <c r="AD1296" i="8"/>
  <c r="AD1297" i="8"/>
  <c r="AD1298" i="8"/>
  <c r="AD1299" i="8"/>
  <c r="AD1300" i="8"/>
  <c r="AD1301" i="8"/>
  <c r="AD1302" i="8"/>
  <c r="AD1303" i="8"/>
  <c r="AD1304" i="8"/>
  <c r="AD1305" i="8"/>
  <c r="AD1306" i="8"/>
  <c r="AD1307" i="8"/>
  <c r="AD1308" i="8"/>
  <c r="AD1309" i="8"/>
  <c r="AD1310" i="8"/>
  <c r="AD1311" i="8"/>
  <c r="AD1312" i="8"/>
  <c r="AD1313" i="8"/>
  <c r="AD1314" i="8"/>
  <c r="AD1315" i="8"/>
  <c r="AD1316" i="8"/>
  <c r="AD1317" i="8"/>
  <c r="AD1318" i="8"/>
  <c r="AD1319" i="8"/>
  <c r="AD1320" i="8"/>
  <c r="AD1321" i="8"/>
  <c r="AD1322" i="8"/>
  <c r="AD1323" i="8"/>
  <c r="AD1324" i="8"/>
  <c r="AD1325" i="8"/>
  <c r="AD1326" i="8"/>
  <c r="AD1327" i="8"/>
  <c r="AD1328" i="8"/>
  <c r="AD1329" i="8"/>
  <c r="AD1330" i="8"/>
  <c r="AD1331" i="8"/>
  <c r="AD1332" i="8"/>
  <c r="AD1333" i="8"/>
  <c r="AD1334" i="8"/>
  <c r="AD1335" i="8"/>
  <c r="AD1336" i="8"/>
  <c r="AD1337" i="8"/>
  <c r="AD1338" i="8"/>
  <c r="AD1339" i="8"/>
  <c r="AD1340" i="8"/>
  <c r="AD1341" i="8"/>
  <c r="AD1342" i="8"/>
  <c r="AD1343" i="8"/>
  <c r="AD1344" i="8"/>
  <c r="AD1345" i="8"/>
  <c r="AD1346" i="8"/>
  <c r="AD1347" i="8"/>
  <c r="AD1348" i="8"/>
  <c r="AD1349" i="8"/>
  <c r="AD1350" i="8"/>
  <c r="AD1351" i="8"/>
  <c r="AD1352" i="8"/>
  <c r="AD1353" i="8"/>
  <c r="AD1354" i="8"/>
  <c r="AD1355" i="8"/>
  <c r="AD1356" i="8"/>
  <c r="AD1357" i="8"/>
  <c r="AD1358" i="8"/>
  <c r="AD1359" i="8"/>
  <c r="AD1360" i="8"/>
  <c r="AD1361" i="8"/>
  <c r="AD1362" i="8"/>
  <c r="AD1363" i="8"/>
  <c r="AD1364" i="8"/>
  <c r="AD1365" i="8"/>
  <c r="AD1366" i="8"/>
  <c r="AD1367" i="8"/>
  <c r="AD1368" i="8"/>
  <c r="AD1369" i="8"/>
  <c r="AD1370" i="8"/>
  <c r="AD1371" i="8"/>
  <c r="AD1372" i="8"/>
  <c r="AD1373" i="8"/>
  <c r="AD1374" i="8"/>
  <c r="AD1375" i="8"/>
  <c r="AD1376" i="8"/>
  <c r="AD1377" i="8"/>
  <c r="AD1378" i="8"/>
  <c r="AD1379" i="8"/>
  <c r="AD1380" i="8"/>
  <c r="AD1381" i="8"/>
  <c r="AD1382" i="8"/>
  <c r="AD1383" i="8"/>
  <c r="AD1384" i="8"/>
  <c r="AD1385" i="8"/>
  <c r="AD1386" i="8"/>
  <c r="AD1387" i="8"/>
  <c r="AD1388" i="8"/>
  <c r="AD1389" i="8"/>
  <c r="AD1390" i="8"/>
  <c r="AD1391" i="8"/>
  <c r="AD1392" i="8"/>
  <c r="AD1393" i="8"/>
  <c r="AD1394" i="8"/>
  <c r="AD1395" i="8"/>
  <c r="AD1396" i="8"/>
  <c r="AD1397" i="8"/>
  <c r="AD1398" i="8"/>
  <c r="AD1399" i="8"/>
  <c r="AD1400" i="8"/>
  <c r="AD1401" i="8"/>
  <c r="AD1402" i="8"/>
  <c r="AD1403" i="8"/>
  <c r="AD1404" i="8"/>
  <c r="AD1405" i="8"/>
  <c r="AD1406" i="8"/>
  <c r="AD1407" i="8"/>
  <c r="AD1408" i="8"/>
  <c r="AD1409" i="8"/>
  <c r="AD1410" i="8"/>
  <c r="AD1411" i="8"/>
  <c r="AD1412" i="8"/>
  <c r="AD1413" i="8"/>
  <c r="AD1414" i="8"/>
  <c r="AD1415" i="8"/>
  <c r="AD1416" i="8"/>
  <c r="AD1417" i="8"/>
  <c r="AD1418" i="8"/>
  <c r="AD1419" i="8"/>
  <c r="AD1420" i="8"/>
  <c r="AD1421" i="8"/>
  <c r="AD1422" i="8"/>
  <c r="AD1423" i="8"/>
  <c r="AD1424" i="8"/>
  <c r="AD1425" i="8"/>
  <c r="AD1426" i="8"/>
  <c r="AD1427" i="8"/>
  <c r="AD1428" i="8"/>
  <c r="AD1429" i="8"/>
  <c r="AD1430" i="8"/>
  <c r="AD1431" i="8"/>
  <c r="AD1432" i="8"/>
  <c r="AD1433" i="8"/>
  <c r="AD1434" i="8"/>
  <c r="AD1435" i="8"/>
  <c r="AD1436" i="8"/>
  <c r="AD1437" i="8"/>
  <c r="AD1438" i="8"/>
  <c r="AD1439" i="8"/>
  <c r="AD1440" i="8"/>
  <c r="AD1441" i="8"/>
  <c r="AD1442" i="8"/>
  <c r="AD1443" i="8"/>
  <c r="AD1444" i="8"/>
  <c r="AD1445" i="8"/>
  <c r="AD1446" i="8"/>
  <c r="AD1447" i="8"/>
  <c r="AD1448" i="8"/>
  <c r="AD1449" i="8"/>
  <c r="AD1450" i="8"/>
  <c r="AD1451" i="8"/>
  <c r="AD1452" i="8"/>
  <c r="AD1453" i="8"/>
  <c r="AD1454" i="8"/>
  <c r="AD1455" i="8"/>
  <c r="AD1456" i="8"/>
  <c r="AD1457" i="8"/>
  <c r="AD1458" i="8"/>
  <c r="AD1459" i="8"/>
  <c r="AD1460" i="8"/>
  <c r="AD1461" i="8"/>
  <c r="AD1462" i="8"/>
  <c r="AD1463" i="8"/>
  <c r="AD1464" i="8"/>
  <c r="AD1465" i="8"/>
  <c r="AD1466" i="8"/>
  <c r="AD1467" i="8"/>
  <c r="AD1468" i="8"/>
  <c r="AD1469" i="8"/>
  <c r="AD1470" i="8"/>
  <c r="AD1471" i="8"/>
  <c r="AD1472" i="8"/>
  <c r="AD1473" i="8"/>
  <c r="AD1474" i="8"/>
  <c r="AD1475" i="8"/>
  <c r="AD1476" i="8"/>
  <c r="AD1477" i="8"/>
  <c r="AD1478" i="8"/>
  <c r="AD1479" i="8"/>
  <c r="AD1480" i="8"/>
  <c r="AD1481" i="8"/>
  <c r="AD1482" i="8"/>
  <c r="AD1483" i="8"/>
  <c r="AD1484" i="8"/>
  <c r="AD1485" i="8"/>
  <c r="AD1486" i="8"/>
  <c r="AD1487" i="8"/>
  <c r="AD1488" i="8"/>
  <c r="AD1489" i="8"/>
  <c r="AD1490" i="8"/>
  <c r="AD1491" i="8"/>
  <c r="AD1492" i="8"/>
  <c r="AD1493" i="8"/>
  <c r="AD1494" i="8"/>
  <c r="AD1495" i="8"/>
  <c r="AD1496" i="8"/>
  <c r="AD1497" i="8"/>
  <c r="AD1498" i="8"/>
  <c r="AD1499" i="8"/>
  <c r="AD1500" i="8"/>
  <c r="AD1501" i="8"/>
  <c r="AD1502" i="8"/>
  <c r="AD1503" i="8"/>
  <c r="AD1504" i="8"/>
  <c r="AD1505" i="8"/>
  <c r="AD1506" i="8"/>
  <c r="AD1507" i="8"/>
  <c r="AD1508" i="8"/>
  <c r="AD1509" i="8"/>
  <c r="AD1510" i="8"/>
  <c r="AD1511" i="8"/>
  <c r="AD1512" i="8"/>
  <c r="AD1513" i="8"/>
  <c r="AD1514" i="8"/>
  <c r="AD1515" i="8"/>
  <c r="AD1516" i="8"/>
  <c r="AD1517" i="8"/>
  <c r="AD1518" i="8"/>
  <c r="AD1519" i="8"/>
  <c r="AD1520" i="8"/>
  <c r="AD1521" i="8"/>
  <c r="AD1522" i="8"/>
  <c r="AD1523" i="8"/>
  <c r="AD1524" i="8"/>
  <c r="AD1525" i="8"/>
  <c r="AD1526" i="8"/>
  <c r="AD1527" i="8"/>
  <c r="AD1528" i="8"/>
  <c r="AD1529" i="8"/>
  <c r="AD1530" i="8"/>
  <c r="AD1531" i="8"/>
  <c r="AD1532" i="8"/>
  <c r="AD1533" i="8"/>
  <c r="AD1534" i="8"/>
  <c r="AD1535" i="8"/>
  <c r="AD1536" i="8"/>
  <c r="AD1537" i="8"/>
  <c r="AD1538" i="8"/>
  <c r="AD1539" i="8"/>
  <c r="AD1540" i="8"/>
  <c r="AD1541" i="8"/>
  <c r="AD1542" i="8"/>
  <c r="AD1543" i="8"/>
  <c r="AD1544" i="8"/>
  <c r="AD1545" i="8"/>
  <c r="AD1546" i="8"/>
  <c r="AD1547" i="8"/>
  <c r="AD1548" i="8"/>
  <c r="AD1549" i="8"/>
  <c r="AD1550" i="8"/>
  <c r="AD1551" i="8"/>
  <c r="AD1552" i="8"/>
  <c r="AD1553" i="8"/>
  <c r="AD1554" i="8"/>
  <c r="AD1555" i="8"/>
  <c r="AD1556" i="8"/>
  <c r="AD1557" i="8"/>
  <c r="AD1558" i="8"/>
  <c r="AD1559" i="8"/>
  <c r="AD1560" i="8"/>
  <c r="AD1561" i="8"/>
  <c r="AD1562" i="8"/>
  <c r="AD1563" i="8"/>
  <c r="AD1564" i="8"/>
  <c r="AD1565" i="8"/>
  <c r="AD1566" i="8"/>
  <c r="AD1567" i="8"/>
  <c r="AD1568" i="8"/>
  <c r="AD1569" i="8"/>
  <c r="AD1570" i="8"/>
  <c r="AD1571" i="8"/>
  <c r="AD1572" i="8"/>
  <c r="AD1573" i="8"/>
  <c r="AD1574" i="8"/>
  <c r="AD1575" i="8"/>
  <c r="AD1576" i="8"/>
  <c r="AD1577" i="8"/>
  <c r="AD1578" i="8"/>
  <c r="AD1579" i="8"/>
  <c r="AD1580" i="8"/>
  <c r="AD1581" i="8"/>
  <c r="AD1582" i="8"/>
  <c r="AD1583" i="8"/>
  <c r="AD1584" i="8"/>
  <c r="AD1585" i="8"/>
  <c r="AD1586" i="8"/>
  <c r="AD1587" i="8"/>
  <c r="AD1588" i="8"/>
  <c r="AD1589" i="8"/>
  <c r="AD1590" i="8"/>
  <c r="AD1591" i="8"/>
  <c r="AD1592" i="8"/>
  <c r="AD1593" i="8"/>
  <c r="AD1594" i="8"/>
  <c r="AD1595" i="8"/>
  <c r="AD1596" i="8"/>
  <c r="AD1597" i="8"/>
  <c r="AD1598" i="8"/>
  <c r="AD1599" i="8"/>
  <c r="AD1600" i="8"/>
  <c r="AD1601" i="8"/>
  <c r="AD1602" i="8"/>
  <c r="AD1603" i="8"/>
  <c r="AD1604" i="8"/>
  <c r="AD1605" i="8"/>
  <c r="AD1606" i="8"/>
  <c r="AD1607" i="8"/>
  <c r="AD1608" i="8"/>
  <c r="AD1609" i="8"/>
  <c r="AD1610" i="8"/>
  <c r="AD1611" i="8"/>
  <c r="AD1612" i="8"/>
  <c r="AD1613" i="8"/>
  <c r="AD1614" i="8"/>
  <c r="AD1615" i="8"/>
  <c r="AD1616" i="8"/>
  <c r="AD1617" i="8"/>
  <c r="AD1618" i="8"/>
  <c r="AD1619" i="8"/>
  <c r="AD1620" i="8"/>
  <c r="AD1621" i="8"/>
  <c r="AD1622" i="8"/>
  <c r="AD1623" i="8"/>
  <c r="AD1624" i="8"/>
  <c r="AD1625" i="8"/>
  <c r="AD1626" i="8"/>
  <c r="AD1627" i="8"/>
  <c r="AD1628" i="8"/>
  <c r="AD1629" i="8"/>
  <c r="AD1630" i="8"/>
  <c r="AD1631" i="8"/>
  <c r="AD1632" i="8"/>
  <c r="AD1633" i="8"/>
  <c r="AD1634" i="8"/>
  <c r="AD1635" i="8"/>
  <c r="AD1636" i="8"/>
  <c r="AD1637" i="8"/>
  <c r="AD1638" i="8"/>
  <c r="AD1639" i="8"/>
  <c r="AD1640" i="8"/>
  <c r="AD1641" i="8"/>
  <c r="AD1642" i="8"/>
  <c r="AD1643" i="8"/>
  <c r="AD1644" i="8"/>
  <c r="AD1645" i="8"/>
  <c r="AD1646" i="8"/>
  <c r="AD1647" i="8"/>
  <c r="AD1648" i="8"/>
  <c r="AD1649" i="8"/>
  <c r="AD1650" i="8"/>
  <c r="AD1651" i="8"/>
  <c r="AD1652" i="8"/>
  <c r="AD1653" i="8"/>
  <c r="AD1654" i="8"/>
  <c r="AD1655" i="8"/>
  <c r="AD1656" i="8"/>
  <c r="AD1657" i="8"/>
  <c r="AD1658" i="8"/>
  <c r="AD1659" i="8"/>
  <c r="AD1660" i="8"/>
  <c r="AD1661" i="8"/>
  <c r="AD1662" i="8"/>
  <c r="AD1663" i="8"/>
  <c r="AD1664" i="8"/>
  <c r="AD1665" i="8"/>
  <c r="AD1666" i="8"/>
  <c r="AD1667" i="8"/>
  <c r="AD1668" i="8"/>
  <c r="AD1669" i="8"/>
  <c r="AD1670" i="8"/>
  <c r="AD1671" i="8"/>
  <c r="AD1672" i="8"/>
  <c r="AD1673" i="8"/>
  <c r="AD1674" i="8"/>
  <c r="AD1675" i="8"/>
  <c r="AD1676" i="8"/>
  <c r="AD1677" i="8"/>
  <c r="AD1678" i="8"/>
  <c r="AD1679" i="8"/>
  <c r="AD1680" i="8"/>
  <c r="AD1681" i="8"/>
  <c r="AD1682" i="8"/>
  <c r="AD1683" i="8"/>
  <c r="AD1684" i="8"/>
  <c r="AD1685" i="8"/>
  <c r="AD1686" i="8"/>
  <c r="AD1687" i="8"/>
  <c r="AD1688" i="8"/>
  <c r="AD1689" i="8"/>
  <c r="AD1690" i="8"/>
  <c r="AD1691" i="8"/>
  <c r="AD1692" i="8"/>
  <c r="AD1693" i="8"/>
  <c r="AD1694" i="8"/>
  <c r="AD1695" i="8"/>
  <c r="AD1696" i="8"/>
  <c r="AD1697" i="8"/>
  <c r="AD1698" i="8"/>
  <c r="AD1699" i="8"/>
  <c r="AD1700" i="8"/>
  <c r="AD1701" i="8"/>
  <c r="AD1702" i="8"/>
  <c r="AD1703" i="8"/>
  <c r="AD1704" i="8"/>
  <c r="AD1705" i="8"/>
  <c r="AD1706" i="8"/>
  <c r="AD1707" i="8"/>
  <c r="AD1708" i="8"/>
  <c r="AD1709" i="8"/>
  <c r="AD1710" i="8"/>
  <c r="AD1711" i="8"/>
  <c r="AD1712" i="8"/>
  <c r="AD1713" i="8"/>
  <c r="AD1714" i="8"/>
  <c r="AD1715" i="8"/>
  <c r="AD1716" i="8"/>
  <c r="AD1717" i="8"/>
  <c r="AD1718" i="8"/>
  <c r="AD1719" i="8"/>
  <c r="AD1720" i="8"/>
  <c r="AD1721" i="8"/>
  <c r="AD1722" i="8"/>
  <c r="AD1723" i="8"/>
  <c r="AD1724" i="8"/>
  <c r="AD1725" i="8"/>
  <c r="AD1726" i="8"/>
  <c r="AD1727" i="8"/>
  <c r="AD1728" i="8"/>
  <c r="AD1729" i="8"/>
  <c r="AD1730" i="8"/>
  <c r="AD1731" i="8"/>
  <c r="AD1732" i="8"/>
  <c r="AD1733" i="8"/>
  <c r="AD1734" i="8"/>
  <c r="AD1735" i="8"/>
  <c r="AD1736" i="8"/>
  <c r="AD1737" i="8"/>
  <c r="AD1738" i="8"/>
  <c r="AD1739" i="8"/>
  <c r="AD1740" i="8"/>
  <c r="AD1741" i="8"/>
  <c r="AD1742" i="8"/>
  <c r="AD1743" i="8"/>
  <c r="AD1744" i="8"/>
  <c r="AD1745" i="8"/>
  <c r="AD1746" i="8"/>
  <c r="AD1747" i="8"/>
  <c r="AD1748" i="8"/>
  <c r="AD1749" i="8"/>
  <c r="AD1750" i="8"/>
  <c r="AD1751" i="8"/>
  <c r="AD1752" i="8"/>
  <c r="AD1753" i="8"/>
  <c r="AD1754" i="8"/>
  <c r="AD1755" i="8"/>
  <c r="AD1756" i="8"/>
  <c r="AD1757" i="8"/>
  <c r="AD1758" i="8"/>
  <c r="AD1759" i="8"/>
  <c r="AD1760" i="8"/>
  <c r="AD1761" i="8"/>
  <c r="AD1762" i="8"/>
  <c r="AD1763" i="8"/>
  <c r="AD1764" i="8"/>
  <c r="AD1765" i="8"/>
  <c r="AD1766" i="8"/>
  <c r="AD1767" i="8"/>
  <c r="AD1768" i="8"/>
  <c r="AD1769" i="8"/>
  <c r="AD1770" i="8"/>
  <c r="AD1771" i="8"/>
  <c r="AD1772" i="8"/>
  <c r="AD1773" i="8"/>
  <c r="AD1774" i="8"/>
  <c r="AD1775" i="8"/>
  <c r="AD1776" i="8"/>
  <c r="AD1777" i="8"/>
  <c r="AD1778" i="8"/>
  <c r="AD1779" i="8"/>
  <c r="AD1780" i="8"/>
  <c r="AD1781" i="8"/>
  <c r="AD1782" i="8"/>
  <c r="AD1783" i="8"/>
  <c r="AD1784" i="8"/>
  <c r="AD1785" i="8"/>
  <c r="AD1786" i="8"/>
  <c r="AD1787" i="8"/>
  <c r="AD1788" i="8"/>
  <c r="AD1789" i="8"/>
  <c r="AD1790" i="8"/>
  <c r="AD1791" i="8"/>
  <c r="AD1792" i="8"/>
  <c r="AD1793" i="8"/>
  <c r="AD1794" i="8"/>
  <c r="AD1795" i="8"/>
  <c r="AD1796" i="8"/>
  <c r="AD1797" i="8"/>
  <c r="AD1798" i="8"/>
  <c r="AD1799" i="8"/>
  <c r="AD1800" i="8"/>
  <c r="AD1801" i="8"/>
  <c r="AD1802" i="8"/>
  <c r="AD1803" i="8"/>
  <c r="AD1804" i="8"/>
  <c r="AD1805" i="8"/>
  <c r="AD1806" i="8"/>
  <c r="AD1807" i="8"/>
  <c r="AD1808" i="8"/>
  <c r="AD1809" i="8"/>
  <c r="AD1810" i="8"/>
  <c r="AD1811" i="8"/>
  <c r="AD1812" i="8"/>
  <c r="AD1813" i="8"/>
  <c r="AD1814" i="8"/>
  <c r="AD1815" i="8"/>
  <c r="AD1816" i="8"/>
  <c r="AD1817" i="8"/>
  <c r="AD1818" i="8"/>
  <c r="AD1819" i="8"/>
  <c r="AD1820" i="8"/>
  <c r="AD1821" i="8"/>
  <c r="AD1822" i="8"/>
  <c r="AD1823" i="8"/>
  <c r="AD1824" i="8"/>
  <c r="AD1825" i="8"/>
  <c r="AD1826" i="8"/>
  <c r="AD1827" i="8"/>
  <c r="AD1828" i="8"/>
  <c r="AD1829" i="8"/>
  <c r="AD1830" i="8"/>
  <c r="AD1831" i="8"/>
  <c r="AD1832" i="8"/>
  <c r="AD1833" i="8"/>
  <c r="AD1834" i="8"/>
  <c r="AD1835" i="8"/>
  <c r="AD1836" i="8"/>
  <c r="AD1837" i="8"/>
  <c r="AD1838" i="8"/>
  <c r="AD1839" i="8"/>
  <c r="AD1840" i="8"/>
  <c r="AD1841" i="8"/>
  <c r="AD1842" i="8"/>
  <c r="AD1843" i="8"/>
  <c r="AD1844" i="8"/>
  <c r="AD1845" i="8"/>
  <c r="AD1846" i="8"/>
  <c r="AD1847" i="8"/>
  <c r="AD1848" i="8"/>
  <c r="AD1849" i="8"/>
  <c r="AD1850" i="8"/>
  <c r="AD1851" i="8"/>
  <c r="AD1852" i="8"/>
  <c r="AD1853" i="8"/>
  <c r="AD1854" i="8"/>
  <c r="AD1855" i="8"/>
  <c r="AD1856" i="8"/>
  <c r="AD1857" i="8"/>
  <c r="AD1858" i="8"/>
  <c r="AD1859" i="8"/>
  <c r="AD1860" i="8"/>
  <c r="AD1861" i="8"/>
  <c r="AD1862" i="8"/>
  <c r="AD1863" i="8"/>
  <c r="AD1864" i="8"/>
  <c r="AD1865" i="8"/>
  <c r="AD1866" i="8"/>
  <c r="AD1867" i="8"/>
  <c r="AD1868" i="8"/>
  <c r="AD1869" i="8"/>
  <c r="AD1870" i="8"/>
  <c r="AD1871" i="8"/>
  <c r="AD1872" i="8"/>
  <c r="AD1873" i="8"/>
  <c r="AD1874" i="8"/>
  <c r="AD1875" i="8"/>
  <c r="AD1876" i="8"/>
  <c r="AD1877" i="8"/>
  <c r="AD1878" i="8"/>
  <c r="AD1879" i="8"/>
  <c r="AD1880" i="8"/>
  <c r="AD1881" i="8"/>
  <c r="AD1882" i="8"/>
  <c r="AD1883" i="8"/>
  <c r="AD1884" i="8"/>
  <c r="AD1885" i="8"/>
  <c r="AD1886" i="8"/>
  <c r="AD1887" i="8"/>
  <c r="AD1888" i="8"/>
  <c r="AD1889" i="8"/>
  <c r="AD1890" i="8"/>
  <c r="AD1891" i="8"/>
  <c r="AD1892" i="8"/>
  <c r="AD1893" i="8"/>
  <c r="AD1894" i="8"/>
  <c r="AD1895" i="8"/>
  <c r="AD1896" i="8"/>
  <c r="AD1897" i="8"/>
  <c r="AD1898" i="8"/>
  <c r="AD1899" i="8"/>
  <c r="AD1900" i="8"/>
  <c r="AD1901" i="8"/>
  <c r="AD1902" i="8"/>
  <c r="AD1903" i="8"/>
  <c r="AD1904" i="8"/>
  <c r="AD1905" i="8"/>
  <c r="AD1906" i="8"/>
  <c r="AD1907" i="8"/>
  <c r="AD1908" i="8"/>
  <c r="AD1909" i="8"/>
  <c r="AD1910" i="8"/>
  <c r="AD1911" i="8"/>
  <c r="AD1912" i="8"/>
  <c r="AD1913" i="8"/>
  <c r="AD1914" i="8"/>
  <c r="AD1915" i="8"/>
  <c r="AD1916" i="8"/>
  <c r="AD1917" i="8"/>
  <c r="AD1918" i="8"/>
  <c r="AD1919" i="8"/>
  <c r="AD1920" i="8"/>
  <c r="AD1921" i="8"/>
  <c r="AD1922" i="8"/>
  <c r="AD1923" i="8"/>
  <c r="AD1924" i="8"/>
  <c r="AD1925" i="8"/>
  <c r="AD1926" i="8"/>
  <c r="AD1927" i="8"/>
  <c r="AD1928" i="8"/>
  <c r="AD1929" i="8"/>
  <c r="AD1930" i="8"/>
  <c r="AD1931" i="8"/>
  <c r="AD1932" i="8"/>
  <c r="AD1933" i="8"/>
  <c r="AD1934" i="8"/>
  <c r="AD1935" i="8"/>
  <c r="AD1936" i="8"/>
  <c r="AD1937" i="8"/>
  <c r="AD1938" i="8"/>
  <c r="AD1939" i="8"/>
  <c r="AD1940" i="8"/>
  <c r="AD1941" i="8"/>
  <c r="AD1942" i="8"/>
  <c r="AD1943" i="8"/>
  <c r="AD1944" i="8"/>
  <c r="AD1945" i="8"/>
  <c r="AD1946" i="8"/>
  <c r="AD1947" i="8"/>
  <c r="AD1948" i="8"/>
  <c r="AD1949" i="8"/>
  <c r="AD1950" i="8"/>
  <c r="AD1951" i="8"/>
  <c r="AD1952" i="8"/>
  <c r="AD1953" i="8"/>
  <c r="AD1954" i="8"/>
  <c r="AD1955" i="8"/>
  <c r="AD1956" i="8"/>
  <c r="AD1957" i="8"/>
  <c r="AD1958" i="8"/>
  <c r="AD1959" i="8"/>
  <c r="AD1960" i="8"/>
  <c r="AD1961" i="8"/>
  <c r="AD1962" i="8"/>
  <c r="AD1963" i="8"/>
  <c r="AD1964" i="8"/>
  <c r="AD1965" i="8"/>
  <c r="AD1966" i="8"/>
  <c r="AD1967" i="8"/>
  <c r="AD1968" i="8"/>
  <c r="AD1969" i="8"/>
  <c r="AD1970" i="8"/>
  <c r="AD1971" i="8"/>
  <c r="AD1972" i="8"/>
  <c r="AD1973" i="8"/>
  <c r="AD1974" i="8"/>
  <c r="AD1975" i="8"/>
  <c r="AD1976" i="8"/>
  <c r="AD1977" i="8"/>
  <c r="AD1978" i="8"/>
  <c r="AD1979" i="8"/>
  <c r="AD1980" i="8"/>
  <c r="AD1981" i="8"/>
  <c r="AD1982" i="8"/>
  <c r="AD1983" i="8"/>
  <c r="AD1984" i="8"/>
  <c r="AD1985" i="8"/>
  <c r="AD1986" i="8"/>
  <c r="AD1987" i="8"/>
  <c r="AD1988" i="8"/>
  <c r="AD1989" i="8"/>
  <c r="AD1990" i="8"/>
  <c r="AD1991" i="8"/>
  <c r="AD1992" i="8"/>
  <c r="AD1993" i="8"/>
  <c r="AD1994" i="8"/>
  <c r="AD1995" i="8"/>
  <c r="AD1996" i="8"/>
  <c r="AD1997" i="8"/>
  <c r="AD1998" i="8"/>
  <c r="AD1999" i="8"/>
  <c r="AD2000" i="8"/>
  <c r="AD2001" i="8"/>
  <c r="AD2002" i="8"/>
  <c r="AD2003" i="8"/>
  <c r="AD2004" i="8"/>
  <c r="AD2005" i="8"/>
  <c r="AD2006" i="8"/>
  <c r="AD2007" i="8"/>
  <c r="AD2008" i="8"/>
  <c r="AD2009" i="8"/>
  <c r="AD2010" i="8"/>
  <c r="AD2011" i="8"/>
  <c r="AD2012" i="8"/>
  <c r="AD2013" i="8"/>
  <c r="AD2014" i="8"/>
  <c r="AD2015" i="8"/>
  <c r="AD2016" i="8"/>
  <c r="AD2017" i="8"/>
  <c r="AD2018" i="8"/>
  <c r="AD2019" i="8"/>
  <c r="AD2020" i="8"/>
  <c r="AD2021" i="8"/>
  <c r="AD2022" i="8"/>
  <c r="AD2023" i="8"/>
  <c r="AD2024" i="8"/>
  <c r="AD2025" i="8"/>
  <c r="AD2026" i="8"/>
  <c r="AD2027" i="8"/>
  <c r="AD2028" i="8"/>
  <c r="AD2029" i="8"/>
  <c r="AD2030" i="8"/>
  <c r="AD2031" i="8"/>
  <c r="AD2032" i="8"/>
  <c r="AD2033" i="8"/>
  <c r="AD2034" i="8"/>
  <c r="AD2035" i="8"/>
  <c r="AD2036" i="8"/>
  <c r="AD2037" i="8"/>
  <c r="AD2038" i="8"/>
  <c r="AD2039" i="8"/>
  <c r="AD2040" i="8"/>
  <c r="AD2041" i="8"/>
  <c r="AD2042" i="8"/>
  <c r="AD2043" i="8"/>
  <c r="AD2044" i="8"/>
  <c r="AD2045" i="8"/>
  <c r="AD2046" i="8"/>
  <c r="AD2047" i="8"/>
  <c r="AD2048" i="8"/>
  <c r="AD2049" i="8"/>
  <c r="AD2050" i="8"/>
  <c r="AD2051" i="8"/>
  <c r="AD2052" i="8"/>
  <c r="AD2053" i="8"/>
  <c r="AD2054" i="8"/>
  <c r="AD2055" i="8"/>
  <c r="AD2056" i="8"/>
  <c r="AD2057" i="8"/>
  <c r="AD2058" i="8"/>
  <c r="AD2059" i="8"/>
  <c r="AD2060" i="8"/>
  <c r="AD2061" i="8"/>
  <c r="AD2062" i="8"/>
  <c r="AD2063" i="8"/>
  <c r="AD2064" i="8"/>
  <c r="AD2065" i="8"/>
  <c r="AD2066" i="8"/>
  <c r="AD2067" i="8"/>
  <c r="AD2068" i="8"/>
  <c r="AD2069" i="8"/>
  <c r="AD2070" i="8"/>
  <c r="AD2071" i="8"/>
  <c r="AD2072" i="8"/>
  <c r="AD2073" i="8"/>
  <c r="AD2074" i="8"/>
  <c r="AD2075" i="8"/>
  <c r="AD2076" i="8"/>
  <c r="AD2077" i="8"/>
  <c r="AD2078" i="8"/>
  <c r="AD2079" i="8"/>
  <c r="AD2080" i="8"/>
  <c r="AD2081" i="8"/>
  <c r="AD2082" i="8"/>
  <c r="AD2083" i="8"/>
  <c r="AD2084" i="8"/>
  <c r="AD2085" i="8"/>
  <c r="AD2086" i="8"/>
  <c r="AD2087" i="8"/>
  <c r="AD2088" i="8"/>
  <c r="AD2089" i="8"/>
  <c r="AD2090" i="8"/>
  <c r="AD2091" i="8"/>
  <c r="AD2092" i="8"/>
  <c r="AD2093" i="8"/>
  <c r="AD2094" i="8"/>
  <c r="AD2095" i="8"/>
  <c r="AD2096" i="8"/>
  <c r="AD2097" i="8"/>
  <c r="AD2098" i="8"/>
  <c r="AD2099" i="8"/>
  <c r="AD2100" i="8"/>
  <c r="AD2101" i="8"/>
  <c r="AD2102" i="8"/>
  <c r="AD2103" i="8"/>
  <c r="AD2104" i="8"/>
  <c r="AD2105" i="8"/>
  <c r="AD2106" i="8"/>
  <c r="AD2107" i="8"/>
  <c r="AD2108" i="8"/>
  <c r="AD2109" i="8"/>
  <c r="AD2110" i="8"/>
  <c r="AD2111" i="8"/>
  <c r="AD2112" i="8"/>
  <c r="AD2113" i="8"/>
  <c r="AD2114" i="8"/>
  <c r="AD2115" i="8"/>
  <c r="AD2116" i="8"/>
  <c r="AD2117" i="8"/>
  <c r="AD2118" i="8"/>
  <c r="AD2119" i="8"/>
  <c r="AD2120" i="8"/>
  <c r="AD2121" i="8"/>
  <c r="AD2122" i="8"/>
  <c r="AD2123" i="8"/>
  <c r="AD2124" i="8"/>
  <c r="AD2125" i="8"/>
  <c r="AD2126" i="8"/>
  <c r="AD2127" i="8"/>
  <c r="AD2128" i="8"/>
  <c r="AD2129" i="8"/>
  <c r="AD2130" i="8"/>
  <c r="AD2131" i="8"/>
  <c r="AD2132" i="8"/>
  <c r="AD2133" i="8"/>
  <c r="AD2134" i="8"/>
  <c r="AD2135" i="8"/>
  <c r="AD2136" i="8"/>
  <c r="AD2137" i="8"/>
  <c r="AD2138" i="8"/>
  <c r="AD2139" i="8"/>
  <c r="AD2140" i="8"/>
  <c r="AD2141" i="8"/>
  <c r="AD2142" i="8"/>
  <c r="AD2143" i="8"/>
  <c r="AD2144" i="8"/>
  <c r="AD2145" i="8"/>
  <c r="AD2146" i="8"/>
  <c r="AD2147" i="8"/>
  <c r="AD2148" i="8"/>
  <c r="AD2149" i="8"/>
  <c r="AD2150" i="8"/>
  <c r="AD2151" i="8"/>
  <c r="AD2152" i="8"/>
  <c r="AD2153" i="8"/>
  <c r="AD2154" i="8"/>
  <c r="AD2155" i="8"/>
  <c r="AD2156" i="8"/>
  <c r="AD2157" i="8"/>
  <c r="AD2158" i="8"/>
  <c r="AD2159" i="8"/>
  <c r="AD2160" i="8"/>
  <c r="AD2161" i="8"/>
  <c r="AD2162" i="8"/>
  <c r="AD2163" i="8"/>
  <c r="AD2164" i="8"/>
  <c r="AD2165" i="8"/>
  <c r="AD2166" i="8"/>
  <c r="AD2167" i="8"/>
  <c r="AD2168" i="8"/>
  <c r="AD2169" i="8"/>
  <c r="AD2170" i="8"/>
  <c r="AD2171" i="8"/>
  <c r="AD2172" i="8"/>
  <c r="AD2173" i="8"/>
  <c r="AD2174" i="8"/>
  <c r="AD2175" i="8"/>
  <c r="AD2176" i="8"/>
  <c r="AD2177" i="8"/>
  <c r="AD2178" i="8"/>
  <c r="AD2179" i="8"/>
  <c r="AD2180" i="8"/>
  <c r="AD2181" i="8"/>
  <c r="AD2182" i="8"/>
  <c r="AD2183" i="8"/>
  <c r="AD2184" i="8"/>
  <c r="AD2185" i="8"/>
  <c r="AD2186" i="8"/>
  <c r="AD2187" i="8"/>
  <c r="AD2188" i="8"/>
  <c r="AD2189" i="8"/>
  <c r="AD2190" i="8"/>
  <c r="AD2191" i="8"/>
  <c r="AD2192" i="8"/>
  <c r="AD2193" i="8"/>
  <c r="AD2194" i="8"/>
  <c r="AD2195" i="8"/>
  <c r="AD2196" i="8"/>
  <c r="AD2197" i="8"/>
  <c r="AD2198" i="8"/>
  <c r="AD2199" i="8"/>
  <c r="AD2200" i="8"/>
  <c r="AD2201" i="8"/>
  <c r="AD2202" i="8"/>
  <c r="AD2203" i="8"/>
  <c r="AD2204" i="8"/>
  <c r="AD2205" i="8"/>
  <c r="AD2206" i="8"/>
  <c r="AD2207" i="8"/>
  <c r="AD2208" i="8"/>
  <c r="AD2209" i="8"/>
  <c r="AD2210" i="8"/>
  <c r="AD2211" i="8"/>
  <c r="AD2212" i="8"/>
  <c r="AD2213" i="8"/>
  <c r="AD2214" i="8"/>
  <c r="AD2215" i="8"/>
  <c r="AD2216" i="8"/>
  <c r="AD2217" i="8"/>
  <c r="AD2218" i="8"/>
  <c r="AD2219" i="8"/>
  <c r="AD2220" i="8"/>
  <c r="AD2221" i="8"/>
  <c r="AD2222" i="8"/>
  <c r="AD2223" i="8"/>
  <c r="AD2224" i="8"/>
  <c r="AD2225" i="8"/>
  <c r="AD2226" i="8"/>
  <c r="AD2227" i="8"/>
  <c r="AD2228" i="8"/>
  <c r="AD2229" i="8"/>
  <c r="AD2230" i="8"/>
  <c r="AD2231" i="8"/>
  <c r="AD2232" i="8"/>
  <c r="AD2233" i="8"/>
  <c r="AD2234" i="8"/>
  <c r="AD2235" i="8"/>
  <c r="AD2236" i="8"/>
  <c r="AD2237" i="8"/>
  <c r="AD2238" i="8"/>
  <c r="AD2239" i="8"/>
  <c r="AD2240" i="8"/>
  <c r="AD2241" i="8"/>
  <c r="AD2242" i="8"/>
  <c r="AD2243" i="8"/>
  <c r="AD2244" i="8"/>
  <c r="AD2245" i="8"/>
  <c r="AD2246" i="8"/>
  <c r="AD2247" i="8"/>
  <c r="AD2248" i="8"/>
  <c r="AD2249" i="8"/>
  <c r="AD2250" i="8"/>
  <c r="AD2251" i="8"/>
  <c r="AD2252" i="8"/>
  <c r="AD2253" i="8"/>
  <c r="AD2254" i="8"/>
  <c r="AD2255" i="8"/>
  <c r="AD2256" i="8"/>
  <c r="AD2257" i="8"/>
  <c r="AD2258" i="8"/>
  <c r="AD2259" i="8"/>
  <c r="AD2260" i="8"/>
  <c r="AD2261" i="8"/>
  <c r="AD2262" i="8"/>
  <c r="AD2263" i="8"/>
  <c r="AD2264" i="8"/>
  <c r="AD2265" i="8"/>
  <c r="AD2266" i="8"/>
  <c r="AD2267" i="8"/>
  <c r="AD2268" i="8"/>
  <c r="AD2269" i="8"/>
  <c r="AD2270" i="8"/>
  <c r="AD2271" i="8"/>
  <c r="AD2272" i="8"/>
  <c r="AD2273" i="8"/>
  <c r="AD2274" i="8"/>
  <c r="AD2275" i="8"/>
  <c r="AD2276" i="8"/>
  <c r="AD2277" i="8"/>
  <c r="AD2278" i="8"/>
  <c r="AD2279" i="8"/>
  <c r="AD2280" i="8"/>
  <c r="AD2281" i="8"/>
  <c r="AD2282" i="8"/>
  <c r="AD2283" i="8"/>
  <c r="AD2284" i="8"/>
  <c r="AD2285" i="8"/>
  <c r="AD2286" i="8"/>
  <c r="AD2287" i="8"/>
  <c r="AD2288" i="8"/>
  <c r="AD2289" i="8"/>
  <c r="AD2290" i="8"/>
  <c r="AD2291" i="8"/>
  <c r="AD2292" i="8"/>
  <c r="AD2293" i="8"/>
  <c r="AD2294" i="8"/>
  <c r="AD2295" i="8"/>
  <c r="AD2296" i="8"/>
  <c r="AD2297" i="8"/>
  <c r="AD2298" i="8"/>
  <c r="AD2299" i="8"/>
  <c r="AD2300" i="8"/>
  <c r="AD2301" i="8"/>
  <c r="AD2302" i="8"/>
  <c r="AD2303" i="8"/>
  <c r="AD2304" i="8"/>
  <c r="AD2305" i="8"/>
  <c r="AD2306" i="8"/>
  <c r="AD2307" i="8"/>
  <c r="AD2308" i="8"/>
  <c r="AD2309" i="8"/>
  <c r="AD2310" i="8"/>
  <c r="AD2311" i="8"/>
  <c r="AD2312" i="8"/>
  <c r="AD2313" i="8"/>
  <c r="AD2314" i="8"/>
  <c r="AD2315" i="8"/>
  <c r="AD2316" i="8"/>
  <c r="AD2317" i="8"/>
  <c r="AD2318" i="8"/>
  <c r="AD2319" i="8"/>
  <c r="AD2320" i="8"/>
  <c r="AD2321" i="8"/>
  <c r="AD2322" i="8"/>
  <c r="AD2323" i="8"/>
  <c r="AD2324" i="8"/>
  <c r="AD2325" i="8"/>
  <c r="AD2326" i="8"/>
  <c r="AD2327" i="8"/>
  <c r="AD2328" i="8"/>
  <c r="AD2329" i="8"/>
  <c r="AD2330" i="8"/>
  <c r="AD2331" i="8"/>
  <c r="AD2332" i="8"/>
  <c r="AD2333" i="8"/>
  <c r="AD2334" i="8"/>
  <c r="AD2335" i="8"/>
  <c r="AD2336" i="8"/>
  <c r="AD2337" i="8"/>
  <c r="AD2338" i="8"/>
  <c r="AD2339" i="8"/>
  <c r="AD2340" i="8"/>
  <c r="AD2341" i="8"/>
  <c r="AD2342" i="8"/>
  <c r="AD2343" i="8"/>
  <c r="AD2344" i="8"/>
  <c r="AD2345" i="8"/>
  <c r="AD2346" i="8"/>
  <c r="AD2347" i="8"/>
  <c r="AD2348" i="8"/>
  <c r="AD2349" i="8"/>
  <c r="AD2350" i="8"/>
  <c r="AD2351" i="8"/>
  <c r="AD2352" i="8"/>
  <c r="AD2353" i="8"/>
  <c r="AD2354" i="8"/>
  <c r="AD2355" i="8"/>
  <c r="AD2356" i="8"/>
  <c r="AD2357" i="8"/>
  <c r="AD2358" i="8"/>
  <c r="AD2359" i="8"/>
  <c r="AD2360" i="8"/>
  <c r="AD2361" i="8"/>
  <c r="AD2362" i="8"/>
  <c r="AD2363" i="8"/>
  <c r="AD2364" i="8"/>
  <c r="AD2365" i="8"/>
  <c r="AD2366" i="8"/>
  <c r="AD2367" i="8"/>
  <c r="AD2368" i="8"/>
  <c r="AD2369" i="8"/>
  <c r="AD2370" i="8"/>
  <c r="AD2371" i="8"/>
  <c r="AD2372" i="8"/>
  <c r="AD2373" i="8"/>
  <c r="AD2374" i="8"/>
  <c r="AD2375" i="8"/>
  <c r="AD2376" i="8"/>
  <c r="AD2377" i="8"/>
  <c r="AD2378" i="8"/>
  <c r="AD2379" i="8"/>
  <c r="AD2380" i="8"/>
  <c r="AD2381" i="8"/>
  <c r="AD2382" i="8"/>
  <c r="AD2383" i="8"/>
  <c r="AD2384" i="8"/>
  <c r="AD2385" i="8"/>
  <c r="AD2386" i="8"/>
  <c r="AD2387" i="8"/>
  <c r="AD2388" i="8"/>
  <c r="AD2389" i="8"/>
  <c r="AD2390" i="8"/>
  <c r="AD2391" i="8"/>
  <c r="AD2392" i="8"/>
  <c r="AD2393" i="8"/>
  <c r="AD2394" i="8"/>
  <c r="AD2395" i="8"/>
  <c r="AD2396" i="8"/>
  <c r="AD2397" i="8"/>
  <c r="AD2398" i="8"/>
  <c r="AD2399" i="8"/>
  <c r="AD2400" i="8"/>
  <c r="AD2" i="8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</calcChain>
</file>

<file path=xl/sharedStrings.xml><?xml version="1.0" encoding="utf-8"?>
<sst xmlns="http://schemas.openxmlformats.org/spreadsheetml/2006/main" count="43911" uniqueCount="6687">
  <si>
    <t>Guri no Estado</t>
  </si>
  <si>
    <t>Lista de escolas da Rede Estadual de São Paulo para a coleta da Linha de Base</t>
  </si>
  <si>
    <t>As escolas listadas foram selecionadas para fazerem parte da aplicação do questionário no 1º semestre/25. Foram selecionadas escolas que estão recebendo o Guri e escolas que não estão recebendo.</t>
  </si>
  <si>
    <t>Guri</t>
  </si>
  <si>
    <t>Município</t>
  </si>
  <si>
    <t>Código INEP</t>
  </si>
  <si>
    <t>Escola</t>
  </si>
  <si>
    <t>Sim</t>
  </si>
  <si>
    <t>Tratamento</t>
  </si>
  <si>
    <t>SANTA BARBARA D'OESTE</t>
  </si>
  <si>
    <t>MARIA GUILHERMINA LOPES FAGUNDES PROFA</t>
  </si>
  <si>
    <t>AF</t>
  </si>
  <si>
    <t>Não</t>
  </si>
  <si>
    <t>Controle</t>
  </si>
  <si>
    <t>ITU</t>
  </si>
  <si>
    <t>CICERO SIQUEIRA CAMPOS PROF</t>
  </si>
  <si>
    <t>SAO PAULO</t>
  </si>
  <si>
    <t>EUGENIO MARIZ DE OLIVEIRA NETTO</t>
  </si>
  <si>
    <t>AI + AF</t>
  </si>
  <si>
    <t>HECKEL TAVARES</t>
  </si>
  <si>
    <t>Grupo</t>
  </si>
  <si>
    <t>AF + EM</t>
  </si>
  <si>
    <t>EM</t>
  </si>
  <si>
    <t>PINDAMONHANGABA</t>
  </si>
  <si>
    <t>ITAPETININGA</t>
  </si>
  <si>
    <t>GUARULHOS</t>
  </si>
  <si>
    <t>TABOAO DA SERRA</t>
  </si>
  <si>
    <t>GALIA</t>
  </si>
  <si>
    <t>MIRANTE DO PARANAPANEMA</t>
  </si>
  <si>
    <t>PIRAJU</t>
  </si>
  <si>
    <t>ATIBAIA</t>
  </si>
  <si>
    <t>SAO VICENTE</t>
  </si>
  <si>
    <t>FRANCA</t>
  </si>
  <si>
    <t>REGISTRO</t>
  </si>
  <si>
    <t>CACONDE</t>
  </si>
  <si>
    <t>COSMORAMA</t>
  </si>
  <si>
    <t>PLANALTO</t>
  </si>
  <si>
    <t>PRESIDENTE PRUDENTE</t>
  </si>
  <si>
    <t>PARAPUA</t>
  </si>
  <si>
    <t>FERRAZ DE VASCONCELOS</t>
  </si>
  <si>
    <t>SANTA ADELIA</t>
  </si>
  <si>
    <t>ANDRADINA</t>
  </si>
  <si>
    <t>JALES</t>
  </si>
  <si>
    <t>PITANGUEIRAS</t>
  </si>
  <si>
    <t>VOTORANTIM</t>
  </si>
  <si>
    <t>CUBATAO</t>
  </si>
  <si>
    <t>CAIEIRAS</t>
  </si>
  <si>
    <t>SANTA RITA DO PASSA QUATRO</t>
  </si>
  <si>
    <t>SAO BERNARDO DO CAMPO</t>
  </si>
  <si>
    <t>JUNQUEIROPOLIS</t>
  </si>
  <si>
    <t>ITARARE</t>
  </si>
  <si>
    <t>ITAPECERICA DA SERRA</t>
  </si>
  <si>
    <t>CAMPINAS</t>
  </si>
  <si>
    <t>ITAPOLIS</t>
  </si>
  <si>
    <t>SANTO ANDRE</t>
  </si>
  <si>
    <t>MOGI DAS CRUZES</t>
  </si>
  <si>
    <t>POA</t>
  </si>
  <si>
    <t>JACAREI</t>
  </si>
  <si>
    <t>OURINHOS</t>
  </si>
  <si>
    <t>CARAPICUIBA</t>
  </si>
  <si>
    <t>DIADEMA</t>
  </si>
  <si>
    <t>FERNANDOPOLIS</t>
  </si>
  <si>
    <t>AMPARO</t>
  </si>
  <si>
    <t>RIO CLARO</t>
  </si>
  <si>
    <t>ASSIS</t>
  </si>
  <si>
    <t>OSASCO</t>
  </si>
  <si>
    <t>JABOTICABAL</t>
  </si>
  <si>
    <t>PIRACICABA</t>
  </si>
  <si>
    <t>AVARE</t>
  </si>
  <si>
    <t>SOROCABA</t>
  </si>
  <si>
    <t>IGUAPE</t>
  </si>
  <si>
    <t>BARUERI</t>
  </si>
  <si>
    <t>OLIMPIA</t>
  </si>
  <si>
    <t>SAO MANUEL</t>
  </si>
  <si>
    <t>TAUBATE</t>
  </si>
  <si>
    <t>JUMIRIM</t>
  </si>
  <si>
    <t>INDAIATUBA</t>
  </si>
  <si>
    <t>GUARATINGUETA</t>
  </si>
  <si>
    <t>DESCALVADO</t>
  </si>
  <si>
    <t>RIBEIRAO PRETO</t>
  </si>
  <si>
    <t>PENAPOLIS</t>
  </si>
  <si>
    <t>SAO ROQUE</t>
  </si>
  <si>
    <t>PRESIDENTE EPITACIO</t>
  </si>
  <si>
    <t>CARAGUATATUBA</t>
  </si>
  <si>
    <t>SAO JOSE DOS CAMPOS</t>
  </si>
  <si>
    <t>APIAI</t>
  </si>
  <si>
    <t>RIBEIRAO PIRES</t>
  </si>
  <si>
    <t>BAURU</t>
  </si>
  <si>
    <t>BARRA BONITA</t>
  </si>
  <si>
    <t>ICEM</t>
  </si>
  <si>
    <t>AGUDOS</t>
  </si>
  <si>
    <t>OSVALDO CRUZ</t>
  </si>
  <si>
    <t>VOTUPORANGA</t>
  </si>
  <si>
    <t>SAO JOSE DO RIO PRETO</t>
  </si>
  <si>
    <t>SANTOS</t>
  </si>
  <si>
    <t>SALESOPOLIS</t>
  </si>
  <si>
    <t>SANTA MERCEDES</t>
  </si>
  <si>
    <t>TANABI</t>
  </si>
  <si>
    <t>LINS</t>
  </si>
  <si>
    <t>MARILIA</t>
  </si>
  <si>
    <t>FRANCISCO MORATO</t>
  </si>
  <si>
    <t>PEREIRA BARRETO</t>
  </si>
  <si>
    <t>MACEDONIA</t>
  </si>
  <si>
    <t>CACAPAVA</t>
  </si>
  <si>
    <t>ARARAQUARA</t>
  </si>
  <si>
    <t>ITAI</t>
  </si>
  <si>
    <t>SAO JOAO DA BOA VISTA</t>
  </si>
  <si>
    <t>CAPIVARI</t>
  </si>
  <si>
    <t>SANTA MARIA DA SERRA</t>
  </si>
  <si>
    <t>PROMISSAO</t>
  </si>
  <si>
    <t>SAO CARLOS</t>
  </si>
  <si>
    <t>HORTOLANDIA</t>
  </si>
  <si>
    <t>GUAICARA</t>
  </si>
  <si>
    <t>BEBEDOURO</t>
  </si>
  <si>
    <t>LUCELIA</t>
  </si>
  <si>
    <t>DUMONT</t>
  </si>
  <si>
    <t>IPERO</t>
  </si>
  <si>
    <t>ROSANA</t>
  </si>
  <si>
    <t>PIQUETE</t>
  </si>
  <si>
    <t>ITAPEVA</t>
  </si>
  <si>
    <t>ARACATUBA</t>
  </si>
  <si>
    <t>PRAIA GRANDE</t>
  </si>
  <si>
    <t>COLOMBIA</t>
  </si>
  <si>
    <t>AMERICANA</t>
  </si>
  <si>
    <t>URUPES</t>
  </si>
  <si>
    <t>SAO LUIZ DO PARAITINGA</t>
  </si>
  <si>
    <t>MOGI GUACU</t>
  </si>
  <si>
    <t>SAO SIMAO</t>
  </si>
  <si>
    <t>ARTUR NOGUEIRA</t>
  </si>
  <si>
    <t>TAQUARITUBA</t>
  </si>
  <si>
    <t>PINHALZINHO</t>
  </si>
  <si>
    <t>JAU</t>
  </si>
  <si>
    <t>SAO SEBASTIAO</t>
  </si>
  <si>
    <t>NATIVIDADE DA SERRA</t>
  </si>
  <si>
    <t>TREMEMBE</t>
  </si>
  <si>
    <t>COTIA</t>
  </si>
  <si>
    <t>LIMEIRA</t>
  </si>
  <si>
    <t>LEME</t>
  </si>
  <si>
    <t>CO_ENTIDADE</t>
  </si>
  <si>
    <t>TP_DEPENDENCIA</t>
  </si>
  <si>
    <t>SG_UF</t>
  </si>
  <si>
    <t>QT_MAT_FUND_AF</t>
  </si>
  <si>
    <t>QT_MAT_MED</t>
  </si>
  <si>
    <t>SP</t>
  </si>
  <si>
    <t>Codigo INEP</t>
  </si>
  <si>
    <t>Regiao</t>
  </si>
  <si>
    <t>Rede de Ensino</t>
  </si>
  <si>
    <t>Diretoria</t>
  </si>
  <si>
    <t>Municipio</t>
  </si>
  <si>
    <t>Distrito</t>
  </si>
  <si>
    <t>Setor</t>
  </si>
  <si>
    <t>Jornada</t>
  </si>
  <si>
    <t>Ano de Adesao PEI</t>
  </si>
  <si>
    <t>Categoria</t>
  </si>
  <si>
    <t>Tipo Escola</t>
  </si>
  <si>
    <t>Codigo Escola</t>
  </si>
  <si>
    <t>Nome Escola</t>
  </si>
  <si>
    <t>Endereco</t>
  </si>
  <si>
    <t>Numero</t>
  </si>
  <si>
    <t>Complemento</t>
  </si>
  <si>
    <t>Bairro</t>
  </si>
  <si>
    <t>CEP</t>
  </si>
  <si>
    <t>Latitude</t>
  </si>
  <si>
    <t>Longitude</t>
  </si>
  <si>
    <t>Etapas</t>
  </si>
  <si>
    <t>Total Alunos</t>
  </si>
  <si>
    <t>Total Classe</t>
  </si>
  <si>
    <t>IPVS 2010</t>
  </si>
  <si>
    <t>Media INSE</t>
  </si>
  <si>
    <t>Classificacao INSE</t>
  </si>
  <si>
    <t>ANOS_INICIAIS</t>
  </si>
  <si>
    <t>ANOS_FINAIS</t>
  </si>
  <si>
    <t>Amostra</t>
  </si>
  <si>
    <t>INTERIOR</t>
  </si>
  <si>
    <t>ESTADUAL - SE</t>
  </si>
  <si>
    <t>ADAMANTINA</t>
  </si>
  <si>
    <t>9 HORAS</t>
  </si>
  <si>
    <t>ESCOLA ESTADUAL</t>
  </si>
  <si>
    <t>EE</t>
  </si>
  <si>
    <t>DURVALINO GRION PROF</t>
  </si>
  <si>
    <t>NOEMIA RAMAZINI DE OLIVEIRA</t>
  </si>
  <si>
    <t>RUA</t>
  </si>
  <si>
    <t>VILA INDUSTRIAL</t>
  </si>
  <si>
    <t>Nível VI</t>
  </si>
  <si>
    <t>FLEURIDES CAVALLINI MENECHINO PROFA</t>
  </si>
  <si>
    <t>VITORIO ROMANINI</t>
  </si>
  <si>
    <t>VILA CICMA</t>
  </si>
  <si>
    <t>HELEN KELLER</t>
  </si>
  <si>
    <t>MARIO OLIVERO</t>
  </si>
  <si>
    <t>AF + EM + EJA-AF + EJA-EM</t>
  </si>
  <si>
    <t>Nível V</t>
  </si>
  <si>
    <t>DRACENA</t>
  </si>
  <si>
    <t>9 DE JULHO</t>
  </si>
  <si>
    <t>OITO DEZEMBRO</t>
  </si>
  <si>
    <t>JARDIM VERA CRUZ</t>
  </si>
  <si>
    <t>ALFREDO MACHADO</t>
  </si>
  <si>
    <t>OTO LARA RESENDE</t>
  </si>
  <si>
    <t>BAIRRO JARDIM BRASILANDIA</t>
  </si>
  <si>
    <t>ISAC PEREIRA GARCEZ ENG</t>
  </si>
  <si>
    <t>VENDRAMIM</t>
  </si>
  <si>
    <t>CENTRO</t>
  </si>
  <si>
    <t>FLORIDA PAULISTA</t>
  </si>
  <si>
    <t>7 HORAS</t>
  </si>
  <si>
    <t>PERCIO GOMES GONZALES DR</t>
  </si>
  <si>
    <t>AUGUSTO ROQUE</t>
  </si>
  <si>
    <t>AVENIDA</t>
  </si>
  <si>
    <t>INUBIA PAULISTA</t>
  </si>
  <si>
    <t>IRALDO ANTONIO MARTINS DE TOLEDO</t>
  </si>
  <si>
    <t>PEDRO ANTONIO GOMES</t>
  </si>
  <si>
    <t>IRAPURU</t>
  </si>
  <si>
    <t>JOSE EDSON MOYSES PROF</t>
  </si>
  <si>
    <t>ALBERTO GALETI</t>
  </si>
  <si>
    <t>GERALDO PECORARI PROF</t>
  </si>
  <si>
    <t>DUQUE DE CAXIAS</t>
  </si>
  <si>
    <t>PRACA</t>
  </si>
  <si>
    <t>IDENE RODRIGUES DOS SANTOS PROF</t>
  </si>
  <si>
    <t>CAMPOS SALLES</t>
  </si>
  <si>
    <t>JOSE FIRPO</t>
  </si>
  <si>
    <t>INTERNACIONAL</t>
  </si>
  <si>
    <t>PROFESSOR CARLOS UMBERTO CARRARA</t>
  </si>
  <si>
    <t>ANTONIO CHAVARELI</t>
  </si>
  <si>
    <t>VILA RANCHARIA</t>
  </si>
  <si>
    <t>-</t>
  </si>
  <si>
    <t>MONTE CASTELO</t>
  </si>
  <si>
    <t>JOAO BERNARDI</t>
  </si>
  <si>
    <t>CIRO ALVES LEAO</t>
  </si>
  <si>
    <t>NULL</t>
  </si>
  <si>
    <t>NOVA GUATAPORANGA</t>
  </si>
  <si>
    <t>JACINTO PERNAS GOMATO</t>
  </si>
  <si>
    <t>D PEDRO I</t>
  </si>
  <si>
    <t>BENJAMIN CONSTANT</t>
  </si>
  <si>
    <t>MAX WIRTH</t>
  </si>
  <si>
    <t>DOM BOSCO</t>
  </si>
  <si>
    <t>LUCAS NOGUEIRA GARCEZ</t>
  </si>
  <si>
    <t>MARIA APARECIDA LOPES PROFA</t>
  </si>
  <si>
    <t>DIRCEU CAVALINI</t>
  </si>
  <si>
    <t>RESIDENCIAL ATHENAS</t>
  </si>
  <si>
    <t>OSVALDO MARTINS</t>
  </si>
  <si>
    <t>OCTAVIO PONTELLI</t>
  </si>
  <si>
    <t>VILA ANNA</t>
  </si>
  <si>
    <t>PACAEMBU</t>
  </si>
  <si>
    <t>JOEL AGUIAR PROF</t>
  </si>
  <si>
    <t>CORIPHEU DE AZEVEDO MARQUES</t>
  </si>
  <si>
    <t>VILA PERES</t>
  </si>
  <si>
    <t>PANORAMA</t>
  </si>
  <si>
    <t>JOAO BRASIO</t>
  </si>
  <si>
    <t>PAULO DE ARRUDA MENDES</t>
  </si>
  <si>
    <t>MARRECAS</t>
  </si>
  <si>
    <t>LUCIO ANTUNES DOM</t>
  </si>
  <si>
    <t>PEGE RAPOSO LOPES</t>
  </si>
  <si>
    <t>SAGRES</t>
  </si>
  <si>
    <t>WALDOMIRO SAMPAIO DE SOUZA PREFEITO</t>
  </si>
  <si>
    <t>VEREADOR GERALDO TEODORO DE CARVALHO</t>
  </si>
  <si>
    <t>SALMOURAO</t>
  </si>
  <si>
    <t>HANS WIRTH</t>
  </si>
  <si>
    <t>BARTOLOMEU BUENO</t>
  </si>
  <si>
    <t>OSCAR PEDROSO HORTA MINISTRO</t>
  </si>
  <si>
    <t>ALIPIO BEDAQUE</t>
  </si>
  <si>
    <t>SAO JOAO DO PAU D'ALHO</t>
  </si>
  <si>
    <t>SALVADOR RAMOS DE MOURA PROF</t>
  </si>
  <si>
    <t>JOSE ANTONIO SANCHES</t>
  </si>
  <si>
    <t>TUPI PAULISTA</t>
  </si>
  <si>
    <t>LEA APARECIDA VIEIRA GUEDES</t>
  </si>
  <si>
    <t>TIRADENTES</t>
  </si>
  <si>
    <t>EM + EJA-AF + EJA-EM</t>
  </si>
  <si>
    <t>ALCINDO SOARES DO NASCIMENTO PROF</t>
  </si>
  <si>
    <t>DINAMARCA</t>
  </si>
  <si>
    <t>JARDIM PAULISTANO</t>
  </si>
  <si>
    <t>AI</t>
  </si>
  <si>
    <t>ANNA MARIA LUCIA DE NARDO MORAES BARROS PROFA</t>
  </si>
  <si>
    <t>JANUARIO FERRARO</t>
  </si>
  <si>
    <t>JARDIM BRASIL</t>
  </si>
  <si>
    <t>ANTONIETA GHIZINI LENHARE PROFA</t>
  </si>
  <si>
    <t>ANGELA CAROLINA CAMPARI PACE</t>
  </si>
  <si>
    <t>JARDIM BRASILIA</t>
  </si>
  <si>
    <t>CLARICE COSTA CONTI PROFA</t>
  </si>
  <si>
    <t>MARIA CAVALCANTE PROENCA</t>
  </si>
  <si>
    <t>ANTONIO ZANAGA</t>
  </si>
  <si>
    <t>CONSTANTINO AUGUSTO PINKE PROF</t>
  </si>
  <si>
    <t>HUMBERTO CASAGRANDE</t>
  </si>
  <si>
    <t>SAO LUIZ</t>
  </si>
  <si>
    <t>DELMIRA DE OLIVEIRA LOPES PROFA</t>
  </si>
  <si>
    <t>NARCISOS</t>
  </si>
  <si>
    <t>VILA MATHIESEN</t>
  </si>
  <si>
    <t>DILECTA CENEVIVA MARTINELLI PROFA</t>
  </si>
  <si>
    <t>ORQUIDEAS</t>
  </si>
  <si>
    <t>CIDADE JARDIM II</t>
  </si>
  <si>
    <t>GERMANO BENENCASE MAESTRO</t>
  </si>
  <si>
    <t>ASTEROIDES</t>
  </si>
  <si>
    <t>JARDIM ALVORADA</t>
  </si>
  <si>
    <t>AI + AF + EM</t>
  </si>
  <si>
    <t>JOAO DE CASTRO GONCALVES DR</t>
  </si>
  <si>
    <t>TIBIRICA</t>
  </si>
  <si>
    <t>CONSERVA</t>
  </si>
  <si>
    <t>JOAO SOLIDARIO PEDROSO PROF</t>
  </si>
  <si>
    <t>SANTO ONOFRE</t>
  </si>
  <si>
    <t>SAO MANOEL</t>
  </si>
  <si>
    <t>JOAO XXIII</t>
  </si>
  <si>
    <t>CAXIAS DUQUE</t>
  </si>
  <si>
    <t>VILA SANTA CATARINA</t>
  </si>
  <si>
    <t>MAGI MONSENHOR</t>
  </si>
  <si>
    <t>SALGUEIROS</t>
  </si>
  <si>
    <t>JARDIM SAO PAULO</t>
  </si>
  <si>
    <t>MARCELINO TOMBI PROF</t>
  </si>
  <si>
    <t>SOLIMOES</t>
  </si>
  <si>
    <t>JARDIM SAO ROQUE</t>
  </si>
  <si>
    <t>MARIA FRIZZARIN PROFA</t>
  </si>
  <si>
    <t>UDINE</t>
  </si>
  <si>
    <t>JARDIM MIRANDOLA</t>
  </si>
  <si>
    <t>MARIA JOSE DE MATTOS GOBBO PROFA</t>
  </si>
  <si>
    <t>COELHO NETO</t>
  </si>
  <si>
    <t>VILA AMORIM</t>
  </si>
  <si>
    <t>MARIO PATARRA FRATTINI PROF</t>
  </si>
  <si>
    <t>PERNAMBUCO</t>
  </si>
  <si>
    <t>VILA NOSSA SENHORA DE FATIMA</t>
  </si>
  <si>
    <t>MARTINHO RUBENS BELLUCO PROFESSOR</t>
  </si>
  <si>
    <t>ARISTODEMO ARDITO</t>
  </si>
  <si>
    <t>SAO BENEDITO</t>
  </si>
  <si>
    <t>MAURA ARRUDA GUIDOLIN PROFA</t>
  </si>
  <si>
    <t>DIONISIO RODRIGUES DA SILVA</t>
  </si>
  <si>
    <t>CAMPO LIMPO</t>
  </si>
  <si>
    <t>OLYMPIA BARTH DE OLIVEIRA PROFA</t>
  </si>
  <si>
    <t>ITAPEMIRIM</t>
  </si>
  <si>
    <t>JARDIM IPIRANGA</t>
  </si>
  <si>
    <t>PROFESSORA LENY APPARECIDA PAGOTTO BOER</t>
  </si>
  <si>
    <t>GLORIA</t>
  </si>
  <si>
    <t>JARDIM BOER I</t>
  </si>
  <si>
    <t>PROFESSORA MARIA LUCIA PADOVANI DE OLIVEIRA</t>
  </si>
  <si>
    <t>COMENDADOR THOMAZ FORTUNATO</t>
  </si>
  <si>
    <t>CHACARA LETONIA</t>
  </si>
  <si>
    <t>PROFESSORA ORNELLA RITA FERRARI SACILOTTO</t>
  </si>
  <si>
    <t>GUARUJA</t>
  </si>
  <si>
    <t>PARQUE UNIVERSITARIO</t>
  </si>
  <si>
    <t>RISOLETA LOPES ARANHA PROFESSORA</t>
  </si>
  <si>
    <t>TREZE DE MAIO</t>
  </si>
  <si>
    <t>JARDIM SAO DOMINGOS</t>
  </si>
  <si>
    <t>SAO VICENTE DE PAULO</t>
  </si>
  <si>
    <t>DOM BARRETO</t>
  </si>
  <si>
    <t>PARAISO</t>
  </si>
  <si>
    <t>SEBASTIANA PAIE RODELLA PROFA</t>
  </si>
  <si>
    <t>SERRA DA CANASTRA</t>
  </si>
  <si>
    <t>SN</t>
  </si>
  <si>
    <t>PARQUE LIBERDADE</t>
  </si>
  <si>
    <t>SILVINO JOSE DE OLIVEIRA PROF</t>
  </si>
  <si>
    <t>MIGUEL COUTO PROFESSOR</t>
  </si>
  <si>
    <t>VILA CORDENONSI</t>
  </si>
  <si>
    <t>SINESIA MARTINI PROFA</t>
  </si>
  <si>
    <t>GERONIMO SANTON</t>
  </si>
  <si>
    <t>WILSON CAMARGO PROF</t>
  </si>
  <si>
    <t>FLORINDO CIBIN</t>
  </si>
  <si>
    <t>PARQUE DAS NACOES</t>
  </si>
  <si>
    <t>NOVA ODESSA</t>
  </si>
  <si>
    <t>DORTI ZAMBELLO CALIL PROFA</t>
  </si>
  <si>
    <t>DOUTOR ERNESTO SPROGIS</t>
  </si>
  <si>
    <t>JARDIM SANTA ROSA</t>
  </si>
  <si>
    <t>JOAO THIENNE DR</t>
  </si>
  <si>
    <t>INDEPENDENCIA</t>
  </si>
  <si>
    <t>SILVANIA APARECIDA SANTOS PROFA</t>
  </si>
  <si>
    <t>IRINEU JOSE BORDON</t>
  </si>
  <si>
    <t>S/N</t>
  </si>
  <si>
    <t>RESIDENCIAL SANTA LUIZA II</t>
  </si>
  <si>
    <t>ALCHESTE DE GODOY ANDIA PROFA</t>
  </si>
  <si>
    <t>COMERCIO</t>
  </si>
  <si>
    <t>JARDIM ESMERALDA</t>
  </si>
  <si>
    <t>ANTONIO DE ARRUDA RIBEIRO PROF</t>
  </si>
  <si>
    <t>AMADOR BUENO DE CAMPOS</t>
  </si>
  <si>
    <t>JARDIM INDUSTRIAL</t>
  </si>
  <si>
    <t>ANTONIO MATARAZZO PROF</t>
  </si>
  <si>
    <t>NORUEGA</t>
  </si>
  <si>
    <t>JARDIM CANDIDO BERTINI</t>
  </si>
  <si>
    <t>ATTILIO DEXTRO PROF</t>
  </si>
  <si>
    <t>ALEXANDRE FURLAN</t>
  </si>
  <si>
    <t>JARDIM DOS CEDROS</t>
  </si>
  <si>
    <t>BENEDICTA ARANHA DE OLIVEIRA LINO PROFA</t>
  </si>
  <si>
    <t>GENERAL ORLANDO GEISEL</t>
  </si>
  <si>
    <t>CONJUNTO HABITACIONAL 31 MARCO COHAB</t>
  </si>
  <si>
    <t>DIRCEU DIAS CARNEIRO</t>
  </si>
  <si>
    <t>GUAIANAZES</t>
  </si>
  <si>
    <t>JARDIM SANTA RITA DE CASSIA</t>
  </si>
  <si>
    <t>EDUARDO SILVA PROF</t>
  </si>
  <si>
    <t>BELO HORIZONTE</t>
  </si>
  <si>
    <t>LOTEAMENTO PLANALTO DO SOL</t>
  </si>
  <si>
    <t>ELISABETH STEAGALL PIRTOUSCHEG PROFA</t>
  </si>
  <si>
    <t>IRIDIO</t>
  </si>
  <si>
    <t>VILA MOLLON IV</t>
  </si>
  <si>
    <t>EMILIO ROMI COMENDADOR</t>
  </si>
  <si>
    <t>DONA CAROLINA</t>
  </si>
  <si>
    <t>JARDIM PANAMBI</t>
  </si>
  <si>
    <t>GUIOMAR DIAS DA SILVA PROFA</t>
  </si>
  <si>
    <t>MANAUS</t>
  </si>
  <si>
    <t>HELOIZA THEREZINHA MURBACH LACAVA PROFA</t>
  </si>
  <si>
    <t>INGLATERRA</t>
  </si>
  <si>
    <t>JARDIM EUROPA I</t>
  </si>
  <si>
    <t>HENRIQUE NICOPELLI MONSENHOR</t>
  </si>
  <si>
    <t>ACUCAR</t>
  </si>
  <si>
    <t>JARDIM PEROLA</t>
  </si>
  <si>
    <t>INOCENCIO MAIA PROF</t>
  </si>
  <si>
    <t>JOAO LINO</t>
  </si>
  <si>
    <t>IRENE DE ASSIS SAES PROFA</t>
  </si>
  <si>
    <t>TUPININQUINS</t>
  </si>
  <si>
    <t>JARDIM SAO FRANCISCO</t>
  </si>
  <si>
    <t>JADYR GUIMARAES CASTRO PROFA</t>
  </si>
  <si>
    <t>TENENTE CORONEL JOSE G O DE SOUZA</t>
  </si>
  <si>
    <t>PARQUE RESIDENCIAL ZABANI</t>
  </si>
  <si>
    <t>JORGE CALIL ASSAD SALLUM PROF</t>
  </si>
  <si>
    <t>ALBERTO NOVAES</t>
  </si>
  <si>
    <t>RESIDENCIAL FURLAN</t>
  </si>
  <si>
    <t>JUVELINA DE OLIVEIRA RODRIGUES PROFA</t>
  </si>
  <si>
    <t>JOSE ALEX DE BARROS</t>
  </si>
  <si>
    <t>JARDIM PAULISTA</t>
  </si>
  <si>
    <t>LAURA EMMIE PYLES PROFA</t>
  </si>
  <si>
    <t>BORRACHA</t>
  </si>
  <si>
    <t>LUIZ ALVES CEL</t>
  </si>
  <si>
    <t>ANCHIETA PADRE</t>
  </si>
  <si>
    <t>VILA SIQUEIRA CAMPOS</t>
  </si>
  <si>
    <t>LUZIA BARUQUE KIRCHE PROFA</t>
  </si>
  <si>
    <t>EDSON DOS SANTOS MANO DOUTOR</t>
  </si>
  <si>
    <t>CONJUNTO HABITACIONAL ROBERTO ROMANO</t>
  </si>
  <si>
    <t>MARIA DE LOURDES MAIA FROTA PROFA</t>
  </si>
  <si>
    <t>BENEDITO BORDIN VEREADOR</t>
  </si>
  <si>
    <t>CONJUNTO HABITACIONAL ANGELO GIUBINA</t>
  </si>
  <si>
    <t>CARLOS CHAGAS</t>
  </si>
  <si>
    <t>VILA LINOPOLIS I</t>
  </si>
  <si>
    <t>MARIA JOSE MARGATO BROCATTO PROFA</t>
  </si>
  <si>
    <t>COURO</t>
  </si>
  <si>
    <t>CIDADE NOVA</t>
  </si>
  <si>
    <t>ODAIR DE OLIVEIRA SEGAMARCHI PROFA</t>
  </si>
  <si>
    <t>ANTONIO MORAES BARROS</t>
  </si>
  <si>
    <t>JARDIM VISTA ALEGRE</t>
  </si>
  <si>
    <t>SONIA APARECIDA BATAGLIA CARDOSO PROFA</t>
  </si>
  <si>
    <t>INDUSTRIA</t>
  </si>
  <si>
    <t>ULISSES DE OLIVEIRA VALENTE PROF</t>
  </si>
  <si>
    <t>PRUDENTE DE MORAES</t>
  </si>
  <si>
    <t>AF + EM + EJA-EM</t>
  </si>
  <si>
    <t>ALICE MARQUES DA SILVA ROCHA</t>
  </si>
  <si>
    <t>PARAGUASSU</t>
  </si>
  <si>
    <t>VILA SANCHES</t>
  </si>
  <si>
    <t>FRANCISCO TEODORO DE ANDRADE</t>
  </si>
  <si>
    <t>RODRIGUES ALVES</t>
  </si>
  <si>
    <t>CASTILHO</t>
  </si>
  <si>
    <t>ARMEL MIRANDA</t>
  </si>
  <si>
    <t>CARLOS BEVILACQUA</t>
  </si>
  <si>
    <t>DARIO GIOMETTI PROFESSOR</t>
  </si>
  <si>
    <t>JOSE MANOEL DE ANGELO</t>
  </si>
  <si>
    <t>ILHA SOLTEIRA</t>
  </si>
  <si>
    <t>ARNO HAUSSER</t>
  </si>
  <si>
    <t>BRASIL NORTE</t>
  </si>
  <si>
    <t>ZONA NORTE</t>
  </si>
  <si>
    <t>LEA SILVA MORAES PROFA</t>
  </si>
  <si>
    <t>BRASIL SUL</t>
  </si>
  <si>
    <t>URUBUPUNGA</t>
  </si>
  <si>
    <t>ZONA SUL</t>
  </si>
  <si>
    <t>ITAPURA</t>
  </si>
  <si>
    <t>PAULO GRASSI BONILHA DR</t>
  </si>
  <si>
    <t>LAVINIA</t>
  </si>
  <si>
    <t>CESARE TOPPINO PADRE</t>
  </si>
  <si>
    <t>FRANCO DE MELLO</t>
  </si>
  <si>
    <t>MIRANDOPOLIS</t>
  </si>
  <si>
    <t>EDGAR RAIMUNDO DA COSTA DR</t>
  </si>
  <si>
    <t>ORLANDO J DE AQUINO</t>
  </si>
  <si>
    <t>TRES ALIANCAS</t>
  </si>
  <si>
    <t>MARILENA SANTANA CORREA FERNANDES PROFA</t>
  </si>
  <si>
    <t>LUSSANVIRA</t>
  </si>
  <si>
    <t>ALIANCA</t>
  </si>
  <si>
    <t>MURUTINGA DO SUL</t>
  </si>
  <si>
    <t>ORLANDO MOLINA</t>
  </si>
  <si>
    <t>AGNES LIEDTKE</t>
  </si>
  <si>
    <t>GREGORIO SULIAN</t>
  </si>
  <si>
    <t>JARDIM ALDA</t>
  </si>
  <si>
    <t>AF + EM + EJA-AF</t>
  </si>
  <si>
    <t>FRANCISCO SCHMIDT CEL</t>
  </si>
  <si>
    <t>CYRO MAIA</t>
  </si>
  <si>
    <t>JARDIM SERRADOR</t>
  </si>
  <si>
    <t>MITSUSADA UMETANI DR</t>
  </si>
  <si>
    <t>STELIO MACHADO LOUREIRO</t>
  </si>
  <si>
    <t>SUD MENNUCCI</t>
  </si>
  <si>
    <t>CICERO CASTILHO CUNHA</t>
  </si>
  <si>
    <t>ANTONIO GAMBAROTO</t>
  </si>
  <si>
    <t>ANTONIA BAPTISTA CALAZANS LUZ PROFA</t>
  </si>
  <si>
    <t>1 DE MAIO</t>
  </si>
  <si>
    <t>Nível IV</t>
  </si>
  <si>
    <t>JOAO PEDRO DO NASCIMENTO PROF</t>
  </si>
  <si>
    <t>ESPIRITO SANTO</t>
  </si>
  <si>
    <t>CORDEIROPOLIS</t>
  </si>
  <si>
    <t>AI + AF + EJA-EM</t>
  </si>
  <si>
    <t>REGINA DIAS ANTUNES DA SILVA PROFA</t>
  </si>
  <si>
    <t>PEDRO NOLASCO DA SILVA</t>
  </si>
  <si>
    <t>SANTA BARBARA</t>
  </si>
  <si>
    <t>ROSARIA JANUZZI PROFA</t>
  </si>
  <si>
    <t>NERI ANTONIO DE CAMARGO</t>
  </si>
  <si>
    <t>PALMITAL</t>
  </si>
  <si>
    <t>SYLVIA NOEMIA DE ALBUQUERQUE MARTINS PROFA</t>
  </si>
  <si>
    <t>PRESIDENTE HUMBERTO DE ALENCAR CASTELO BRANCO</t>
  </si>
  <si>
    <t>PINHEIROS</t>
  </si>
  <si>
    <t>VERA LUCIA COSMO LUCENA PROFESSORA</t>
  </si>
  <si>
    <t>PRINCIPAL</t>
  </si>
  <si>
    <t>CONCEICAO DO HERVAL</t>
  </si>
  <si>
    <t>BARRA DO CHAPEU</t>
  </si>
  <si>
    <t>HERMINIA DA SILVEIRA MELLO DONA</t>
  </si>
  <si>
    <t>GREGORIO GONCALVES CAMPOS</t>
  </si>
  <si>
    <t>MORRO AGUDO</t>
  </si>
  <si>
    <t>JAIME DE OLIVEIRA PROF</t>
  </si>
  <si>
    <t>APIAI BARRA DO CHAPEU</t>
  </si>
  <si>
    <t>KM 20</t>
  </si>
  <si>
    <t>PONTE ALTA</t>
  </si>
  <si>
    <t>PAULO FRANCISCO DE ASSIS PROF</t>
  </si>
  <si>
    <t>JOSE DE OLIVEIRA BARRETO</t>
  </si>
  <si>
    <t>GUAPIARA</t>
  </si>
  <si>
    <t>JOAO ANTUNES ALEXANDRE</t>
  </si>
  <si>
    <t>AVELINO GOMES DE ALMEIDA</t>
  </si>
  <si>
    <t>JARDIM CANUTO</t>
  </si>
  <si>
    <t>THEREZINHA SACCOMANO PASSARO PROFA</t>
  </si>
  <si>
    <t>SAO JOSE</t>
  </si>
  <si>
    <t>TOSHIMARO KACUTA COMENDADOR</t>
  </si>
  <si>
    <t>SEBASTIAO FERRAZ DE CAMARGO PENTEADOSP 250</t>
  </si>
  <si>
    <t>KM 274</t>
  </si>
  <si>
    <t>EMPOSSADOS</t>
  </si>
  <si>
    <t>IPORANGA</t>
  </si>
  <si>
    <t>NASCIMENTO SATIRO DA SILVA</t>
  </si>
  <si>
    <t>ITAOCA</t>
  </si>
  <si>
    <t>ANEZIA AMORIM MARTINS PROFA</t>
  </si>
  <si>
    <t>PAVAO</t>
  </si>
  <si>
    <t>Nível III</t>
  </si>
  <si>
    <t>CACILDA LAGES PEREIRA CAVANI PROFA</t>
  </si>
  <si>
    <t>DA MATRIZ</t>
  </si>
  <si>
    <t>LAGEADO DE ITAOCA</t>
  </si>
  <si>
    <t>ELIAS LAGES DE MAGALHAES PROF</t>
  </si>
  <si>
    <t>ITAPIRAPUA PAULISTA</t>
  </si>
  <si>
    <t>MARIA DE ALBUQUERQUE DIAS BAPTISTA PROFA</t>
  </si>
  <si>
    <t>DOUTOR MARCELO DE OLIVEIRA IVO</t>
  </si>
  <si>
    <t>RIBEIRA</t>
  </si>
  <si>
    <t>DIOGENES RIBEIRO DE LIMA</t>
  </si>
  <si>
    <t>ANTONIO MOURA ROLIM</t>
  </si>
  <si>
    <t>JULIA DA SILVEIRA MELLO PROFA</t>
  </si>
  <si>
    <t>RIBEIRA  ITAPIRAPUA  PAULISTA KM09</t>
  </si>
  <si>
    <t>CATAS ALTAS</t>
  </si>
  <si>
    <t>RIBEIRAO BRANCO</t>
  </si>
  <si>
    <t>ABDIEL LOPES MONTEIRO PROF</t>
  </si>
  <si>
    <t>CAMPINA DE FORA</t>
  </si>
  <si>
    <t>HIROSHI KOSUGE</t>
  </si>
  <si>
    <t>BAIRRO KANTIAN</t>
  </si>
  <si>
    <t>HONORATO FERREIRA DA SILVA</t>
  </si>
  <si>
    <t>MIRASSOL</t>
  </si>
  <si>
    <t>PREDIO</t>
  </si>
  <si>
    <t>ITABOA</t>
  </si>
  <si>
    <t>JOAO PAULO II PAPA</t>
  </si>
  <si>
    <t>CORONEL JOAQUIM MACHADO</t>
  </si>
  <si>
    <t>LUIZ JOSE DIAS PROF</t>
  </si>
  <si>
    <t>ANGELO SANTOS PENTEADO</t>
  </si>
  <si>
    <t>PAULINA DE MORAIS PROFA</t>
  </si>
  <si>
    <t>MIGUEL DE ALMEIDA GARCIA</t>
  </si>
  <si>
    <t>ALTINA MORAES SAMPAIO PROFA</t>
  </si>
  <si>
    <t>CONJUNTO HABITACIONAL NOSSA SENHORA APARECIDA</t>
  </si>
  <si>
    <t>ARTHUR LEITE CARRIJO PROF</t>
  </si>
  <si>
    <t>AURELIANO VALADAO FURQUIM</t>
  </si>
  <si>
    <t>JARDIM UMUARAMA</t>
  </si>
  <si>
    <t>ARY BOCUHY PROF</t>
  </si>
  <si>
    <t>ABEL SARTORI</t>
  </si>
  <si>
    <t>CONJUNTO HABITACIONAL IVO TOZZI</t>
  </si>
  <si>
    <t>CLOVIS DE ARRUDA CAMPOS DR</t>
  </si>
  <si>
    <t>AUGUSTO KELLER</t>
  </si>
  <si>
    <t>AMIZADE</t>
  </si>
  <si>
    <t>CONJUNTO HABITACIONAL EZEQUIEL BARBOSA</t>
  </si>
  <si>
    <t>SERVILIANO DA SILVA JUNIOR</t>
  </si>
  <si>
    <t>GENESIO DE ASSIS PROF</t>
  </si>
  <si>
    <t>ALDO CAMPOS VEREADOR</t>
  </si>
  <si>
    <t>JORGE CORREA PROF</t>
  </si>
  <si>
    <t>PAULO SAO</t>
  </si>
  <si>
    <t>JARDIM SUMARE</t>
  </si>
  <si>
    <t>JOSE ARANTES TERRA PROF</t>
  </si>
  <si>
    <t>ALVORADA</t>
  </si>
  <si>
    <t>JOSE AUGUSTO LOPES BORGES PROF</t>
  </si>
  <si>
    <t>CRISTIANO OLSEN</t>
  </si>
  <si>
    <t>VILA NOVA</t>
  </si>
  <si>
    <t>JOSE CANDIDO</t>
  </si>
  <si>
    <t>RINTARO TAKAHASHI</t>
  </si>
  <si>
    <t>HIGIENOPOLIS</t>
  </si>
  <si>
    <t>JOUBERT DE CARVALHO DR</t>
  </si>
  <si>
    <t>PARA</t>
  </si>
  <si>
    <t>LICOLINA VILLELA REIS ALVES PROFA</t>
  </si>
  <si>
    <t>LAURINDO CAETANO DE ANDRADE</t>
  </si>
  <si>
    <t>VILA ESTADIO</t>
  </si>
  <si>
    <t>LUIZ GAMA</t>
  </si>
  <si>
    <t>RUBIAO JUNIOR</t>
  </si>
  <si>
    <t>SAO JOAQUIM</t>
  </si>
  <si>
    <t>MARIA APPARECIDA BALTHAZAR POCO PROFA</t>
  </si>
  <si>
    <t>CLARISMUNDO DE MELLO</t>
  </si>
  <si>
    <t>JARDIM MONTE CARLO</t>
  </si>
  <si>
    <t>MARIA DO CARMO LELIS PROFA</t>
  </si>
  <si>
    <t>LIONS CLUB</t>
  </si>
  <si>
    <t>MORADA DOS NOBRES</t>
  </si>
  <si>
    <t>VANIOLE DIONYSIO MARQUES PAVAN PROFA</t>
  </si>
  <si>
    <t>VEREADOR ALDO CAMPOS</t>
  </si>
  <si>
    <t>JARDIM PLANALTO</t>
  </si>
  <si>
    <t>BENTO DE ABREU</t>
  </si>
  <si>
    <t>OLIMPIO CAMARGO PROF</t>
  </si>
  <si>
    <t>27 DE MARCO</t>
  </si>
  <si>
    <t>GUARARAPES</t>
  </si>
  <si>
    <t>AIMONE SALA PROF</t>
  </si>
  <si>
    <t>HILARIO MILAN</t>
  </si>
  <si>
    <t>RIO BRANCO</t>
  </si>
  <si>
    <t>JOAO ARRUDA BRASIL</t>
  </si>
  <si>
    <t>SANTO ANTONIO</t>
  </si>
  <si>
    <t>WALDEMAR QUEIROZ PROF</t>
  </si>
  <si>
    <t>SEIS DE JUNHO</t>
  </si>
  <si>
    <t>VALPARAISO</t>
  </si>
  <si>
    <t>DAVID GOLIAS PROF</t>
  </si>
  <si>
    <t>GASPAR VAZ</t>
  </si>
  <si>
    <t>MIGUEL VILAR</t>
  </si>
  <si>
    <t>AMERICO BRASILIENSE</t>
  </si>
  <si>
    <t>ALZIRA DIAS DE TOLEDO PIZA PROFA</t>
  </si>
  <si>
    <t>LUIGI ROMANIA</t>
  </si>
  <si>
    <t>JARDIM PONTE ALTA</t>
  </si>
  <si>
    <t>AUGUSTO DA SILVA CESAR PROF</t>
  </si>
  <si>
    <t>EXPEDICIONARIOS DO BRASIL</t>
  </si>
  <si>
    <t>JOAO BATISTA DE OLIVEIRA</t>
  </si>
  <si>
    <t>SEBASTIAO DE ALMEIDA MACHADO PROFESSOR</t>
  </si>
  <si>
    <t>VILA JOSE BONIFACIO</t>
  </si>
  <si>
    <t>JOAO MANOEL DO AMARAL</t>
  </si>
  <si>
    <t>LA SALLE</t>
  </si>
  <si>
    <t>JARDIM PRIMAVERA</t>
  </si>
  <si>
    <t>JOAO PIRES DE CAMARGO DR</t>
  </si>
  <si>
    <t>JOSE NOGUEIRA NEVES</t>
  </si>
  <si>
    <t>VILA MELHADO</t>
  </si>
  <si>
    <t>JOAQUIM PINTO MACHADO JUNIOR PROFESSOR MACHADINHO</t>
  </si>
  <si>
    <t>DR LAZARO LUIZ ZAMNHOF</t>
  </si>
  <si>
    <t>JARDIM ESPLANADA</t>
  </si>
  <si>
    <t>NARCISO DA SILVA CESAR</t>
  </si>
  <si>
    <t>BANDEIRANTES</t>
  </si>
  <si>
    <t>VILA SANTANA</t>
  </si>
  <si>
    <t>OACYR ANTONIO ELLERO PROFESSOR</t>
  </si>
  <si>
    <t>PAULO PLANAS</t>
  </si>
  <si>
    <t>PARQUE SAO PAULO VILA XAVIER</t>
  </si>
  <si>
    <t>PEDRO JOSE NETO</t>
  </si>
  <si>
    <t>DOUTOR ANTONIO PICARONI</t>
  </si>
  <si>
    <t>PROFA MIRYAN LEOPOLDINA CARAMURU DE CASTRO MONTEIRO</t>
  </si>
  <si>
    <t>DINAMERICO DUARTE DE OLIVEIRA</t>
  </si>
  <si>
    <t>JARDIM DOS OITIS</t>
  </si>
  <si>
    <t>URIAS BRAGA COSTA PROFESSOR</t>
  </si>
  <si>
    <t>ALTINO CORREA DE ALMEIDA MORAES</t>
  </si>
  <si>
    <t>JARDIM MORUMBI</t>
  </si>
  <si>
    <t>VEREADOR CARLOS ROBERTO MARQUES</t>
  </si>
  <si>
    <t>JOAO BATISTA MARCHEZI</t>
  </si>
  <si>
    <t>PARQUE RESIDENCIAL VALE DO SOL</t>
  </si>
  <si>
    <t>VILA XAVIER</t>
  </si>
  <si>
    <t>ANTONIA EUGENIA MARTINS PROFA</t>
  </si>
  <si>
    <t>JARDIM AMERICA VILA XAVIER</t>
  </si>
  <si>
    <t>ANTONIO DOS SANTOS PROF</t>
  </si>
  <si>
    <t>ISMAEL DE ARAUJO</t>
  </si>
  <si>
    <t>JARDIM DAS ESTACOES VILA XAVIER</t>
  </si>
  <si>
    <t>LEA DE FREITAS MONTEIRO PROFA</t>
  </si>
  <si>
    <t>ALAGOAS</t>
  </si>
  <si>
    <t>JARDIM BRASIL VILA XAVIER</t>
  </si>
  <si>
    <t>BOA ESPERANCA DO SUL</t>
  </si>
  <si>
    <t>MARCELINO BRAGA CEL</t>
  </si>
  <si>
    <t>DOS NOGUEIRAS</t>
  </si>
  <si>
    <t>JARDIM PROGRESSO</t>
  </si>
  <si>
    <t>EM + EJA-EM</t>
  </si>
  <si>
    <t>GAVIAO PEIXOTO</t>
  </si>
  <si>
    <t>GAVIAO PEIXOTO CONSELHEIRO</t>
  </si>
  <si>
    <t>ALAMEDA PICCOLO</t>
  </si>
  <si>
    <t>MATAO</t>
  </si>
  <si>
    <t>DORIVAL DE CARVALHO</t>
  </si>
  <si>
    <t>JOAO BORDIGNON</t>
  </si>
  <si>
    <t>JARDIM CAMBUI</t>
  </si>
  <si>
    <t>ERNESTO MASSELANI</t>
  </si>
  <si>
    <t>SEBASTIAO VERISSIMO</t>
  </si>
  <si>
    <t>JARDIM POPULAR</t>
  </si>
  <si>
    <t>JARDIM BUSCARDI</t>
  </si>
  <si>
    <t>AV RINCAO</t>
  </si>
  <si>
    <t>JOSE INOCENCIO DA COSTA</t>
  </si>
  <si>
    <t>CESARIO MOTTA</t>
  </si>
  <si>
    <t>LAERT JOSE TARALLO MENDES PROF</t>
  </si>
  <si>
    <t>MARIA CAMPOS SALTO</t>
  </si>
  <si>
    <t>MARLENE FRATTINI PROFA</t>
  </si>
  <si>
    <t>ALDO NICOLUCCI</t>
  </si>
  <si>
    <t>JARDIM SAO JOSE</t>
  </si>
  <si>
    <t>ROBERTO VELTRE PROF</t>
  </si>
  <si>
    <t>JOSE VIEIRA PRIOSTI JUNIOR</t>
  </si>
  <si>
    <t>RETIRO</t>
  </si>
  <si>
    <t>NOVA EUROPA</t>
  </si>
  <si>
    <t>LUZIA DE ABREU PROFA</t>
  </si>
  <si>
    <t>AURELIANO RICARDO SILVA</t>
  </si>
  <si>
    <t>JARDIM EUROPA</t>
  </si>
  <si>
    <t>SANTA LUCIA</t>
  </si>
  <si>
    <t>JOAO MICHELUTTI</t>
  </si>
  <si>
    <t>JARDIM ESPERANCA</t>
  </si>
  <si>
    <t>TRABIJU</t>
  </si>
  <si>
    <t>ALFREDO EVANGELISTA NOGUEIRA</t>
  </si>
  <si>
    <t>DOS BRAGAS</t>
  </si>
  <si>
    <t>CAROLINA FRANCINI BURALI DONA</t>
  </si>
  <si>
    <t>CRUZ SANTA</t>
  </si>
  <si>
    <t>ERNANI RODRIGUES PROF</t>
  </si>
  <si>
    <t>SENHOR DO BONFIM</t>
  </si>
  <si>
    <t>FRANCISCA RIBEIRO MELLO FERNANDES PROFA</t>
  </si>
  <si>
    <t>GETULIO VARGAS</t>
  </si>
  <si>
    <t>VILA NOVA SANTANA</t>
  </si>
  <si>
    <t>JOSE AUGUSTO RIBEIRO</t>
  </si>
  <si>
    <t>NIVALDO NERES GUSMAO</t>
  </si>
  <si>
    <t>VILA PRUDENCIANA</t>
  </si>
  <si>
    <t>LOURDES PEREIRA PROFA</t>
  </si>
  <si>
    <t>MONTES CLAROS</t>
  </si>
  <si>
    <t>VILA FIUZA</t>
  </si>
  <si>
    <t>CANDIDO MOTA</t>
  </si>
  <si>
    <t>JOSE DOS SANTOS ALMEIDA</t>
  </si>
  <si>
    <t>ANGELO PIPOLO</t>
  </si>
  <si>
    <t>CRUZALIA</t>
  </si>
  <si>
    <t>JOAQUIM GONCALVES DE OLIVEIRA</t>
  </si>
  <si>
    <t>PATRICIO ZANDONADI</t>
  </si>
  <si>
    <t>FLORÍNEA</t>
  </si>
  <si>
    <t>TEOFILO ELIAS PROF</t>
  </si>
  <si>
    <t>JOSE ALVES DE LIMA</t>
  </si>
  <si>
    <t>MARACAI</t>
  </si>
  <si>
    <t>JOSE GONCALVES DE MENDONCA</t>
  </si>
  <si>
    <t>RUA MARECHAL DEODORO DA FONSECA</t>
  </si>
  <si>
    <t>SAO JOSE DAS LARANJEIRAS</t>
  </si>
  <si>
    <t>AZARIAS RIBEIRO CEL</t>
  </si>
  <si>
    <t>BRASIL</t>
  </si>
  <si>
    <t>SAO  JOSE DAS LARANJEIRAS</t>
  </si>
  <si>
    <t>NANTES</t>
  </si>
  <si>
    <t>RAGE ANDERAOS PROF</t>
  </si>
  <si>
    <t>CENTRAL</t>
  </si>
  <si>
    <t>JOSE JOAQUIM BITTENCOURT CEL</t>
  </si>
  <si>
    <t>MANOEL LEAO REGO</t>
  </si>
  <si>
    <t>PARAGUACU PAULISTA</t>
  </si>
  <si>
    <t>MARIA ANGELA BATISTA DIAS PROFA</t>
  </si>
  <si>
    <t>CONCEICAO DE MONTE ALEGRE</t>
  </si>
  <si>
    <t>VILA FRANCISCO ROBERTO</t>
  </si>
  <si>
    <t>PEDRINHAS PAULISTA</t>
  </si>
  <si>
    <t>ANTONIO DE BENEDICTIS PROF DR</t>
  </si>
  <si>
    <t>ENGENHEIRO MARIO STEFANI</t>
  </si>
  <si>
    <t>PLATINA</t>
  </si>
  <si>
    <t>CLARISSE PELIZONE DE LIMA PROFA</t>
  </si>
  <si>
    <t>MIGUEL LOPES MONTES</t>
  </si>
  <si>
    <t>TARUMA</t>
  </si>
  <si>
    <t>DAVID JOSE LUZ PROF</t>
  </si>
  <si>
    <t>PARANA</t>
  </si>
  <si>
    <t>VILA DOURADOS</t>
  </si>
  <si>
    <t>AGUAS DE SANTA BARBARA</t>
  </si>
  <si>
    <t>PAULO DELICIO</t>
  </si>
  <si>
    <t>PEDRO DIAS BATISTA</t>
  </si>
  <si>
    <t>ARANDU</t>
  </si>
  <si>
    <t>PEDRO BENTO ALVES</t>
  </si>
  <si>
    <t>JOAO BATISTA PEREIRA</t>
  </si>
  <si>
    <t>BENE ANDRADE DONA</t>
  </si>
  <si>
    <t>PARANAPANEMA</t>
  </si>
  <si>
    <t>BRAZ II</t>
  </si>
  <si>
    <t>CELSO FERREIRA DA SILVA PROFESSOR</t>
  </si>
  <si>
    <t>MANOEL DOS SANTOS CALLADO</t>
  </si>
  <si>
    <t>CONJUNTO HABITACIONAL DOUTOR ANTONIO FRANCISCO INO</t>
  </si>
  <si>
    <t>COTA LEONEL DONA</t>
  </si>
  <si>
    <t>ANTONIETA PAULUCCI</t>
  </si>
  <si>
    <t>ALTO DA BOA VISTA</t>
  </si>
  <si>
    <t>EMILIO IMMOOS PADRE</t>
  </si>
  <si>
    <t>PARQUE SANTA ELIZABETH</t>
  </si>
  <si>
    <t>JOAO CRUZ CORONEL</t>
  </si>
  <si>
    <t>PREFEITO PAULO NOVAES</t>
  </si>
  <si>
    <t>JOAO TEIXEIRA DE ARAUJO PROFESSOR</t>
  </si>
  <si>
    <t>ANTONIO GONCALVES GUERRA</t>
  </si>
  <si>
    <t>BRABANCIA</t>
  </si>
  <si>
    <t>MARIA IZABEL CRUZ PIMENTEL DONA</t>
  </si>
  <si>
    <t>CORONEL JOAO CRUZ</t>
  </si>
  <si>
    <t>BRAZ</t>
  </si>
  <si>
    <t>MATILDE VIEIRA</t>
  </si>
  <si>
    <t>CORONEL EDMUNDO TRENCH</t>
  </si>
  <si>
    <t>PAULO ARAUJO NOVAES DOUTOR</t>
  </si>
  <si>
    <t>JOSE EUFRASIO LEAL</t>
  </si>
  <si>
    <t>AGUA BRANCA</t>
  </si>
  <si>
    <t>CERQUEIRA CESAR</t>
  </si>
  <si>
    <t>JOSE LEITE PINHEIRO PROFESSOR</t>
  </si>
  <si>
    <t>MANOEL SOARES NOGUEIRA</t>
  </si>
  <si>
    <t>ESCOLA</t>
  </si>
  <si>
    <t>PROFESSORA MARIANA APARECIDA TODESCATO</t>
  </si>
  <si>
    <t>ALAMEDA DAS TIPUANAS</t>
  </si>
  <si>
    <t>PREDIO ESCOLAR</t>
  </si>
  <si>
    <t>ABILIO RAPOSO FERRAZ JUNIOR</t>
  </si>
  <si>
    <t>PEDRO VILLEN</t>
  </si>
  <si>
    <t>JOAO MICHELIN</t>
  </si>
  <si>
    <t>MANOEL JOAQUIM GARCIA</t>
  </si>
  <si>
    <t>SANDRA APARECIDA DE ARAUJO PROFESSORA</t>
  </si>
  <si>
    <t>JOAQUIM TAVARES DOS SANTOS</t>
  </si>
  <si>
    <t>DIMAS MOZART E SILVA PROFESSOR</t>
  </si>
  <si>
    <t>MANOEL JOAQUIM MENDES</t>
  </si>
  <si>
    <t>VILA SAO VICENTE</t>
  </si>
  <si>
    <t>GUIDO DIAS DE ALMEIDA PROFESSOR</t>
  </si>
  <si>
    <t>MARIA MADALENA GABRIEL</t>
  </si>
  <si>
    <t>JOSE APARECIDO CASTELUCCI PROFESSOR</t>
  </si>
  <si>
    <t>JOSE MARIA TOMAZI</t>
  </si>
  <si>
    <t>DOS ALEIXOS</t>
  </si>
  <si>
    <t>JOSE PENNA</t>
  </si>
  <si>
    <t>VINTE E QUATRO DE DEZEMBRO</t>
  </si>
  <si>
    <t>JOSE PIRES DE CARVALHO DOUTOR</t>
  </si>
  <si>
    <t>PEDRO SIA</t>
  </si>
  <si>
    <t>VILA SANTA RITA DE CASSIA</t>
  </si>
  <si>
    <t>BARRETOS</t>
  </si>
  <si>
    <t>ALTAIR</t>
  </si>
  <si>
    <t>OVIDIO DE SOUZA DIAS</t>
  </si>
  <si>
    <t>AVENIDA 2</t>
  </si>
  <si>
    <t>ALMEIDA PINTO</t>
  </si>
  <si>
    <t>ANTONIO OLYMPIO DOUTOR</t>
  </si>
  <si>
    <t>FRANCISCO BARRETO</t>
  </si>
  <si>
    <t>AYMORE DO BRASIL PROFESSOR</t>
  </si>
  <si>
    <t>GONCALVES</t>
  </si>
  <si>
    <t>CLEMENTINA</t>
  </si>
  <si>
    <t>EE BAIRRO LUIZ SPINA</t>
  </si>
  <si>
    <t>RUA ZAIDEN GERAIGE</t>
  </si>
  <si>
    <t>S/N?</t>
  </si>
  <si>
    <t>NADIR KENAN</t>
  </si>
  <si>
    <t>MACEDO SOARES EMBAIXADOR</t>
  </si>
  <si>
    <t>MEXICO</t>
  </si>
  <si>
    <t>CITY BARRETOS</t>
  </si>
  <si>
    <t>MARIA HELENA SCANNAVINO</t>
  </si>
  <si>
    <t>FLAVIO CLARO DE FARIA</t>
  </si>
  <si>
    <t>JARDIM RESIDENCIAL ETEMP</t>
  </si>
  <si>
    <t>MARIO VIEIRA MARCONDES</t>
  </si>
  <si>
    <t>QUARENTA E TRES NUMERACAO COM ZERO INICIAL</t>
  </si>
  <si>
    <t>CELINA</t>
  </si>
  <si>
    <t>PAULINA NUNES DE MORAES PROFESSORA</t>
  </si>
  <si>
    <t>VINTE OITO</t>
  </si>
  <si>
    <t>AEROPORTO</t>
  </si>
  <si>
    <t>SILVESTRE DE LIMA CORONEL</t>
  </si>
  <si>
    <t>QUARENTA E DOIS</t>
  </si>
  <si>
    <t>BARONI</t>
  </si>
  <si>
    <t>VALOIS SCORTECCI</t>
  </si>
  <si>
    <t>QUARENTA</t>
  </si>
  <si>
    <t>IBITU</t>
  </si>
  <si>
    <t>LACY BONILHA DE SOUZA PROFESSORA</t>
  </si>
  <si>
    <t>ANTONIO PARADO</t>
  </si>
  <si>
    <t>COLINA</t>
  </si>
  <si>
    <t>DARCY SILVEIRA VAZ PROFESSOR</t>
  </si>
  <si>
    <t>JOAO SILVEIRA</t>
  </si>
  <si>
    <t>VILA SAO SEBASTIAO</t>
  </si>
  <si>
    <t>ALICE FONTOURA DE ARAUJO DONA</t>
  </si>
  <si>
    <t>ANTONIO PRADO</t>
  </si>
  <si>
    <t>GUAIRA</t>
  </si>
  <si>
    <t>DALVA LELLIS GARCIA PRADO PROFA</t>
  </si>
  <si>
    <t>AV 25</t>
  </si>
  <si>
    <t>VILA NOSSA SENHORA APARECIDA</t>
  </si>
  <si>
    <t>ENOCH GARCIA LEAL</t>
  </si>
  <si>
    <t>SETE</t>
  </si>
  <si>
    <t>JABORANDI</t>
  </si>
  <si>
    <t>ALEXANDRE DE AVILA BORGES</t>
  </si>
  <si>
    <t>SETE DE SETEMBRO</t>
  </si>
  <si>
    <t>BAGUACU</t>
  </si>
  <si>
    <t>ELOI LOPES FERRAZ DOUTOR</t>
  </si>
  <si>
    <t>ANA BERNARDES</t>
  </si>
  <si>
    <t>DISTRITO DE BAGUACU</t>
  </si>
  <si>
    <t>ALZIRA TONELLI ZACCARELLI PROFESSORA</t>
  </si>
  <si>
    <t>JOAO ZAMPIERI</t>
  </si>
  <si>
    <t>JARDIM HELIO CAZARINI</t>
  </si>
  <si>
    <t>ANITA COSTA DONA</t>
  </si>
  <si>
    <t>DEPUTADO WALDEMAR LOPES FERRAZ</t>
  </si>
  <si>
    <t>ANTONIO AUGUSTO REIS NEVES DOUTOR</t>
  </si>
  <si>
    <t>DOUTOR ANDRADE E SILVA</t>
  </si>
  <si>
    <t>DALVA VIEIRA ITAVO PROFESSORA</t>
  </si>
  <si>
    <t>DA ARAPONGA</t>
  </si>
  <si>
    <t>JARDIM LUIZ ZUCCA</t>
  </si>
  <si>
    <t>MARIA UBALDINA DE BARROS FURQUIM PROFESSORA</t>
  </si>
  <si>
    <t>BERNARDINO DE CAMPOS</t>
  </si>
  <si>
    <t>NARCISO BERTOLINO CAPITAO</t>
  </si>
  <si>
    <t>PROFESSORA MARIA UBALDINA  BARROS FURQUIM</t>
  </si>
  <si>
    <t>JARDIM GLORIA</t>
  </si>
  <si>
    <t>WILQUEM MANOEL NEVES DOUTOR</t>
  </si>
  <si>
    <t>OLAVO BILAC</t>
  </si>
  <si>
    <t>JARDIM CISOTO</t>
  </si>
  <si>
    <t>RIBEIRO DOS SANTOS</t>
  </si>
  <si>
    <t>FRANCISCO BERNARDES FERREIRA COMENDADOR</t>
  </si>
  <si>
    <t>DOUTOR OSCAR WERNECK</t>
  </si>
  <si>
    <t>CENTRO RIBEIRO DOS SANTOS</t>
  </si>
  <si>
    <t>SEVERINIA</t>
  </si>
  <si>
    <t>JOSE MARCELINO DE ALMEIDA</t>
  </si>
  <si>
    <t>PROFESSORA NAIR DE ALMEIDA</t>
  </si>
  <si>
    <t>JOAO BATISTA RIBEIRO</t>
  </si>
  <si>
    <t>PAULO NELLI</t>
  </si>
  <si>
    <t>VILA SANTA TEREZINHA</t>
  </si>
  <si>
    <t>MANOEL GONCALVES PROF</t>
  </si>
  <si>
    <t>SEBASTIAO FAUSTINO MARTINS</t>
  </si>
  <si>
    <t>VILA AVATO</t>
  </si>
  <si>
    <t>AVAI</t>
  </si>
  <si>
    <t>ANIS DABUS DR</t>
  </si>
  <si>
    <t>RUA DOUTOR PEDRO ROCHA BRAGA</t>
  </si>
  <si>
    <t>ADA CARIANI AVALONE PROFA</t>
  </si>
  <si>
    <t>MARCOS DE PAULA RAPHAEL DOUTOR</t>
  </si>
  <si>
    <t>Q 20</t>
  </si>
  <si>
    <t>NUCLEO HABITACIONAL MARY DOTA</t>
  </si>
  <si>
    <t>ANTONIO GUEDES DE AZEVEDO PROF</t>
  </si>
  <si>
    <t>FLAVIO DE TOLEDO CAMPOS</t>
  </si>
  <si>
    <t>NOVO JARDIM PAGANI</t>
  </si>
  <si>
    <t>ANTONIO XAVIER MENDONCA PROF</t>
  </si>
  <si>
    <t>ROMEU CRIVELLI QUADRA</t>
  </si>
  <si>
    <t>ARMINDA SBRISSIA IRMA</t>
  </si>
  <si>
    <t>BENEDITO DE ABREU</t>
  </si>
  <si>
    <t>JARDIM NOVA ESPERANCA</t>
  </si>
  <si>
    <t>CHRISTINO CABRAL PROF</t>
  </si>
  <si>
    <t>GERSON FRANCA QUADRA</t>
  </si>
  <si>
    <t>JARDIM ESTORIL II</t>
  </si>
  <si>
    <t>EDISON BASTOS GASPARINI PREF</t>
  </si>
  <si>
    <t>FERROVIARIOS</t>
  </si>
  <si>
    <t>NUCLEO RESIDENCIAL EDISON BASTOS GASPARINI</t>
  </si>
  <si>
    <t>EDUARDO VELHO FILHO PROF</t>
  </si>
  <si>
    <t>VANGELIO MONDELLI</t>
  </si>
  <si>
    <t>1 23</t>
  </si>
  <si>
    <t>VILA VERGUEIRO</t>
  </si>
  <si>
    <t>ERNESTO MONTE</t>
  </si>
  <si>
    <t>CEREJEIRAS</t>
  </si>
  <si>
    <t>VILA NOEMY</t>
  </si>
  <si>
    <t>FRANCISCO ALVES BRIZOLA PROF</t>
  </si>
  <si>
    <t>DOUTOR IVO GIUNTA</t>
  </si>
  <si>
    <t>QUADRA</t>
  </si>
  <si>
    <t>JARDIM DAS ORQUIDEAS</t>
  </si>
  <si>
    <t>GUIA LOPES</t>
  </si>
  <si>
    <t>JOAO ABDELNUR ABRAHAO</t>
  </si>
  <si>
    <t>Q 2</t>
  </si>
  <si>
    <t>CONJUNTO HABITACIONAL PRESIDENTE EURICO GASPAR DUTRA</t>
  </si>
  <si>
    <t>HENRIQUE ROCHA DE ANDRADE PROFESSOR</t>
  </si>
  <si>
    <t>JOSE DOS SANTOS GARCIA</t>
  </si>
  <si>
    <t>Q2</t>
  </si>
  <si>
    <t>RESIDENCIAL NOVA BAURU</t>
  </si>
  <si>
    <t>IRACEMA DE CASTRO AMARANTE PROFA</t>
  </si>
  <si>
    <t>VITORIA QUADRA</t>
  </si>
  <si>
    <t>VILA SAO JOAO DA BOA VISTA</t>
  </si>
  <si>
    <t>JARDIM TANGARAS</t>
  </si>
  <si>
    <t>FRANCISCO MANDALITI</t>
  </si>
  <si>
    <t>TANGARAS</t>
  </si>
  <si>
    <t>JOSE APARECIDO GUEDES DE AZEVEDO PROF</t>
  </si>
  <si>
    <t>JOSE RANIERI PROF</t>
  </si>
  <si>
    <t>XERXES RIBEIRO DOS SANTOS QUADRA ENGENHEIRO</t>
  </si>
  <si>
    <t>NUCLEO RESIDENCIAL PRESIDENTE GEISEL</t>
  </si>
  <si>
    <t>LUIZ CARLOS GOMES</t>
  </si>
  <si>
    <t>CONJUNTO HABITACIONAL PRESIDENTE EURICO GASPAR DUT</t>
  </si>
  <si>
    <t>MORAIS PACHECO PROF</t>
  </si>
  <si>
    <t>PRIMEIRO DE MAIO QUADRA</t>
  </si>
  <si>
    <t>PARQUE BOA VISTA</t>
  </si>
  <si>
    <t>PLINIO FERRAZ</t>
  </si>
  <si>
    <t>RIACHUELO</t>
  </si>
  <si>
    <t>8 A 41</t>
  </si>
  <si>
    <t>VILA SAO FRANCISCO</t>
  </si>
  <si>
    <t>PROFA MARIA EUNICE BORGES DE MIRANDA REIS</t>
  </si>
  <si>
    <t>JUVENAL BASTOS</t>
  </si>
  <si>
    <t>PARQUE JARAGUA</t>
  </si>
  <si>
    <t>VERA CAMPAGNANI PROFA</t>
  </si>
  <si>
    <t>SAO VALENTIM</t>
  </si>
  <si>
    <t>JARDIM REDENTOR</t>
  </si>
  <si>
    <t>CABRALIA PAULISTA</t>
  </si>
  <si>
    <t>RODOLFO MIRANDA SENADOR</t>
  </si>
  <si>
    <t>MARIO AMARAL GURGEL</t>
  </si>
  <si>
    <t>LENCOIS PAULISTA</t>
  </si>
  <si>
    <t>ANTONIETA GRASSI MALATRASI PROFA</t>
  </si>
  <si>
    <t>GABRIEL DE OLIVEIRA ROCHA DOUTOR</t>
  </si>
  <si>
    <t>VILA MAMEDINA</t>
  </si>
  <si>
    <t>LEONINA ALVES CONEGLIAN PROFA</t>
  </si>
  <si>
    <t>JARDIM CRUZEIRO</t>
  </si>
  <si>
    <t>PAULO ZILLO DR</t>
  </si>
  <si>
    <t>RUBENS PIETRAROIA</t>
  </si>
  <si>
    <t>IMPRENSA</t>
  </si>
  <si>
    <t>NUCLEO HABITACIONAL LUIS ZILLO</t>
  </si>
  <si>
    <t>VERA BRAGA FRANCO GIACOMINI PROFA</t>
  </si>
  <si>
    <t>ORIGENES LESSA</t>
  </si>
  <si>
    <t>NUCLEO HABITACIONAL JOAO ZILLO</t>
  </si>
  <si>
    <t>VIRGILIO CAPOANI</t>
  </si>
  <si>
    <t>JOSE PAULINO DA SILVA</t>
  </si>
  <si>
    <t>LUCIANOPOLIS</t>
  </si>
  <si>
    <t>EE CELIA PRIMO CALIL PROFA</t>
  </si>
  <si>
    <t>MAURILIO ROQUE TOASSA</t>
  </si>
  <si>
    <t>PAULISTANIA</t>
  </si>
  <si>
    <t>ARACY SANTINHO BARBERI PROFA</t>
  </si>
  <si>
    <t>IRMAOS CAMPANA</t>
  </si>
  <si>
    <t>PIRAJUI</t>
  </si>
  <si>
    <t>MARIA ANGELICA MARCONDES PROFA</t>
  </si>
  <si>
    <t>HIGINO MARANGON</t>
  </si>
  <si>
    <t>PIRATININGA</t>
  </si>
  <si>
    <t>DOS ANDRADAS</t>
  </si>
  <si>
    <t>VILA SANTA MARIA</t>
  </si>
  <si>
    <t>PRESIDENTE ALVES</t>
  </si>
  <si>
    <t>MARIA APARECIDA COIMBRA PROFA</t>
  </si>
  <si>
    <t>AI + AF + EM + EJA-EM</t>
  </si>
  <si>
    <t>REGINOPOLIS</t>
  </si>
  <si>
    <t>CARLOS CORREA VIANNA PROF</t>
  </si>
  <si>
    <t>PADRE MOISES DE MIRANDA</t>
  </si>
  <si>
    <t>UBIRAJARA</t>
  </si>
  <si>
    <t>FRANCISCO DE PAULA ABREU SODRE DR</t>
  </si>
  <si>
    <t>PROFESSORA MARIA DO CARMOS SOARES CORREIA QUEIROZ</t>
  </si>
  <si>
    <t>BIRIGUI</t>
  </si>
  <si>
    <t>BILAC</t>
  </si>
  <si>
    <t>ENZO BRUNO CARRAMASCHI PROFESSOR</t>
  </si>
  <si>
    <t>DA CONCEICAO</t>
  </si>
  <si>
    <t>ANTONIO SALES OLIVEIRA PROFESSOR</t>
  </si>
  <si>
    <t>JOSE VIEIRA</t>
  </si>
  <si>
    <t>NUCLEO HABITACIONAL THEREZA MARIA BARBIERI</t>
  </si>
  <si>
    <t>CARLOS ROSA DOUTOR</t>
  </si>
  <si>
    <t>CLELIA</t>
  </si>
  <si>
    <t>TRAVESSA</t>
  </si>
  <si>
    <t>VILA GUANABARA</t>
  </si>
  <si>
    <t>ESMERALDA MILANO MARONI PROFESSORA</t>
  </si>
  <si>
    <t>AVENIDA JOSE AGOSTINHO ROSSI</t>
  </si>
  <si>
    <t>JANDAIA RESIDENCIAL PARQUE</t>
  </si>
  <si>
    <t>GERACINA DE MENEZES SANCHES PROFESSORA</t>
  </si>
  <si>
    <t>ORELIO LOLLI</t>
  </si>
  <si>
    <t>JARDIM SAO CONRADO</t>
  </si>
  <si>
    <t>IZABEL DE ALMEIDA MARIN PROFESSORA</t>
  </si>
  <si>
    <t>MANOEL MARIN BERBEL</t>
  </si>
  <si>
    <t>VILA IZABEL MARIN</t>
  </si>
  <si>
    <t>OLIVIA ANGELA FURLANI PROFESSORA</t>
  </si>
  <si>
    <t>ANTONIO AGATIELO</t>
  </si>
  <si>
    <t>RESIDENCIAL MONTE LIBANO</t>
  </si>
  <si>
    <t>REGINA VALARINI VIEIRA PROFA</t>
  </si>
  <si>
    <t>R ROBERTO CLARK</t>
  </si>
  <si>
    <t>RICARDO PERUZZO PROFESSOR</t>
  </si>
  <si>
    <t>DOUTOR LUIZ DE TOLEDO PIZA SOBRINHO</t>
  </si>
  <si>
    <t>RESIDENCIAL ALVORADA</t>
  </si>
  <si>
    <t>STELIO MACHADO LOUREIRO PROFESSOR</t>
  </si>
  <si>
    <t>MARIO DE SOUZA CAMPOS</t>
  </si>
  <si>
    <t>VILA PONTES</t>
  </si>
  <si>
    <t>TEREZINHA LOT ZIN TELECO PROFESSORA</t>
  </si>
  <si>
    <t>WANDERLEY MARTINS VINHOTI</t>
  </si>
  <si>
    <t>RESIDENCIAL PORTAL DA PEROLA II</t>
  </si>
  <si>
    <t>VICENTE FELICIO PRIMO</t>
  </si>
  <si>
    <t>JOAO CERNACH</t>
  </si>
  <si>
    <t>NELSON CALIXTO</t>
  </si>
  <si>
    <t>BREJO ALEGRE</t>
  </si>
  <si>
    <t>AGOSTINHO GRIGOLETO</t>
  </si>
  <si>
    <t>LEOPOLDO CUBAS</t>
  </si>
  <si>
    <t>BURITAMA</t>
  </si>
  <si>
    <t>ALVARO ALVIM</t>
  </si>
  <si>
    <t>DOM LAFAIETE LIBANIO</t>
  </si>
  <si>
    <t>OSWALDO JANUZZI PROFESSOR</t>
  </si>
  <si>
    <t>FREI MARCELO MANILIA</t>
  </si>
  <si>
    <t>COROADOS</t>
  </si>
  <si>
    <t>JOSE MARIA DOS REIS DOUTOR</t>
  </si>
  <si>
    <t>PRUDENTE DE MORAIS</t>
  </si>
  <si>
    <t>GABRIEL MONTEIRO</t>
  </si>
  <si>
    <t>ANTONIO KASSAWARA KATUTOK</t>
  </si>
  <si>
    <t>JOSE BONIFACIO</t>
  </si>
  <si>
    <t>GLICERIO</t>
  </si>
  <si>
    <t>MARIA MATHILDE CASTEIN CASTILHO PROFESSORA</t>
  </si>
  <si>
    <t>PREFEITO FUAD EID</t>
  </si>
  <si>
    <t>LOURDES</t>
  </si>
  <si>
    <t>PIO ANTUNES DE FIGUEIREDO DOUTOR</t>
  </si>
  <si>
    <t>JOAO BATISTA BORGES</t>
  </si>
  <si>
    <t>VILA LOURDES</t>
  </si>
  <si>
    <t>PIACATU</t>
  </si>
  <si>
    <t>CINELZIA LORENCI MARONI PROFESSORA</t>
  </si>
  <si>
    <t>MIGUEL MURGO</t>
  </si>
  <si>
    <t>TURIUBA</t>
  </si>
  <si>
    <t>OCTAVIANO CARDOSO</t>
  </si>
  <si>
    <t>CAPITAO VICENTE GONCALVES</t>
  </si>
  <si>
    <t>BOTUCATU</t>
  </si>
  <si>
    <t>BOFETE</t>
  </si>
  <si>
    <t>ANSELMO BERTONCINI</t>
  </si>
  <si>
    <t>JOSE RAMOS DE MELO</t>
  </si>
  <si>
    <t>NAERSON MIRANDA PROFESSOR</t>
  </si>
  <si>
    <t>ETOZIB CAPELARI</t>
  </si>
  <si>
    <t>ARMANDO DE SALLES OLIVEIRA DR</t>
  </si>
  <si>
    <t>CONDE DE SERRA NEGRA</t>
  </si>
  <si>
    <t>JARDIM PEABIRU</t>
  </si>
  <si>
    <t>EUCLIDES DE CARVALHO CAMPOS PROF</t>
  </si>
  <si>
    <t>ANGELINO DE OLIVEIRA</t>
  </si>
  <si>
    <t>VILA NOVA BOTUCATU</t>
  </si>
  <si>
    <t>JOSE PEDRETTI NETO PROF</t>
  </si>
  <si>
    <t>VEIGA RUSSO</t>
  </si>
  <si>
    <t>JARDIM DONA NICOTA DE BARROS</t>
  </si>
  <si>
    <t>LUCIO ANTUNES DE SOUZA DOM</t>
  </si>
  <si>
    <t>VINTE E TRES DE SETEMBRO</t>
  </si>
  <si>
    <t>VILA CARMELO</t>
  </si>
  <si>
    <t>MANOEL PATRICIO DO NASCIMENTO PROFESSOR</t>
  </si>
  <si>
    <t>MARIA APARECIDA MITIDIERI SANTOS</t>
  </si>
  <si>
    <t>VILA SANTA ELIZABETH</t>
  </si>
  <si>
    <t>PEDRO TORRES PROF</t>
  </si>
  <si>
    <t>AMANDO DE BARROS</t>
  </si>
  <si>
    <t>SOPHIA GABRIEL DE OLIVEIRA PROFA</t>
  </si>
  <si>
    <t>ARCHIMEDES GURGEL</t>
  </si>
  <si>
    <t>CONJUNTO HABITACIONAL HUMBERTO POPOLO</t>
  </si>
  <si>
    <t>ITATINGA</t>
  </si>
  <si>
    <t>DANUZIA DE SANTI PROFA</t>
  </si>
  <si>
    <t>PRACA SAO BENEDITO</t>
  </si>
  <si>
    <t>INAH LOPES DE OLIVEIRA MACEDO PROFA</t>
  </si>
  <si>
    <t>RUA FRANKLIN GUTIERRES</t>
  </si>
  <si>
    <t>PRATANIA</t>
  </si>
  <si>
    <t>MARIA APARECIDA JUSTO SALVADOR PROFA</t>
  </si>
  <si>
    <t>SIQUEIRA CAMPOS</t>
  </si>
  <si>
    <t>APARECIDA DE SAO MANUEL</t>
  </si>
  <si>
    <t>MARIA BENEDITA DE ALMEIDA BAIDA PROFA</t>
  </si>
  <si>
    <t>LYDIA MONTEIRO DE ALMEIDA</t>
  </si>
  <si>
    <t>JARDIM ANA VITORIA APARECIDA DE SAO MANUEL</t>
  </si>
  <si>
    <t>ATILIO INNOCENTI PROF</t>
  </si>
  <si>
    <t>LUIS RICARDO</t>
  </si>
  <si>
    <t>VILA SANTA HELENA</t>
  </si>
  <si>
    <t>FRANCISCO DE OLIVEIRA FARACO PROF</t>
  </si>
  <si>
    <t>NUCLEO HABITACIONAL TANCREDO NEVES</t>
  </si>
  <si>
    <t>MANUEL JOSE CHAVES DR</t>
  </si>
  <si>
    <t>IRMAS CINTRA</t>
  </si>
  <si>
    <t>BRAGANCA PAULISTA</t>
  </si>
  <si>
    <t>ARACY BUENO CONTI PROFESSORA</t>
  </si>
  <si>
    <t>JOAO PAULO II</t>
  </si>
  <si>
    <t>JARDIM ATIBAIA</t>
  </si>
  <si>
    <t>CONSTANTINO SIMOES DE LIMA PROFESSOR</t>
  </si>
  <si>
    <t>JUCA SANCHES   CENTRO RURAL</t>
  </si>
  <si>
    <t>ESTRADA MUNICIPAL</t>
  </si>
  <si>
    <t>BOA VISTA</t>
  </si>
  <si>
    <t>FRANCISCO DE AGUIAR PECANHA</t>
  </si>
  <si>
    <t>JOAO BATISTA CONTI</t>
  </si>
  <si>
    <t>ALVINOPOLIS</t>
  </si>
  <si>
    <t>JULIO CESAR FLORIDO RAFAELI PROFESSOR</t>
  </si>
  <si>
    <t>INDUSTRIAL WALTER KLOTH</t>
  </si>
  <si>
    <t>JARDIM IMPERIAL</t>
  </si>
  <si>
    <t>JUVENAL ALVIM MAJOR</t>
  </si>
  <si>
    <t>ALAMEDA LUCAS NOGUEIRA GARCEZ</t>
  </si>
  <si>
    <t>VILA THAIS</t>
  </si>
  <si>
    <t>MARIA CECILIA TEIXEIRA PINTO</t>
  </si>
  <si>
    <t>SANTA ROSA</t>
  </si>
  <si>
    <t>JARDIM ALVINOPOLIS</t>
  </si>
  <si>
    <t>RENATO DE AZEVEDO REZENDE</t>
  </si>
  <si>
    <t>VICINAL BENEDITO BUENO SALLES</t>
  </si>
  <si>
    <t>ESTRADA</t>
  </si>
  <si>
    <t>BAIRRO ITAPETININGA</t>
  </si>
  <si>
    <t>BOM JESUS DOS PERDOES</t>
  </si>
  <si>
    <t>FRANCISCO DAMANTE PROFESSOR</t>
  </si>
  <si>
    <t>SAO GERALDO</t>
  </si>
  <si>
    <t>MANOEL FERRAZ PROFESSOR</t>
  </si>
  <si>
    <t>MARIA CELLE DA COSTA</t>
  </si>
  <si>
    <t>JARDIM SANTA MARIA</t>
  </si>
  <si>
    <t>ALCINDO BUENO DE ASSIS MINISTRO</t>
  </si>
  <si>
    <t>CORONEL LUIZ LEME</t>
  </si>
  <si>
    <t>BRUNO FLORENZANO PROFESSOR</t>
  </si>
  <si>
    <t>ALDO BOLINI PADRE</t>
  </si>
  <si>
    <t>KM 70</t>
  </si>
  <si>
    <t>AGUA COMPRIDA</t>
  </si>
  <si>
    <t>CASPER LIBERO</t>
  </si>
  <si>
    <t>DOUTOR CANDIDO FONTOURA DA SILVEIRA</t>
  </si>
  <si>
    <t>VILA MOTA</t>
  </si>
  <si>
    <t>DOM BRUNO GAMBERINI</t>
  </si>
  <si>
    <t>PLINIO DALLARA</t>
  </si>
  <si>
    <t>JARDIM SAO MIGUEL</t>
  </si>
  <si>
    <t>INALDO MANTA DESPORTISTA</t>
  </si>
  <si>
    <t>MUNICIPAL ANDRE SANCHES CUENCAS</t>
  </si>
  <si>
    <t>RODOVIA</t>
  </si>
  <si>
    <t>CURITIBANOS</t>
  </si>
  <si>
    <t>JOSE GUILHERME</t>
  </si>
  <si>
    <t>CAROLINA DONA</t>
  </si>
  <si>
    <t>AF + EJA-AF + EJA-EM</t>
  </si>
  <si>
    <t>JOSE MAURICIO DA ROCHA DOM</t>
  </si>
  <si>
    <t>ROBERTO SIMONSEN SENADOR</t>
  </si>
  <si>
    <t>PARQUE BRASIL</t>
  </si>
  <si>
    <t>LUIZ ROBERTO PINHEIRO ALEGRETTI PROFESSOR</t>
  </si>
  <si>
    <t>DO AMOR</t>
  </si>
  <si>
    <t>JARDIM SAO LOURENCO</t>
  </si>
  <si>
    <t>MARIA JOSE MORAES SALLES PROFESSORA</t>
  </si>
  <si>
    <t>CORONEL JACINTO OSORIO</t>
  </si>
  <si>
    <t>MATADOURO</t>
  </si>
  <si>
    <t>MATHILDE TEIXEIRA DE MORAES PROFESSORA</t>
  </si>
  <si>
    <t>OSWALDO RUSSOMANO</t>
  </si>
  <si>
    <t>PARQUE DOS ESTADOS</t>
  </si>
  <si>
    <t>PAULO SILVA PROFESSOR</t>
  </si>
  <si>
    <t>NOVE DE JULHO</t>
  </si>
  <si>
    <t>TABOAO</t>
  </si>
  <si>
    <t>SEBASTIAO FERRAZ DE CAMPOS PROF</t>
  </si>
  <si>
    <t>CAPITAO JULIO GONCALVES DA SILVA</t>
  </si>
  <si>
    <t>JARDIM NOVA AMERICA</t>
  </si>
  <si>
    <t>JOANOPOLIS</t>
  </si>
  <si>
    <t>CEL JOAO ERNESTO FIGUEIREDO</t>
  </si>
  <si>
    <t>WALDOMIRO VILLACA</t>
  </si>
  <si>
    <t>MORUNGABA</t>
  </si>
  <si>
    <t>HONORIO HEINRICH BERNARD NACKE MONSENHOR</t>
  </si>
  <si>
    <t>AMADEU CONSOLIN</t>
  </si>
  <si>
    <t>VILA PRIMAVERA</t>
  </si>
  <si>
    <t>NAZARE PAULISTA</t>
  </si>
  <si>
    <t>FABIO HACL PINOLA PROF</t>
  </si>
  <si>
    <t>JOSE FARIA JUNIOR</t>
  </si>
  <si>
    <t>VICENTE NUNES</t>
  </si>
  <si>
    <t>FRANCISCO DEROSA</t>
  </si>
  <si>
    <t>DOUTOR ALVARO GUIAO</t>
  </si>
  <si>
    <t>HENRIQUE MIGUEL HACL PROFESSOR</t>
  </si>
  <si>
    <t>RODOV D PEDRO I KM 41</t>
  </si>
  <si>
    <t>BAIRRO DIVININHO</t>
  </si>
  <si>
    <t>PROFESSORA MARIA ELOIZA PINHEIRO RAMOS</t>
  </si>
  <si>
    <t>PREF OLIMPIO DE SOUZA RAMOS</t>
  </si>
  <si>
    <t>CHACARA BELA VISTA</t>
  </si>
  <si>
    <t>PEDRA BELA</t>
  </si>
  <si>
    <t>JOAO APOCALIPSE PROFESSOR</t>
  </si>
  <si>
    <t>NOSSA SENHORA DE LOURDES</t>
  </si>
  <si>
    <t>ESTANISLAU AUGUSTO PROFESSOR</t>
  </si>
  <si>
    <t>MAESTRO BRAGA</t>
  </si>
  <si>
    <t>PIRACAIA</t>
  </si>
  <si>
    <t>JOAO DE MORAES GOES</t>
  </si>
  <si>
    <t>JOSE SIQUEIRA BUENO</t>
  </si>
  <si>
    <t>AMAPA</t>
  </si>
  <si>
    <t>BATATUBA</t>
  </si>
  <si>
    <t>SOCORRO</t>
  </si>
  <si>
    <t>JOSE FRANCO CRAVEIRO</t>
  </si>
  <si>
    <t>DOUTOR RENATO SILVA</t>
  </si>
  <si>
    <t>NARCISO PIERONI</t>
  </si>
  <si>
    <t>VISCONDE DO RIO BRANCO</t>
  </si>
  <si>
    <t>TUIUTI</t>
  </si>
  <si>
    <t>JOSE TAVARES PROFESSOR</t>
  </si>
  <si>
    <t>ZEFERINO DE LIMA</t>
  </si>
  <si>
    <t>VARGEM</t>
  </si>
  <si>
    <t>ADELIO FERRAZ DE CASTRO</t>
  </si>
  <si>
    <t>FIORAVANTE RESTIVO</t>
  </si>
  <si>
    <t>GRANDE SP</t>
  </si>
  <si>
    <t>ALADINO POLON</t>
  </si>
  <si>
    <t>PREFEITO ENGENHEIRO GINO DARTORA</t>
  </si>
  <si>
    <t>JARDIM NOVA ERA</t>
  </si>
  <si>
    <t>ALBINO FIORE</t>
  </si>
  <si>
    <t>ALFRIED THEODOR WEISZFLOG</t>
  </si>
  <si>
    <t>RAIMUNDO DOS REIS</t>
  </si>
  <si>
    <t>JARDIM PINHEIROS</t>
  </si>
  <si>
    <t>ARMANDO SESTINI</t>
  </si>
  <si>
    <t>IBIUNA</t>
  </si>
  <si>
    <t>SERPA</t>
  </si>
  <si>
    <t>FRANCISCO GONCALVES VIEIRA PROF</t>
  </si>
  <si>
    <t>ILMA DOS SANTOS BATISTA</t>
  </si>
  <si>
    <t>LARANJEIRAS</t>
  </si>
  <si>
    <t>ISAIAS LUIZ MATIAZZO</t>
  </si>
  <si>
    <t>LUZIA RIZZO PESENTE</t>
  </si>
  <si>
    <t>VERA TEREZA</t>
  </si>
  <si>
    <t>OLINDO DARTORA DR</t>
  </si>
  <si>
    <t>OTAVIO SPIGAROLLO</t>
  </si>
  <si>
    <t>VILA ROSINA</t>
  </si>
  <si>
    <t>WALTHER WEISZFLOG</t>
  </si>
  <si>
    <t>DOS ESTUDANTES</t>
  </si>
  <si>
    <t>CAJAMAR</t>
  </si>
  <si>
    <t>JORDANESIA</t>
  </si>
  <si>
    <t>ELCIO JOSE PEREIRA COTRIM PROF</t>
  </si>
  <si>
    <t>ANTONIETA PASQUARELLI PENTEADO</t>
  </si>
  <si>
    <t>ALTOS DE JORDANESIA</t>
  </si>
  <si>
    <t>WALTER RIBAS DE ANDRADE PROF EE</t>
  </si>
  <si>
    <t>VEREADOR JOAQUIM PEREIRA BARBOSA</t>
  </si>
  <si>
    <t>POLVILHO</t>
  </si>
  <si>
    <t>JOAQUIM MARQUES DA SILVA SOBRINHO TTE</t>
  </si>
  <si>
    <t>AMERICO DE CAMPOS</t>
  </si>
  <si>
    <t>DO POLVILHO</t>
  </si>
  <si>
    <t>BELEM DA SERRA</t>
  </si>
  <si>
    <t>CAMELIAS</t>
  </si>
  <si>
    <t>BELEM CAPELA</t>
  </si>
  <si>
    <t>CELESTINA VALENTE LENGENFELDER PROFA</t>
  </si>
  <si>
    <t>DE ACESSO MANOEL SILVERIO PINTO</t>
  </si>
  <si>
    <t>BELEM ESTACAO</t>
  </si>
  <si>
    <t>AF + EJA-EM</t>
  </si>
  <si>
    <t>LENITA CORREA CAMARGO PROFA</t>
  </si>
  <si>
    <t>DAS MAGNOLIAS</t>
  </si>
  <si>
    <t>FRANCO DA ROCHA</t>
  </si>
  <si>
    <t>ADAIL JARBAS DUCLOS</t>
  </si>
  <si>
    <t>R AMADOR BUENO</t>
  </si>
  <si>
    <t>VL SANTISTA</t>
  </si>
  <si>
    <t>AZEVEDO SOARES</t>
  </si>
  <si>
    <t>PREFEITO LUIZ SALOMAO CHAMMA</t>
  </si>
  <si>
    <t>KM 42</t>
  </si>
  <si>
    <t>P ALEGRE</t>
  </si>
  <si>
    <t>BENEDITO APARECIDO TAVARES PROF</t>
  </si>
  <si>
    <t>R HIPOLITO TRIGO SANTIAGO</t>
  </si>
  <si>
    <t>JD CRUZEIRO</t>
  </si>
  <si>
    <t>BENEDITO FAGUNDES MARQUES</t>
  </si>
  <si>
    <t>AV DOS COQUEIROS</t>
  </si>
  <si>
    <t>DOMINGOS CAMBIAGHI PROF</t>
  </si>
  <si>
    <t>MARIO CRUZ</t>
  </si>
  <si>
    <t>IRACI SARTORI VIEIRA DA SILVA PROFA</t>
  </si>
  <si>
    <t>AV GALES</t>
  </si>
  <si>
    <t>VL BELA</t>
  </si>
  <si>
    <t>ISAURA DE MIRANDA BOTTO PROFA</t>
  </si>
  <si>
    <t>R TIRADENTES</t>
  </si>
  <si>
    <t>VL BAZU</t>
  </si>
  <si>
    <t>IVONE DOS ANJOS DA SILVA CAMPOS PROFA</t>
  </si>
  <si>
    <t>BENEDITO FONTANA</t>
  </si>
  <si>
    <t>JARDIM LUIZA</t>
  </si>
  <si>
    <t>PEDRO LELIS DE SOUZA PREFEITO</t>
  </si>
  <si>
    <t>FLOR DE LIZ</t>
  </si>
  <si>
    <t>SITIO BORDA DA MATA</t>
  </si>
  <si>
    <t>MAIRIPORA</t>
  </si>
  <si>
    <t>ARTHUR WEINGRILL</t>
  </si>
  <si>
    <t>DONA MARIA DAS DORES NASCIMENTO CHAMMA</t>
  </si>
  <si>
    <t>BARREIRO</t>
  </si>
  <si>
    <t>CARLOS AUGUSTO DE PADUA FLEURY PROF</t>
  </si>
  <si>
    <t>JOAO PUGA DIAS</t>
  </si>
  <si>
    <t>TERRA PRETA</t>
  </si>
  <si>
    <t>JOSE ROBERTO MELCHIOR DR</t>
  </si>
  <si>
    <t>IRMA JOANA PIRACIDE ALMEIDA MARTINS</t>
  </si>
  <si>
    <t>CAPOAVINHA</t>
  </si>
  <si>
    <t>PEDRO GALRAO DO NASCIMENTO</t>
  </si>
  <si>
    <t>DO RIO ACIMA</t>
  </si>
  <si>
    <t>KM 3</t>
  </si>
  <si>
    <t>RIO ACIMA</t>
  </si>
  <si>
    <t>CAMPINAS LESTE</t>
  </si>
  <si>
    <t>BARAO DE GERALDO</t>
  </si>
  <si>
    <t>GERALDO DE REZENDE BARAO</t>
  </si>
  <si>
    <t>JERONIMO PATTARO</t>
  </si>
  <si>
    <t>BARAO GERALDO</t>
  </si>
  <si>
    <t>JOSE PEDRO DE OLIVEIRA</t>
  </si>
  <si>
    <t>ALBINO DE OLIVEIRA</t>
  </si>
  <si>
    <t>ADALBERTO NASCIMENTO</t>
  </si>
  <si>
    <t>ADALBERTO MAIA</t>
  </si>
  <si>
    <t>TAQUARAL</t>
  </si>
  <si>
    <t>ADALBERTO PRADO E SILVA PROFESSOR</t>
  </si>
  <si>
    <t>DOS  ARAPANES</t>
  </si>
  <si>
    <t>VILA COSTA E SILVA</t>
  </si>
  <si>
    <t>ADIWALDE DE OLIVEIRA COELHO PROFESSOR</t>
  </si>
  <si>
    <t>CASTRO ALVES</t>
  </si>
  <si>
    <t>ADRIANA CARDOSO PROFESSORA</t>
  </si>
  <si>
    <t>LUIZA AUGUSTA GARLIPE</t>
  </si>
  <si>
    <t>LOTEAMENTO VILA ESPERANCA</t>
  </si>
  <si>
    <t>ATALIBA NOGUEIRA BARAO</t>
  </si>
  <si>
    <t>CASSIO CIAMPOLINI</t>
  </si>
  <si>
    <t>JARDIM MAGNOLIA</t>
  </si>
  <si>
    <t>BENEDITO SAMPAIO PROFESSOR</t>
  </si>
  <si>
    <t>DELFINO CINTRA</t>
  </si>
  <si>
    <t>BOTAFOGO</t>
  </si>
  <si>
    <t>CARLOS FRANCISCO DE PAULA PROFESSOR</t>
  </si>
  <si>
    <t>LARANJAL PAULISTA</t>
  </si>
  <si>
    <t>CIDADE JARDIM</t>
  </si>
  <si>
    <t>CARLOS LENCASTRE PROFESSOR</t>
  </si>
  <si>
    <t>ANTONIO GRIGOLETO</t>
  </si>
  <si>
    <t>JARDIM GARCIA</t>
  </si>
  <si>
    <t>CECILIA PEREIRA PROFESSORA</t>
  </si>
  <si>
    <t>SERRA DO UMBUZEIRO</t>
  </si>
  <si>
    <t>JARDIM PARANAPANEMA</t>
  </si>
  <si>
    <t>CONSUELO FREIRE BRANDAO PROFESSORA</t>
  </si>
  <si>
    <t>ARTUR LEITE DE BARROS JUNIOR</t>
  </si>
  <si>
    <t>JARDIM DO LAGO</t>
  </si>
  <si>
    <t>CULTO A CIENCIA</t>
  </si>
  <si>
    <t>CASA</t>
  </si>
  <si>
    <t>DJALMA OCTAVIANO PROFESSOR</t>
  </si>
  <si>
    <t>WILLIAN BOOTH</t>
  </si>
  <si>
    <t>JARDIM PAULICEIA</t>
  </si>
  <si>
    <t>GUIDO SEGALHO</t>
  </si>
  <si>
    <t>PASCOAL CELESTINO SOARES</t>
  </si>
  <si>
    <t>JARDIM BONFIM</t>
  </si>
  <si>
    <t>HERCY MORAES PROFESSORA</t>
  </si>
  <si>
    <t>PAULO PROVENZA SOBRINHO</t>
  </si>
  <si>
    <t>VILA PERSEU LEITE DE BARROS</t>
  </si>
  <si>
    <t>JOAO NERY DOM</t>
  </si>
  <si>
    <t>ERASMO BRAGA</t>
  </si>
  <si>
    <t>JARDIM CHAPADAO</t>
  </si>
  <si>
    <t>LEONOR ZUHLKE FALSON PROFESSORA</t>
  </si>
  <si>
    <t>JOAO RODRIGUES SERRA</t>
  </si>
  <si>
    <t>JARDIM EULINA</t>
  </si>
  <si>
    <t>LUIS GONZAGA DE MOURA MONSENHOR</t>
  </si>
  <si>
    <t>CARLOS FRANCHEU</t>
  </si>
  <si>
    <t>DAE</t>
  </si>
  <si>
    <t>MARIO NATIVIDADE DOUTOR</t>
  </si>
  <si>
    <t>CONSELHEIRO JOAO ALFREDO</t>
  </si>
  <si>
    <t>VILA MANOEL DA NOBREGA</t>
  </si>
  <si>
    <t>MOACYR SANTOS DE CAMPOS PROFESSOR</t>
  </si>
  <si>
    <t>COMANDANTE ATALIBA EURIDES VIEIRA</t>
  </si>
  <si>
    <t>JARDIM NILOPOLIS</t>
  </si>
  <si>
    <t>NEWTON SILVA TELLES PROFESSOR</t>
  </si>
  <si>
    <t>DOS IGUAIS</t>
  </si>
  <si>
    <t>OROSIMBO MAIA</t>
  </si>
  <si>
    <t>ANDRADE NEVES</t>
  </si>
  <si>
    <t>ROQUE DE MAGALHAES BARROS PROFESSOR</t>
  </si>
  <si>
    <t>ANTONIO MARCOS PENSAMENTO DA SILVA</t>
  </si>
  <si>
    <t>LOTES 9 E</t>
  </si>
  <si>
    <t>REAL PARQUE</t>
  </si>
  <si>
    <t>SEBASTIAO RAMOS NOGUEIRA PROFESSOR</t>
  </si>
  <si>
    <t>SAO BERNARDO</t>
  </si>
  <si>
    <t>TELEMACO PAIOLI MELGES DOUTOR</t>
  </si>
  <si>
    <t>ANTONIO FAGOTTO</t>
  </si>
  <si>
    <t>SAN MARTIN</t>
  </si>
  <si>
    <t>UACURY RIBEIRO DE ASSIS BASTOS PROFESSOR</t>
  </si>
  <si>
    <t>MARIA SALOME BRAS</t>
  </si>
  <si>
    <t>JARDIM MONTE BELO</t>
  </si>
  <si>
    <t>VITOR MEIRELLES</t>
  </si>
  <si>
    <t>VITORIO JOSE ANTONIO ZAMARION PROFESSOR</t>
  </si>
  <si>
    <t>DOUTOR OSVALDO ANHERT</t>
  </si>
  <si>
    <t>VILA MANOEL FERREIRA</t>
  </si>
  <si>
    <t>WILSON BRANDAO TOFFANO PROFESSOR</t>
  </si>
  <si>
    <t>ERNESTO CARLOS REIMANN</t>
  </si>
  <si>
    <t>JARDIM CAMPOS ELISEOS</t>
  </si>
  <si>
    <t>JAGUARIUNA</t>
  </si>
  <si>
    <t>CELSO HENRIQUE TOZZI PROFESSOR</t>
  </si>
  <si>
    <t>MARECHAL FLORIANO PEIXOTO</t>
  </si>
  <si>
    <t>JARDIM BERLIM</t>
  </si>
  <si>
    <t>CAMPINAS OESTE</t>
  </si>
  <si>
    <t>BENITO JUAREZ DE SOUZA</t>
  </si>
  <si>
    <t>BENEDICTO ANTONIO FILHO</t>
  </si>
  <si>
    <t>CONJUNTO HABITACIONAL CAMPINAS H</t>
  </si>
  <si>
    <t>DISNEI FRANCISCO SCORNAIENCHI DOUTOR</t>
  </si>
  <si>
    <t>EDMUNDO VOSGRAU</t>
  </si>
  <si>
    <t>PARQUE JAMBEIRO</t>
  </si>
  <si>
    <t>ELISEU NARCISO REVERENDO</t>
  </si>
  <si>
    <t>SEBASTIAO DE CAMPOS</t>
  </si>
  <si>
    <t>DIC III CONJUNTO HABITACIONAL RUY NOVAES</t>
  </si>
  <si>
    <t>JAMIL GADIA DEPUTADO</t>
  </si>
  <si>
    <t>SANTA CRUZ DAS PALMEIRAS</t>
  </si>
  <si>
    <t>JARDIM NOVA EUROPA</t>
  </si>
  <si>
    <t>JOAO GUMERCINDO GUIMARAES PROFESSOR</t>
  </si>
  <si>
    <t>SAO JOAQUIM DA BARRA</t>
  </si>
  <si>
    <t>JOAQUIM PEDROSO SARGENTO</t>
  </si>
  <si>
    <t>CARLOS RENATO FREDERICO</t>
  </si>
  <si>
    <t>DIC I CONJUNTO HABITACIONAL MONSENHOR LUIZ FERNANDO ABREU</t>
  </si>
  <si>
    <t>JULIO MESQUITA</t>
  </si>
  <si>
    <t>DANIEL CESARIO DE ANDRADE</t>
  </si>
  <si>
    <t>JARDIM OLIVEIRAS</t>
  </si>
  <si>
    <t>LUIZ GALHARDO PROFESSOR</t>
  </si>
  <si>
    <t>PADRE BENTO DIAS PACHECO</t>
  </si>
  <si>
    <t>JARDIM CURA DARS</t>
  </si>
  <si>
    <t>MARIA JULIETA DE GODOI CARTEZANI PROFESSORA</t>
  </si>
  <si>
    <t>CAMPO GRANDE</t>
  </si>
  <si>
    <t>VILA MARIA EUGENIA</t>
  </si>
  <si>
    <t>MILTON DE TOLOSA PROFESSOR</t>
  </si>
  <si>
    <t>MAESTRO SALVADOR BUENO DE OLIVEIRA</t>
  </si>
  <si>
    <t>JARDIM LEONOR</t>
  </si>
  <si>
    <t>NORBERTO DE SOUZA PINTO PROF DOUTOR</t>
  </si>
  <si>
    <t>JEAN PAUL SARTRE</t>
  </si>
  <si>
    <t>JARDIM NOVO CAMPOS ELISIOS</t>
  </si>
  <si>
    <t>ORLANDO SIGNORELLI</t>
  </si>
  <si>
    <t>NELSON BARBOSA DA SILVA</t>
  </si>
  <si>
    <t>DIC VI</t>
  </si>
  <si>
    <t>PAULO LUIZ DECOURT PROFESSOR</t>
  </si>
  <si>
    <t>VICENTE CELESTINO</t>
  </si>
  <si>
    <t>JARDIM ANTONIO VON ZUBEN</t>
  </si>
  <si>
    <t>PAULO MANGABEIRA ALBERNAZ PROF DOUTOR</t>
  </si>
  <si>
    <t>JAIR JORGE BOSCO</t>
  </si>
  <si>
    <t>JARDIM APARECIDA</t>
  </si>
  <si>
    <t>PEDRO SALVETTI NETTO PROFESSOR</t>
  </si>
  <si>
    <t>PADRE EUSTAQUIO</t>
  </si>
  <si>
    <t>JARDIM CAPIVARI</t>
  </si>
  <si>
    <t>PROCOPIO FERREIRA</t>
  </si>
  <si>
    <t>SYNIRA DE ARRUDA VALENTE</t>
  </si>
  <si>
    <t>JARDIM DOS OLIVEIRAS</t>
  </si>
  <si>
    <t>RUY RODRIGUEZ</t>
  </si>
  <si>
    <t>PAULO GLIWKOFF</t>
  </si>
  <si>
    <t>CONJUNTO HABITACIONAL PARQUE ITAJAI</t>
  </si>
  <si>
    <t>VENERANDA MARTINS SIQUEIRA DONA</t>
  </si>
  <si>
    <t>GIRLANE SIMOES</t>
  </si>
  <si>
    <t>JARDIM MERCEDES</t>
  </si>
  <si>
    <t>VILA VITORIA</t>
  </si>
  <si>
    <t>VITOR MODESTO BONAVILLA</t>
  </si>
  <si>
    <t>CONJUNTO HABITACIONAL VIDA NOVA</t>
  </si>
  <si>
    <t>NOVA APARECIDA</t>
  </si>
  <si>
    <t>JOAO FIORELLO REGINATO PROFESSOR</t>
  </si>
  <si>
    <t>NOSSA SENHORA DAS DORES</t>
  </si>
  <si>
    <t>CONJUNTO HABITACIONAL PADRE ANCHIETA</t>
  </si>
  <si>
    <t>MESSIAS GONCALVES TEIXEIRA PROFESSOR</t>
  </si>
  <si>
    <t>ADAO GONCALVES</t>
  </si>
  <si>
    <t>ROBERTO MARINHO JORNALISTA</t>
  </si>
  <si>
    <t>SUDOESTE</t>
  </si>
  <si>
    <t>VILA RENASCENCA</t>
  </si>
  <si>
    <t>VALINHOS</t>
  </si>
  <si>
    <t>CYRO DE BARROS REZENDE PROFESSOR</t>
  </si>
  <si>
    <t>CARLOS GOMES</t>
  </si>
  <si>
    <t>FLAVIO DE CARVALHO</t>
  </si>
  <si>
    <t>JARDIM SAO MARCOS</t>
  </si>
  <si>
    <t>JOSE LEME DO PRADO PROFESSOR</t>
  </si>
  <si>
    <t>VINHEDO</t>
  </si>
  <si>
    <t>ISRAEL SCHOBA PROFESSOR</t>
  </si>
  <si>
    <t>GUIDO CINCI</t>
  </si>
  <si>
    <t>SANTA CLAUDINA</t>
  </si>
  <si>
    <t>PATRIARCA DA INDEPENDENCIA</t>
  </si>
  <si>
    <t>RUY BARBOSA</t>
  </si>
  <si>
    <t>JOSE BONIFACIO CARRETTA PADRE</t>
  </si>
  <si>
    <t>JOAO PESSOA</t>
  </si>
  <si>
    <t>MARIA JANUARIA VAZ TUCCORI PROFESSORA</t>
  </si>
  <si>
    <t>CEZAR GUIDETTI</t>
  </si>
  <si>
    <t>VILA FATIMA</t>
  </si>
  <si>
    <t>WALDEMAR THOMAZINE</t>
  </si>
  <si>
    <t>PROFESSOR NEWTON PIMENTA NEVES</t>
  </si>
  <si>
    <t>CONJUNTO HABITACIONAL ALTO DO CASTELANI</t>
  </si>
  <si>
    <t>AURORA SCODRO GROFF</t>
  </si>
  <si>
    <t>TAPUIA</t>
  </si>
  <si>
    <t>VILA MARIA HELENA</t>
  </si>
  <si>
    <t>Nível VII</t>
  </si>
  <si>
    <t>CAMILO MARQUES PAULA PROFESSOR DOUTOR</t>
  </si>
  <si>
    <t>WALTER PIMENTEL</t>
  </si>
  <si>
    <t>VILA BRIZOLA</t>
  </si>
  <si>
    <t>HELIO CERQUEIRA LEITE PROFESSOR</t>
  </si>
  <si>
    <t>JARDIM AMERICA</t>
  </si>
  <si>
    <t>JARDIM MORADA DO SOL</t>
  </si>
  <si>
    <t>ZEPHIRO PUCCINELLI</t>
  </si>
  <si>
    <t>MARIA DE LOURDES STIPP STEFFEN PROFESSORA</t>
  </si>
  <si>
    <t>MESTRE ANTONIO BENEDITO JESUS</t>
  </si>
  <si>
    <t>JARDIM MARINA</t>
  </si>
  <si>
    <t>MILTON LEME DO PRADO PROFESSOR</t>
  </si>
  <si>
    <t>LUIZ VAZ DE CAMOES</t>
  </si>
  <si>
    <t>VILA BRIGADEIRO FARIA LIMA</t>
  </si>
  <si>
    <t>PROFESSORA MARIA BERNADETE AMGARTEN PERES</t>
  </si>
  <si>
    <t>AMARO SANTO</t>
  </si>
  <si>
    <t>JARDIM PAULISTA I</t>
  </si>
  <si>
    <t>SUELY MARIA CACAO AMBIEL BATISTA PROFESSORA</t>
  </si>
  <si>
    <t>ONORIO NOVACHI</t>
  </si>
  <si>
    <t>JARDIM HUBERT</t>
  </si>
  <si>
    <t>MONTE MOR</t>
  </si>
  <si>
    <t>CARMELA CHIARA GINEFRA PROFESSORA</t>
  </si>
  <si>
    <t>ARMANDO SALES DE OLIVEIRA</t>
  </si>
  <si>
    <t>ELIAS MASSUD DOUTOR</t>
  </si>
  <si>
    <t>PROFESSOR FAUZE CALIL</t>
  </si>
  <si>
    <t>MARIO COVAS GOVERNADOR</t>
  </si>
  <si>
    <t>MISAEL BERGANTON</t>
  </si>
  <si>
    <t>PARQUE RESIDENCIAL SAO CLEMENTE</t>
  </si>
  <si>
    <t>RIO DAS PEDRAS</t>
  </si>
  <si>
    <t>MARIA JOSE DE AGUIAR ZEPPELINI PROFESSORA</t>
  </si>
  <si>
    <t>ANTONIO VASQUES</t>
  </si>
  <si>
    <t>PARQUE RESIDENCIAL CAMBARA</t>
  </si>
  <si>
    <t>ALCIDES DE CASTRO GALVAO</t>
  </si>
  <si>
    <t>BENEDITO ZACARIAS AROUCA</t>
  </si>
  <si>
    <t>SUMARE</t>
  </si>
  <si>
    <t>ANTONIO ALVES BERNARDINO</t>
  </si>
  <si>
    <t>MARECHAL DEODORO DA FONSECA</t>
  </si>
  <si>
    <t>TINGA</t>
  </si>
  <si>
    <t>BENEDITA PINTO FERREIRA</t>
  </si>
  <si>
    <t>JOSE PEDRO DE OLIVEIRA BARBOSA</t>
  </si>
  <si>
    <t>JARDIM CASA BRANCA</t>
  </si>
  <si>
    <t>BENEDITO MIGUEL CARLOTA</t>
  </si>
  <si>
    <t>HERMAN PEREIRA DE FARIA</t>
  </si>
  <si>
    <t>MASSAGUACU</t>
  </si>
  <si>
    <t>BENEDITO PAES SOBRINHO VEREADOR</t>
  </si>
  <si>
    <t>JOSE DA COSTA PINHEIRO JUNIOR</t>
  </si>
  <si>
    <t>PEREQUE MIRIM</t>
  </si>
  <si>
    <t>EDUARDO CORREA DA COSTA JUNIOR DOUTOR</t>
  </si>
  <si>
    <t>ELVIRA PERPETUA</t>
  </si>
  <si>
    <t>MARIO TROMBINI COMENDADOR</t>
  </si>
  <si>
    <t>JOSE BENEDITO DE FARIA</t>
  </si>
  <si>
    <t>JARDIM RIO SANTOS</t>
  </si>
  <si>
    <t>ILHABELA</t>
  </si>
  <si>
    <t>GABRIEL RIBEIRO DOS SANTOS DOUTOR</t>
  </si>
  <si>
    <t>MAJOR JOAO NOGUEIRA DE LIMA</t>
  </si>
  <si>
    <t>PEREQUE</t>
  </si>
  <si>
    <t>JOSE ANTONIO SANCHES GONZALEZ PROF</t>
  </si>
  <si>
    <t>ANGELINA PINTO DE OLIVEIRA</t>
  </si>
  <si>
    <t>MARIA GEMMA DE SOUZA OLIVEIRA PROFESSORA</t>
  </si>
  <si>
    <t>PROFESSOR MALAQUIAS OLIVEIRA FREITAS</t>
  </si>
  <si>
    <t>BARRA VELHA</t>
  </si>
  <si>
    <t>MARESIAS</t>
  </si>
  <si>
    <t>DULCE CESAR TAVARES PROFESSORA</t>
  </si>
  <si>
    <t>DOUTOR FRANCISCO LOUP</t>
  </si>
  <si>
    <t>PLINIO GONCALVES DE OLIVEIRA SANTOS</t>
  </si>
  <si>
    <t>PEDRO ESBORIOL</t>
  </si>
  <si>
    <t>JUQUEHY</t>
  </si>
  <si>
    <t>SEBASTIANA COSTA BITTENCOURT PROFESSORA</t>
  </si>
  <si>
    <t>BARRA DO UNA</t>
  </si>
  <si>
    <t>WALKIR VERGANI</t>
  </si>
  <si>
    <t>ELPIDIO ROMAO TEIXEIRA</t>
  </si>
  <si>
    <t>BOICUCANGA</t>
  </si>
  <si>
    <t>SAO FRANCISCO DA PRAIA</t>
  </si>
  <si>
    <t>MARIA JOSE DA PENHA FRUGOLI PROFESSORA</t>
  </si>
  <si>
    <t>VEREADOR EMILIO GRANATO</t>
  </si>
  <si>
    <t>ENSEADA</t>
  </si>
  <si>
    <t>NAIR FERREIRA NEVES PROFESSORA</t>
  </si>
  <si>
    <t>MANOEL TEIXEIRA</t>
  </si>
  <si>
    <t>JOSEPHA DE SANT ANNA NEVES PROFESSORA</t>
  </si>
  <si>
    <t>JOSE MACHADO ROSA</t>
  </si>
  <si>
    <t>TOPOLANDIA</t>
  </si>
  <si>
    <t>MAISA THEODORO DA SILVA PROFESSORA</t>
  </si>
  <si>
    <t>VILA AMELIA</t>
  </si>
  <si>
    <t>UBATUBA</t>
  </si>
  <si>
    <t>AURELINA FERREIRA PROFESSORA</t>
  </si>
  <si>
    <t>AMERICA</t>
  </si>
  <si>
    <t>ESTUFA II</t>
  </si>
  <si>
    <t>DEOLINDO DE OLIVEIRA SANTOS CAPITAO</t>
  </si>
  <si>
    <t>CONCEICAO</t>
  </si>
  <si>
    <t>FLORENTINA MARTINS SANCHEZ PROFESSORA</t>
  </si>
  <si>
    <t>BENEDITO HENRIQUE</t>
  </si>
  <si>
    <t>IDALINA DO AMARAL GRACA</t>
  </si>
  <si>
    <t>DA CASCATA</t>
  </si>
  <si>
    <t>IPIRANGUINHA</t>
  </si>
  <si>
    <t>JOSE CELESTINO ARANHA</t>
  </si>
  <si>
    <t>OSWALDO CRUZ</t>
  </si>
  <si>
    <t>HORTO FLORESTAL</t>
  </si>
  <si>
    <t>MARIA ALICE ALVES PEREIRA</t>
  </si>
  <si>
    <t>ANA MARIA DE ALMEIDA</t>
  </si>
  <si>
    <t>MARAFUNDA</t>
  </si>
  <si>
    <t>SUELI APARECIDA FIGUEIRA DOS SANTOS PROFESSORA</t>
  </si>
  <si>
    <t>RUTH MARQUES DO VALLE</t>
  </si>
  <si>
    <t>ESTUFA I</t>
  </si>
  <si>
    <t>ALICE MARIA DA SILVA FERREIRA</t>
  </si>
  <si>
    <t>ANGELINA</t>
  </si>
  <si>
    <t>JARDIM ANGELA MARIA</t>
  </si>
  <si>
    <t>ANA RODRIGUES DE LISO</t>
  </si>
  <si>
    <t>BAEPENDI</t>
  </si>
  <si>
    <t>COHAB V</t>
  </si>
  <si>
    <t>ANDRE FRANCO MONTORO GOVERNADOR</t>
  </si>
  <si>
    <t>CHAPECO</t>
  </si>
  <si>
    <t>VILA DA OPORTUNIDADE</t>
  </si>
  <si>
    <t>ANTONIO DE OLIVEIRA GODINHO PADRE</t>
  </si>
  <si>
    <t>WILSON VIEIRA DA SILVA</t>
  </si>
  <si>
    <t>PARQUE JANDAIA</t>
  </si>
  <si>
    <t>BASILIO BOSNIAC</t>
  </si>
  <si>
    <t>EUROPA</t>
  </si>
  <si>
    <t>VILA SILVIANIA</t>
  </si>
  <si>
    <t>BENEDITO DE LIMA TUCUNDUVA DOUTOR</t>
  </si>
  <si>
    <t>EDUARDO</t>
  </si>
  <si>
    <t>JARDIM ANA MARIA</t>
  </si>
  <si>
    <t>CICERO BARCALA JUNIOR</t>
  </si>
  <si>
    <t>DO JACARANDA</t>
  </si>
  <si>
    <t>ALTO DE SANTA LUCIA</t>
  </si>
  <si>
    <t>CIDADE ARISTON ESTELA AZEVEDO VI</t>
  </si>
  <si>
    <t>QUELUZ</t>
  </si>
  <si>
    <t>CIDADE ARISTON ESTELA AZEVEDO</t>
  </si>
  <si>
    <t>DIDITA CARDOSO ALVES PROFESSORA</t>
  </si>
  <si>
    <t>CONJUNTO HABITACIONAL PRESIDENTE CASTELO BRANCO</t>
  </si>
  <si>
    <t>DIVA DA CUNHA BARRA PROFESSORA</t>
  </si>
  <si>
    <t>SERTANOPOLIS</t>
  </si>
  <si>
    <t>VILA JUSSARA</t>
  </si>
  <si>
    <t>AI + EM</t>
  </si>
  <si>
    <t>EDGARD DE MOURA BITTENCOURT DESEMBARGADOR</t>
  </si>
  <si>
    <t>HADLA FERES PROFESSORA</t>
  </si>
  <si>
    <t>JARDIM YAYA</t>
  </si>
  <si>
    <t>JORGE JULIAN</t>
  </si>
  <si>
    <t>MARIA CRISTINA</t>
  </si>
  <si>
    <t>JARDIM CECILIA CRISTINA</t>
  </si>
  <si>
    <t>MANOEL DA CONCEICAO SANTOS PROFESSOR</t>
  </si>
  <si>
    <t>SAO PAULO APOSTOLO</t>
  </si>
  <si>
    <t>MARIA HELENA MARDEGAN SCABELLO PROFESSORA</t>
  </si>
  <si>
    <t>JOSE ITALO DE CAMARGO</t>
  </si>
  <si>
    <t>JARDIM ANA ESTELA</t>
  </si>
  <si>
    <t>ODETTE ALGODOAL LANZARA PROFESSORA</t>
  </si>
  <si>
    <t>TAMBORY</t>
  </si>
  <si>
    <t>VILA MERCES</t>
  </si>
  <si>
    <t>PAULO IDEVAR FERRAREZI SUPERVISOR</t>
  </si>
  <si>
    <t>SEBASTIAO PEREIRA MACHADO</t>
  </si>
  <si>
    <t>VILA MUNICIPAL</t>
  </si>
  <si>
    <t>SALOMAO JORGE DEPUTADO</t>
  </si>
  <si>
    <t>TOUFIC JOULIAN</t>
  </si>
  <si>
    <t>RUI BARBOSA</t>
  </si>
  <si>
    <t>WILLIAN RODRIGUES REBUA PROFESSOR</t>
  </si>
  <si>
    <t>AMAZONAS</t>
  </si>
  <si>
    <t>COHAB</t>
  </si>
  <si>
    <t>CAUCAIA DO ALTO</t>
  </si>
  <si>
    <t>ROQUE CELESTINO PIRES</t>
  </si>
  <si>
    <t>JOSE LOPES NETO</t>
  </si>
  <si>
    <t>CENTRO CAUCAIA DO ALTO</t>
  </si>
  <si>
    <t>ANTONIETA DI LASCIO OZEKI PROFESSORA</t>
  </si>
  <si>
    <t>TUNDRA</t>
  </si>
  <si>
    <t>PAISAGEM RENOIR</t>
  </si>
  <si>
    <t>ARY BOUZAN PROFESSOR</t>
  </si>
  <si>
    <t>DIREITA</t>
  </si>
  <si>
    <t>VILA SANTO ANTONIO</t>
  </si>
  <si>
    <t>CONCEICAO DA COSTA NEVES DEPUTADA</t>
  </si>
  <si>
    <t>POTENGI</t>
  </si>
  <si>
    <t>JARDIM RIO DAS PEDRAS</t>
  </si>
  <si>
    <t>ERNESTO CAETANO DE SOUZA TENENTE</t>
  </si>
  <si>
    <t>CABRALIA</t>
  </si>
  <si>
    <t>JARDIM ARARUAMA</t>
  </si>
  <si>
    <t>FERNANDO NOBRE</t>
  </si>
  <si>
    <t>RIACHO</t>
  </si>
  <si>
    <t>JARDIM GUERREIRO</t>
  </si>
  <si>
    <t>PEDRO CASEMIRO LEITE PROFESSOR</t>
  </si>
  <si>
    <t>JOSE BARRETO PROFESSOR</t>
  </si>
  <si>
    <t>JARDIM DINORAH</t>
  </si>
  <si>
    <t>VILA SAO JOAQUIM II</t>
  </si>
  <si>
    <t>EXACTA</t>
  </si>
  <si>
    <t>VINICIUS DE MORAES</t>
  </si>
  <si>
    <t>RAPOSO TAVARES KM 24</t>
  </si>
  <si>
    <t>GRANJA VIANA</t>
  </si>
  <si>
    <t>CATANDUVA</t>
  </si>
  <si>
    <t>CAJOBI</t>
  </si>
  <si>
    <t>ELMIRA GOULART PEREIRA PROFESSORA</t>
  </si>
  <si>
    <t>OLGA BERNARDES ZAMPERLINI</t>
  </si>
  <si>
    <t>ALFREDO MINERVINO</t>
  </si>
  <si>
    <t>POLONI</t>
  </si>
  <si>
    <t>VILA BELA</t>
  </si>
  <si>
    <t>BARAO DO RIO BRANCO</t>
  </si>
  <si>
    <t>ROOSEVELT</t>
  </si>
  <si>
    <t>DINORAH SILVEIRA BORGES PROFESSORA</t>
  </si>
  <si>
    <t>BARAO DOS COCAIS</t>
  </si>
  <si>
    <t>CONJUNTO HABITACIONAL EUCLIDES FIGUEIREDO</t>
  </si>
  <si>
    <t>NESTOR SAMPAIO BITTENCOURT DOUTOR</t>
  </si>
  <si>
    <t>GETULINA</t>
  </si>
  <si>
    <t>PARQUE IRACEMA</t>
  </si>
  <si>
    <t>VITORINO PEREIRA PROFESSOR</t>
  </si>
  <si>
    <t>VILA PAULISTA</t>
  </si>
  <si>
    <t>EMBAUBA</t>
  </si>
  <si>
    <t>SATURNINO ANTONIO ROSA</t>
  </si>
  <si>
    <t>ITAJOBI</t>
  </si>
  <si>
    <t>RUTH DALVA FERRAZ FARAO PROFESSORA</t>
  </si>
  <si>
    <t>CUSTODIO RIBEIRO</t>
  </si>
  <si>
    <t>MARAPOAMA</t>
  </si>
  <si>
    <t>BENTO DE SIQUEIRA PROFESSOR</t>
  </si>
  <si>
    <t>BOM JESUS</t>
  </si>
  <si>
    <t>NOVO HORIZONTE</t>
  </si>
  <si>
    <t>PEDRO TEIXEIRA DE QUEIROZ</t>
  </si>
  <si>
    <t>GUARANTA</t>
  </si>
  <si>
    <t>JARDIM SANTA CLARA</t>
  </si>
  <si>
    <t>SHIRLEY CAMARGO VON ZUBEN PROFESSORA</t>
  </si>
  <si>
    <t>DOUTOR VALENTIM GENTIL</t>
  </si>
  <si>
    <t>VILA PATTI</t>
  </si>
  <si>
    <t>PALMARES PAULISTA</t>
  </si>
  <si>
    <t>PROFESSORA APARECIDA MATILDE TURIM BALDO</t>
  </si>
  <si>
    <t>13 DE MAIO</t>
  </si>
  <si>
    <t>CONJUNTO HABITACIONAL CARMEM RUETTE DE OLIVEIRA III</t>
  </si>
  <si>
    <t>CAROLINA DE QUADROS TOLEDO PROFESSORA</t>
  </si>
  <si>
    <t>SAO PEDRO</t>
  </si>
  <si>
    <t>PINDORAMA</t>
  </si>
  <si>
    <t>CARLOS AUGUSTO FROELICH DOUTOR</t>
  </si>
  <si>
    <t>DOS FUNDADORES</t>
  </si>
  <si>
    <t>GIUSEPPE FORMIGONI</t>
  </si>
  <si>
    <t>TABAPUA</t>
  </si>
  <si>
    <t>HORACIO ANTONIO DO NASCIMENTO CAPITAO</t>
  </si>
  <si>
    <t>DOUTOR JOSE DO VALLE PEREIRA</t>
  </si>
  <si>
    <t>JARDIM MARIA EUGENIA</t>
  </si>
  <si>
    <t>CAPITAL</t>
  </si>
  <si>
    <t>BARRA FUNDA</t>
  </si>
  <si>
    <t>ALARICO SILVEIRA DOUTOR</t>
  </si>
  <si>
    <t>RUA CONSELHEIRO BROTERO</t>
  </si>
  <si>
    <t>PEDRO II</t>
  </si>
  <si>
    <t>MARTA</t>
  </si>
  <si>
    <t>CASA VERDE</t>
  </si>
  <si>
    <t>ARY BARROSO</t>
  </si>
  <si>
    <t>SANTA EUDOXIA</t>
  </si>
  <si>
    <t>PARQUE PERUCHE</t>
  </si>
  <si>
    <t>AUGUSTO MEIRELLES REIS FILHO PROFESSOR</t>
  </si>
  <si>
    <t>PADRE JOAO GUALBERTO</t>
  </si>
  <si>
    <t>IMIRIM</t>
  </si>
  <si>
    <t>BENEDITO TOLOSA PROFESSOR</t>
  </si>
  <si>
    <t>DIRCEU DE LIMA</t>
  </si>
  <si>
    <t>CONSOLACAO</t>
  </si>
  <si>
    <t>CAETANO DE CAMPOS CONSOLACAO</t>
  </si>
  <si>
    <t>JOAO GUIMARAES ROSA</t>
  </si>
  <si>
    <t>LIMAO</t>
  </si>
  <si>
    <t>DULCE FERREIRA BOARIN PROFESSORA</t>
  </si>
  <si>
    <t>DOUTOR FLEURY SILVEIRA</t>
  </si>
  <si>
    <t>LUIZ GONZAGA RIGHINI PROFESSOR</t>
  </si>
  <si>
    <t>DEPUTADO EMILIO CARLOS</t>
  </si>
  <si>
    <t>MATILDE MACEDO SOARES</t>
  </si>
  <si>
    <t>JOSE SORIANO DE SOUSA</t>
  </si>
  <si>
    <t>CASA VERDE ALTA</t>
  </si>
  <si>
    <t>PERDIZES</t>
  </si>
  <si>
    <t>FARIA LIMA BRIGADEIRO</t>
  </si>
  <si>
    <t>CAJAIBA</t>
  </si>
  <si>
    <t>VILA POMPEIA</t>
  </si>
  <si>
    <t>JOSE CANDIDO DE SOUZA</t>
  </si>
  <si>
    <t>DIANA</t>
  </si>
  <si>
    <t>MAURO DE OLIVEIRA PROFESSOR</t>
  </si>
  <si>
    <t>PEDRO SOARES DE ALMEIDA</t>
  </si>
  <si>
    <t>VILA ANGLO BRASILEIRA</t>
  </si>
  <si>
    <t>MISS BROWNE</t>
  </si>
  <si>
    <t>PADRE CHICO</t>
  </si>
  <si>
    <t>SANTANA</t>
  </si>
  <si>
    <t>ANTONIO LISBOA PROFESSOR</t>
  </si>
  <si>
    <t>PROFESSOR FABIO FANUCCHI</t>
  </si>
  <si>
    <t>BAIRRO JARDIM SAO PAULO</t>
  </si>
  <si>
    <t>BUENOS AIRES</t>
  </si>
  <si>
    <t>DOUTOR OLAVO EGIDIO</t>
  </si>
  <si>
    <t>FRONTINO GUIMARAES</t>
  </si>
  <si>
    <t>PAULO GONCALVES</t>
  </si>
  <si>
    <t>HOMEM DE MELLO BARAO</t>
  </si>
  <si>
    <t>ALFREDO PUJOL</t>
  </si>
  <si>
    <t>OCTAVIO MENDES DOUTOR</t>
  </si>
  <si>
    <t>VOLUNTARIOS DA PATRIA</t>
  </si>
  <si>
    <t>ORLANDO HORACIO VITA PROFESSOR</t>
  </si>
  <si>
    <t>DIOGO CABRERA</t>
  </si>
  <si>
    <t>ROMULO PERO PROFESSOR</t>
  </si>
  <si>
    <t>COPACABANA</t>
  </si>
  <si>
    <t>SANTA TERESINHA</t>
  </si>
  <si>
    <t>SE</t>
  </si>
  <si>
    <t>DA FIGUEIRA</t>
  </si>
  <si>
    <t>BRAS</t>
  </si>
  <si>
    <t>VILA GUILHERME</t>
  </si>
  <si>
    <t>ANESIA SINCORA PROFESSORA</t>
  </si>
  <si>
    <t>JOSE BERNARDO PINTO</t>
  </si>
  <si>
    <t>CASIMIRO DE ABREU</t>
  </si>
  <si>
    <t>CORONEL JORDAO</t>
  </si>
  <si>
    <t>VILA PAIVA</t>
  </si>
  <si>
    <t>GONCALVES DIAS</t>
  </si>
  <si>
    <t>NILO LUIS MAZZEI</t>
  </si>
  <si>
    <t>VILA ISOLINA MAZZEI</t>
  </si>
  <si>
    <t>NARBAL FONTES PROFESSORA</t>
  </si>
  <si>
    <t>CARANDIRU</t>
  </si>
  <si>
    <t>PEDRO COSTA DEPUTADO</t>
  </si>
  <si>
    <t>CENTRO OESTE</t>
  </si>
  <si>
    <t>ALTO DE PINHEIROS</t>
  </si>
  <si>
    <t>EMILIANO AUGUSTO CAVALCANTI DE ALBUQUERQUE E MELO</t>
  </si>
  <si>
    <t>VICTOR OLIVA PROFESSOR</t>
  </si>
  <si>
    <t>ALVILANDIA</t>
  </si>
  <si>
    <t>VILA MADALENA</t>
  </si>
  <si>
    <t>BUTANTA</t>
  </si>
  <si>
    <t>ALBERTO TORRES</t>
  </si>
  <si>
    <t>DOUTOR VITAL BRASIL</t>
  </si>
  <si>
    <t>CLORINDA DANTI PROFESSORA</t>
  </si>
  <si>
    <t>CORIFEU DE AZEVEDO MARQUES</t>
  </si>
  <si>
    <t>VILA LAGEADO</t>
  </si>
  <si>
    <t>KEIZO ISHIHARA</t>
  </si>
  <si>
    <t>MARIO GESSULLO</t>
  </si>
  <si>
    <t>CONJUNTO RESIDENCIAL BUTANTA</t>
  </si>
  <si>
    <t>VIRGILIA RODRIGUES ALVES DE CARVALHO PINTO</t>
  </si>
  <si>
    <t>DOMINGOS BARBIERI</t>
  </si>
  <si>
    <t>JARDIM PREVIDENCIA</t>
  </si>
  <si>
    <t>CAMPO BELO</t>
  </si>
  <si>
    <t>FLAVIA VIZIBELI PIRRO PROFESSORA</t>
  </si>
  <si>
    <t>ABREU E LIMA PADRE</t>
  </si>
  <si>
    <t>PARQUE JABAQUARA</t>
  </si>
  <si>
    <t>ITAIM BIBI</t>
  </si>
  <si>
    <t>ARISTIDES DE CASTRO</t>
  </si>
  <si>
    <t>LEOPOLDO COUTO DE MAGALHAES JUNIOR</t>
  </si>
  <si>
    <t>CECILIANO JOSE ENNES PROFESSOR</t>
  </si>
  <si>
    <t>SALVADOR CARDOSO</t>
  </si>
  <si>
    <t>COSTA MANSO MINISTRO</t>
  </si>
  <si>
    <t>JOAO CACHOEIRA</t>
  </si>
  <si>
    <t>VILA NOVA CONCEICAO</t>
  </si>
  <si>
    <t>ENNIO VOSS PROFESSOR</t>
  </si>
  <si>
    <t>PORTUGAL</t>
  </si>
  <si>
    <t>BROOKLIN PAULISTA</t>
  </si>
  <si>
    <t>LUDOVINA CREDIDIO PEIXOTO</t>
  </si>
  <si>
    <t>JESUINO ARRUDA</t>
  </si>
  <si>
    <t>OSWALDO ARANHA</t>
  </si>
  <si>
    <t>JAGUARE</t>
  </si>
  <si>
    <t>ARCHITICLINO SANTOS PROFESSOR</t>
  </si>
  <si>
    <t>MAESTRO ITALO IZZO</t>
  </si>
  <si>
    <t>PARQUE CONTINENTAL</t>
  </si>
  <si>
    <t>GODOFREDO FURTADO</t>
  </si>
  <si>
    <t>JOAO MOURA</t>
  </si>
  <si>
    <t>LAPA</t>
  </si>
  <si>
    <t>ALEXANDRE VON HUMBOLDT</t>
  </si>
  <si>
    <t>RAIMUNDO PEREIRA DE MAGALHAES</t>
  </si>
  <si>
    <t>VILA ANASTACIO</t>
  </si>
  <si>
    <t>ALFREDO PAULINO</t>
  </si>
  <si>
    <t>CAATIVA</t>
  </si>
  <si>
    <t>ALTO DA LAPA</t>
  </si>
  <si>
    <t>EDMUNDO DE CARVALHO DOUTOR</t>
  </si>
  <si>
    <t>TIBERIO</t>
  </si>
  <si>
    <t>GUILHERME KUHLMANN</t>
  </si>
  <si>
    <t>LARGO DA LAPA</t>
  </si>
  <si>
    <t>LARGO</t>
  </si>
  <si>
    <t>LAPA DE BAIXO</t>
  </si>
  <si>
    <t>MARINA CERQUEIRA CESAR PROFESSORA</t>
  </si>
  <si>
    <t>ACURUA</t>
  </si>
  <si>
    <t>VILA ROMANA</t>
  </si>
  <si>
    <t>NOSSA SENHORA DA LAPA</t>
  </si>
  <si>
    <t>RAUL CORTEZ  RAUL CRISTIANO MACHADO CORTEZ</t>
  </si>
  <si>
    <t>FAUSTOLO</t>
  </si>
  <si>
    <t>REINALDO RIBEIRO DA SILVA DOUTOR</t>
  </si>
  <si>
    <t>EMBAIXADOR MACEDO SOARES</t>
  </si>
  <si>
    <t>MOEMA</t>
  </si>
  <si>
    <t>CESAR MARTINEZ</t>
  </si>
  <si>
    <t>IRAE</t>
  </si>
  <si>
    <t>ALAMEDA</t>
  </si>
  <si>
    <t>INDIANOPOLIS</t>
  </si>
  <si>
    <t>ALFREDO BRESSER</t>
  </si>
  <si>
    <t>SUMIDOURO</t>
  </si>
  <si>
    <t>ANTONIO ALVES CRUZ PROFESSOR</t>
  </si>
  <si>
    <t>ALVES GUIMARAES</t>
  </si>
  <si>
    <t>BRASILIO MACHADO</t>
  </si>
  <si>
    <t>DOS MORAS</t>
  </si>
  <si>
    <t>CARLOS MAXIMILIANO PEREIRA DOS SANTOS</t>
  </si>
  <si>
    <t>JERICO</t>
  </si>
  <si>
    <t>SUMAREZINHO</t>
  </si>
  <si>
    <t>RAPOSO TAVARES</t>
  </si>
  <si>
    <t>GUIOMAR ROCHA RINALDI PROFESSORA</t>
  </si>
  <si>
    <t>DOM FRANCISCO CARDOSO AYRES</t>
  </si>
  <si>
    <t>JARDIM CAMBARA</t>
  </si>
  <si>
    <t>RIO PEQUENO</t>
  </si>
  <si>
    <t>DANIEL PAULO VERANO PONTES PROFESSOR</t>
  </si>
  <si>
    <t>JOSE JOAQUIM SEABRA</t>
  </si>
  <si>
    <t>JOSE AMERICO DE ALMEIDA DOUTOR</t>
  </si>
  <si>
    <t>RAMON BAYEU</t>
  </si>
  <si>
    <t>VILA NOVA ALBA</t>
  </si>
  <si>
    <t>SAMUEL KLABIN</t>
  </si>
  <si>
    <t>BORIS ALEXANDRE</t>
  </si>
  <si>
    <t>VILA DALVA</t>
  </si>
  <si>
    <t>SAUDE</t>
  </si>
  <si>
    <t>BARROSO ALMIRANTE</t>
  </si>
  <si>
    <t>JABAQUARA</t>
  </si>
  <si>
    <t>ERICO DE ABREU SODRE</t>
  </si>
  <si>
    <t>PROFESSORA LUDOVINA CREDIDIO PEIXOTO</t>
  </si>
  <si>
    <t>CHACARA INGLESA</t>
  </si>
  <si>
    <t>LOURENCO FILHO PROFESSOR</t>
  </si>
  <si>
    <t>TACAUNAS</t>
  </si>
  <si>
    <t>PLANALTO PAULISTA</t>
  </si>
  <si>
    <t>LYGIA DE AZEVEDO SOUZA E SA PROFESSORA</t>
  </si>
  <si>
    <t>DOUTOR MAURICIO DE LACERDA</t>
  </si>
  <si>
    <t>SAO JUDAS</t>
  </si>
  <si>
    <t>MARIA RIBEIRO GUIMARAES BUENO PROFESSORA</t>
  </si>
  <si>
    <t>VUTURUNA</t>
  </si>
  <si>
    <t>VILA DO BOSQUE</t>
  </si>
  <si>
    <t>RUI BLOEM</t>
  </si>
  <si>
    <t>DOS BOGARIS</t>
  </si>
  <si>
    <t>VILA SONIA</t>
  </si>
  <si>
    <t>ANDRONICO DE MELLO PROFESSOR</t>
  </si>
  <si>
    <t>THEO DUTRA</t>
  </si>
  <si>
    <t>JARDIM COLOMBO</t>
  </si>
  <si>
    <t>PEDRO FONSECA PROFESSOR</t>
  </si>
  <si>
    <t>RUBENS GRISOLIA</t>
  </si>
  <si>
    <t>JARDIM MONTE KEMEL</t>
  </si>
  <si>
    <t>THOMAZIA MONTORO</t>
  </si>
  <si>
    <t>DOUTOR ADOLFO MELO JUNIOR</t>
  </si>
  <si>
    <t>FERREIRA</t>
  </si>
  <si>
    <t>CENTRO SUL</t>
  </si>
  <si>
    <t>CAMBUCI</t>
  </si>
  <si>
    <t>GOMES CARDIM PROFESSOR</t>
  </si>
  <si>
    <t>LACERDA FRANCO</t>
  </si>
  <si>
    <t>OSCAR THOMPSON</t>
  </si>
  <si>
    <t>LINS DE VASCONCELOS</t>
  </si>
  <si>
    <t>CURSINO</t>
  </si>
  <si>
    <t>ANTONIO CASTELAR DE FRANCESCHI</t>
  </si>
  <si>
    <t>DOM PERO SARDINHA</t>
  </si>
  <si>
    <t>VILA GUMERCINDO</t>
  </si>
  <si>
    <t>CARLOS PASQUALE PROFESSOR</t>
  </si>
  <si>
    <t>LAGES MARQUES</t>
  </si>
  <si>
    <t>VILA MORAES</t>
  </si>
  <si>
    <t>ISABEL PRINCESA</t>
  </si>
  <si>
    <t>IBIRAREMA</t>
  </si>
  <si>
    <t>BOSQUE DA SAUDE</t>
  </si>
  <si>
    <t>JOSE VICENTE DE AZEVEDO CONDE</t>
  </si>
  <si>
    <t>GUARAREMA</t>
  </si>
  <si>
    <t>JULIO RIBEIRO</t>
  </si>
  <si>
    <t>DOUTOR NESTOR ALBERTO DE MACEDO</t>
  </si>
  <si>
    <t>RAUL HUMAITA VILLA NOVA CORONEL</t>
  </si>
  <si>
    <t>MAESTRO JOAO BATISTA JULIAO</t>
  </si>
  <si>
    <t>VILA FIRMIANO PINTO</t>
  </si>
  <si>
    <t>IPIRANGA</t>
  </si>
  <si>
    <t>JULIO DE MESQUITA FILHO</t>
  </si>
  <si>
    <t>AGOSTINHO GOMES</t>
  </si>
  <si>
    <t>MILDRE ALVARES BIAGGI PROFESSORA</t>
  </si>
  <si>
    <t>MONTALVERNE</t>
  </si>
  <si>
    <t>VILA SAO JOSE IPIRANGA</t>
  </si>
  <si>
    <t>MURTINHO NOBRE DOUTOR</t>
  </si>
  <si>
    <t>OUVIDOR PORTUGAL</t>
  </si>
  <si>
    <t>VILA MONUMENTO</t>
  </si>
  <si>
    <t>ODON CAVALCANTI PROFESSOR</t>
  </si>
  <si>
    <t>BAMBORE</t>
  </si>
  <si>
    <t>VILA NAIR</t>
  </si>
  <si>
    <t>TEOTONIO ALVES PEREIRA</t>
  </si>
  <si>
    <t>ARCIPRESTE EZEQUIAS</t>
  </si>
  <si>
    <t>MOOCA</t>
  </si>
  <si>
    <t>ARMANDO ARAUJO</t>
  </si>
  <si>
    <t>JUVENAL PARADA</t>
  </si>
  <si>
    <t>JOSE HEITOR CARUSI PROFESSOR</t>
  </si>
  <si>
    <t>ROBERTO UGOLINI COMENDADOR</t>
  </si>
  <si>
    <t>PARQUE DA MOOCA</t>
  </si>
  <si>
    <t>MMDC</t>
  </si>
  <si>
    <t>CUIABA</t>
  </si>
  <si>
    <t>ALTO DA MOOCA</t>
  </si>
  <si>
    <t>PANDIA CALOGERAS</t>
  </si>
  <si>
    <t>PAES DE BARROS</t>
  </si>
  <si>
    <t>SACOMA</t>
  </si>
  <si>
    <t>ALVARO DE SOUZA LIMA DOUTOR</t>
  </si>
  <si>
    <t>MEMORIAL DE AIRES</t>
  </si>
  <si>
    <t>JARDIM SAO SAVERIO</t>
  </si>
  <si>
    <t>EURYDICE ZERBINI PROFESSORA</t>
  </si>
  <si>
    <t>EPIACABA</t>
  </si>
  <si>
    <t>PARQUE FONGARO</t>
  </si>
  <si>
    <t>GUALTER DA SILVA PROFESSOR</t>
  </si>
  <si>
    <t>ANATOLE FRANCE</t>
  </si>
  <si>
    <t>VILA MOINHO VELHO</t>
  </si>
  <si>
    <t>HENRIQUE DE SOUZA FILHO HENFIL</t>
  </si>
  <si>
    <t>GASTAO FORMENTI</t>
  </si>
  <si>
    <t>VILA SANTA TERESA ZONA SUL</t>
  </si>
  <si>
    <t>MARIA ODILA GUIMARAES BUENO PROFESSORA</t>
  </si>
  <si>
    <t>AMERICO SAMARONE</t>
  </si>
  <si>
    <t>RAUL CARDOSO DE ALMEIDA PROFESSOR</t>
  </si>
  <si>
    <t>NOSSA SENHORA DAS MERCES</t>
  </si>
  <si>
    <t>VILA DAS MERCES</t>
  </si>
  <si>
    <t>VILA MARIANA</t>
  </si>
  <si>
    <t>ARCY MAJOR</t>
  </si>
  <si>
    <t>JOSE DE QUEIROS ARANHA DOUTOR</t>
  </si>
  <si>
    <t>AFONSO CELSO</t>
  </si>
  <si>
    <t>FLORIANO MARECHAL</t>
  </si>
  <si>
    <t>DONA JULIA</t>
  </si>
  <si>
    <t>LASAR SEGALL</t>
  </si>
  <si>
    <t>DOUTOR THIRSO MARTINS</t>
  </si>
  <si>
    <t>PEDRO VOSS PROFESSOR</t>
  </si>
  <si>
    <t>JOSE DE MAGALHAES</t>
  </si>
  <si>
    <t>VILA CLEMENTINO</t>
  </si>
  <si>
    <t>VILA PRUDENTE</t>
  </si>
  <si>
    <t>AMERICO DE MOURA PROFESSOR</t>
  </si>
  <si>
    <t>MENDONCA CORTE REAL</t>
  </si>
  <si>
    <t>JARDIM AVELINO</t>
  </si>
  <si>
    <t>ANNITA ATALLA PROFESSORA</t>
  </si>
  <si>
    <t>LOURENCO CAETANO DA SILVA</t>
  </si>
  <si>
    <t>BRISABELLA ALMEIDA NOBRE PROFESSORA</t>
  </si>
  <si>
    <t>SANTA GENOVEVA</t>
  </si>
  <si>
    <t>VILA CALIFORNIA</t>
  </si>
  <si>
    <t>JOAO FIRMINO DE CAMPOS</t>
  </si>
  <si>
    <t>VISCONDE DE ALCANTARA</t>
  </si>
  <si>
    <t>VILA ALPINA</t>
  </si>
  <si>
    <t>MARIO CASASSANTA PROFESSOR</t>
  </si>
  <si>
    <t>PARAMU</t>
  </si>
  <si>
    <t>OLGA BENATTI PROFESSORA</t>
  </si>
  <si>
    <t>IBITIRAMA</t>
  </si>
  <si>
    <t>OSWALDO GUERNER GONZALEZ PROFESSOR</t>
  </si>
  <si>
    <t>CARUSO</t>
  </si>
  <si>
    <t>REPUBLICA DO PARAGUAY</t>
  </si>
  <si>
    <t>CARLOS MULLER</t>
  </si>
  <si>
    <t>VILA SAO MAURICIO</t>
  </si>
  <si>
    <t>ANA MARIA POPPOVIC</t>
  </si>
  <si>
    <t>SERRA DA MANTIQUEIRA</t>
  </si>
  <si>
    <t>ANTIGO JARDIM REID</t>
  </si>
  <si>
    <t>CAMPANARIO</t>
  </si>
  <si>
    <t>ANECONDES ALVES FERREIRA</t>
  </si>
  <si>
    <t>ELDORADO</t>
  </si>
  <si>
    <t>ANTIGO JARDIM RUYCE</t>
  </si>
  <si>
    <t>CASA GRANDE</t>
  </si>
  <si>
    <t>ANTONIETA BORGES ALVES PROFESSORA</t>
  </si>
  <si>
    <t>DOM PEDRO I</t>
  </si>
  <si>
    <t>ATAEL FERNANDO COSTA REVERENDO</t>
  </si>
  <si>
    <t>DOS PESSEGUEIROS</t>
  </si>
  <si>
    <t>ANTIGO JARDIM ABC</t>
  </si>
  <si>
    <t>CLAUDIO ABRAMO</t>
  </si>
  <si>
    <t>BAEPENDY</t>
  </si>
  <si>
    <t>ANTIGO JARDIM MARIA TEREZA</t>
  </si>
  <si>
    <t>ERASMO BATISTA SILVA DE ALMEIDA</t>
  </si>
  <si>
    <t>JOSE CLEMENTE PEREIRA</t>
  </si>
  <si>
    <t>ANTIGO JARDIM MAMBAE</t>
  </si>
  <si>
    <t>FABIO EDUARDO RAMOS ESQUIVEL</t>
  </si>
  <si>
    <t>ORENSE</t>
  </si>
  <si>
    <t>ANTIGO JARDIM MARIA LEONOR</t>
  </si>
  <si>
    <t>GREGORIO BEZERRA DEPUTADO</t>
  </si>
  <si>
    <t>AFRANIO PEIXOTO</t>
  </si>
  <si>
    <t>ANTIGO VILA PAULINA</t>
  </si>
  <si>
    <t>JARDIM ANA SOFIA</t>
  </si>
  <si>
    <t>HUMBERTO MAROELLI DE MENDONCA</t>
  </si>
  <si>
    <t>ANTIGO JARDIM ANA SOFIA</t>
  </si>
  <si>
    <t>VILA NOGUEIRA</t>
  </si>
  <si>
    <t>LIVIO MARCOS GUERCIA PROFESSOR</t>
  </si>
  <si>
    <t>MARIA CAROLINA CASINI CARDIM PROFESSORA</t>
  </si>
  <si>
    <t>PURUS</t>
  </si>
  <si>
    <t>ANTIGO JARDIM DAS PAINEIRAS</t>
  </si>
  <si>
    <t>NICEIA ALBARELLO FERRARI PROFESSORA</t>
  </si>
  <si>
    <t>SAO JOAO</t>
  </si>
  <si>
    <t>ANTIGO JARDIM REMANSO</t>
  </si>
  <si>
    <t>PADRE ANTONIO TOMAZ</t>
  </si>
  <si>
    <t>ANTIGO JARDIM SANTA ELIZABETH</t>
  </si>
  <si>
    <t>OSWALDO LACERDA GOMES CARDIM PROFESSOR</t>
  </si>
  <si>
    <t>DAS AMEIXEIRAS</t>
  </si>
  <si>
    <t>RIOLANDO CANNO PROFESSOR</t>
  </si>
  <si>
    <t>TAPUIAS</t>
  </si>
  <si>
    <t>SYLVIA RAMOS ESQUIVEL</t>
  </si>
  <si>
    <t>SAFIRA</t>
  </si>
  <si>
    <t>ANTIGO JARDIM DONINI</t>
  </si>
  <si>
    <t>TRISTAO DE ATHAYDE</t>
  </si>
  <si>
    <t>VICENTE ADAMO ZARA</t>
  </si>
  <si>
    <t>ANTIGO JARDIM ROSINHA</t>
  </si>
  <si>
    <t>ESTRELA D'OESTE</t>
  </si>
  <si>
    <t>SILVIO MIOTTO</t>
  </si>
  <si>
    <t>BRASITANIA</t>
  </si>
  <si>
    <t>MARIA CONCEICAO APARECIDA BASSO PROFA</t>
  </si>
  <si>
    <t>DAS AMERICAS</t>
  </si>
  <si>
    <t>DISTRITO DE BRASITANIA</t>
  </si>
  <si>
    <t>AFONSO CAFARO</t>
  </si>
  <si>
    <t>AMERICO MESSIAS DOS SANTOS</t>
  </si>
  <si>
    <t>VILA ESPLANADA</t>
  </si>
  <si>
    <t>ANTONIO TANURI PROFESSOR</t>
  </si>
  <si>
    <t>JARDIM DO TREVO</t>
  </si>
  <si>
    <t>ARMELINDO FERRARI</t>
  </si>
  <si>
    <t>AV MININEL</t>
  </si>
  <si>
    <t>COESTER</t>
  </si>
  <si>
    <t>CARLOS BAROZZI</t>
  </si>
  <si>
    <t>CARLOS BAROZI</t>
  </si>
  <si>
    <t>BRASILANDIA</t>
  </si>
  <si>
    <t>FERNANDO BARBOSA LIMA</t>
  </si>
  <si>
    <t>DOS BICUDOS</t>
  </si>
  <si>
    <t>JARDIM ARAGUAIA</t>
  </si>
  <si>
    <t>JOAQUIM ANTONIO PEREIRA</t>
  </si>
  <si>
    <t>AV DOS ARNALDOS</t>
  </si>
  <si>
    <t>JOSE BELUCIO</t>
  </si>
  <si>
    <t>BENEDITA DA CRUZ</t>
  </si>
  <si>
    <t>ALBINO MININELLI</t>
  </si>
  <si>
    <t>LIBERO DE ALMEIDA SILVARES</t>
  </si>
  <si>
    <t>SATURNINO LEON ARROYO</t>
  </si>
  <si>
    <t>BAHIA</t>
  </si>
  <si>
    <t>JARDIM BELA VISTA</t>
  </si>
  <si>
    <t>GENERAL SALGADO</t>
  </si>
  <si>
    <t>TONICO BARAO</t>
  </si>
  <si>
    <t>DOMENICO RAO</t>
  </si>
  <si>
    <t>VILA MARIA</t>
  </si>
  <si>
    <t>PRUDENCIO E MORAES</t>
  </si>
  <si>
    <t>SILVERIO DA CUNHA LACERDA</t>
  </si>
  <si>
    <t>BENEDITO DA CUNHA LACERDA</t>
  </si>
  <si>
    <t>DISTRITO DE PRUD DE MORAES</t>
  </si>
  <si>
    <t>GUARANI D'OESTE</t>
  </si>
  <si>
    <t>MARILENE DE LURDES LISBOA SINGH PROFESSORA</t>
  </si>
  <si>
    <t>ANTONIO VICENTE DE MELO</t>
  </si>
  <si>
    <t>INDIAPORA</t>
  </si>
  <si>
    <t>DATHAN CERVO PROFESSOR</t>
  </si>
  <si>
    <t>FAUSTINO M GONCALVES</t>
  </si>
  <si>
    <t>HAROLDO GUIMARAES BASTOS ENGENHEIRO</t>
  </si>
  <si>
    <t>LUCI ERCILIA</t>
  </si>
  <si>
    <t>MAGDA</t>
  </si>
  <si>
    <t>MANOEL DOS SANTOS</t>
  </si>
  <si>
    <t>VERGILIO NOSSA</t>
  </si>
  <si>
    <t>MERIDIANO</t>
  </si>
  <si>
    <t>DONATO MARCELO BALBO</t>
  </si>
  <si>
    <t>JOAO CAINELLI</t>
  </si>
  <si>
    <t>MIRA ESTRELA</t>
  </si>
  <si>
    <t>PASCHOAL CASTREQUINI PREFEITO</t>
  </si>
  <si>
    <t>VALENTIM MINTO</t>
  </si>
  <si>
    <t>OUROESTE</t>
  </si>
  <si>
    <t>SANSARA SINGH FILHO PROFESSOR</t>
  </si>
  <si>
    <t>FERNAO DIAS PAES LEMES</t>
  </si>
  <si>
    <t>PEDRANOPOLIS</t>
  </si>
  <si>
    <t>HILDA BERTONCINI RODRIGUES PROFESSORA</t>
  </si>
  <si>
    <t>JOSE PAGNI</t>
  </si>
  <si>
    <t>POPULINA</t>
  </si>
  <si>
    <t>LESBINO DE SOUZA ALKIMIN</t>
  </si>
  <si>
    <t>CEARA</t>
  </si>
  <si>
    <t>SAO JOAO DAS DUAS PONTES</t>
  </si>
  <si>
    <t>JOSE BRANDINI</t>
  </si>
  <si>
    <t>SAO JOAO DE IRACEMA</t>
  </si>
  <si>
    <t>JOANITA BIANCHI BONSEGNO CARVALHO PROFESSORA</t>
  </si>
  <si>
    <t>SEBASTIAO BATISTA DOS SANTOS</t>
  </si>
  <si>
    <t>TURMALINA</t>
  </si>
  <si>
    <t>JERONYMO TRAZZI</t>
  </si>
  <si>
    <t>VICTORIO MIOTTO</t>
  </si>
  <si>
    <t>AMALIA PIMENTEL PROFA</t>
  </si>
  <si>
    <t>VOLUNTARIO MARIO MAZINI</t>
  </si>
  <si>
    <t>JARDIM FRANCANO</t>
  </si>
  <si>
    <t>ANA MARIA JUNQUEIRA PROFA</t>
  </si>
  <si>
    <t>LIBERDADE</t>
  </si>
  <si>
    <t>JARDIM CALIFORNIA</t>
  </si>
  <si>
    <t>ANGELO GOSUEN PROF</t>
  </si>
  <si>
    <t>FORTALEZA</t>
  </si>
  <si>
    <t>JARDIM BRASILANDIA</t>
  </si>
  <si>
    <t>ANGELO SCARABUCCI</t>
  </si>
  <si>
    <t>ROSA DEL MONTE</t>
  </si>
  <si>
    <t>VILA SCARABUCCI</t>
  </si>
  <si>
    <t>ANTONIO FACHADA PROF</t>
  </si>
  <si>
    <t>URSULA POUSA ARAUJO TORRES</t>
  </si>
  <si>
    <t>PARQUE VICENTE LEPORACE I</t>
  </si>
  <si>
    <t>ASSUERO QUADRI PRESTES DR PROFESSOR</t>
  </si>
  <si>
    <t>JOSE LOPES RIBEIRO</t>
  </si>
  <si>
    <t>JARDIM LUIZA II</t>
  </si>
  <si>
    <t>BENEDITO EUFRASIO MARCONDES VIEIRA PROF</t>
  </si>
  <si>
    <t>CLEMENTE SEGUNDO PINHO DOUTOR</t>
  </si>
  <si>
    <t>SANTO AGOSTINHO</t>
  </si>
  <si>
    <t>CARMEM MUNHOZ COELHO PROFA</t>
  </si>
  <si>
    <t>WASHINGTON LUIS DOUTOR</t>
  </si>
  <si>
    <t>JARDIM BOA ESPERANCA</t>
  </si>
  <si>
    <t>CARMEM NOGUEIRA NICACIO PROFA</t>
  </si>
  <si>
    <t>CRUZ E SOUZA</t>
  </si>
  <si>
    <t>FRANCISCO MARTINS CORONEL</t>
  </si>
  <si>
    <t>CORONEL ANTONIO JACINTHO</t>
  </si>
  <si>
    <t>IOLANDA RIBEIRO NOVAIS PROFA</t>
  </si>
  <si>
    <t>VICENTE SAO</t>
  </si>
  <si>
    <t>CHACARA ESPRAIADO</t>
  </si>
  <si>
    <t>ISRAEL NICEUS MOREIRA PROF</t>
  </si>
  <si>
    <t>LUIZ TARDIVO</t>
  </si>
  <si>
    <t>JARDIM SANTA EFIGENIA</t>
  </si>
  <si>
    <t>JERONIMO BARBOSA SANDOVAL</t>
  </si>
  <si>
    <t>MANOEL NICACIO DOUTOR</t>
  </si>
  <si>
    <t>VILA NICACIO</t>
  </si>
  <si>
    <t>JOSE CARLOS DONADELI PANICE PROF</t>
  </si>
  <si>
    <t>EDNA BERTONCINI COMPARINI</t>
  </si>
  <si>
    <t>JARDIM PANORAMA</t>
  </si>
  <si>
    <t>JOSE RICARDO PUCCI PROF</t>
  </si>
  <si>
    <t>IVETE VARGAS</t>
  </si>
  <si>
    <t>JARDIM PINHEIROS I</t>
  </si>
  <si>
    <t>JOSEPHINA ZINNI ALMADA PROFA</t>
  </si>
  <si>
    <t>ANTONIO TORRES PENEDO</t>
  </si>
  <si>
    <t>JULIO CESAR D ELIA PROF</t>
  </si>
  <si>
    <t>JOAQUIM CORREA LEANDRO MONSENHOR</t>
  </si>
  <si>
    <t>LAURA DE MELLO FRANCO PROFA</t>
  </si>
  <si>
    <t>PAULO FRANCISCO QUEIROZ ARRUDA</t>
  </si>
  <si>
    <t>LINA PICCHIONI ROCHA PROFA</t>
  </si>
  <si>
    <t>CARLOS VERGANI</t>
  </si>
  <si>
    <t>JARDIM DOUTOR ANTONIO PETRAGLIA</t>
  </si>
  <si>
    <t>LIZETE PAULINO TEIXEIRA PROFA</t>
  </si>
  <si>
    <t>AGOSTINHO DE JESUS FREI</t>
  </si>
  <si>
    <t>LUCIA GISSI CERASO PROFA</t>
  </si>
  <si>
    <t>SERAFIM BORGES DO VAL</t>
  </si>
  <si>
    <t>JARDIM NOEMIA</t>
  </si>
  <si>
    <t>LUIZ PARIDE SINELLI PROF</t>
  </si>
  <si>
    <t>DOS GUARANIS</t>
  </si>
  <si>
    <t>JARDIM MARTINS</t>
  </si>
  <si>
    <t>MARIA CINTRA NUNES ROCHA PROFA DONA BRANCA</t>
  </si>
  <si>
    <t>ANA MARIA BONETI</t>
  </si>
  <si>
    <t>MICHEL HABER PROF</t>
  </si>
  <si>
    <t>JOAO DOS SANTOS FERREIRA</t>
  </si>
  <si>
    <t>OTAVIO MARTINS DE SOUZA PROF</t>
  </si>
  <si>
    <t>JOAO FERREIRA FONTELAS</t>
  </si>
  <si>
    <t>VILA CHICO JULIO</t>
  </si>
  <si>
    <t>PEDRO NUNES ROCHA PROF</t>
  </si>
  <si>
    <t>JOVIANO SOARES</t>
  </si>
  <si>
    <t>VILA EUROPA</t>
  </si>
  <si>
    <t>ROBERTO SCARABUCI PROFESSOR</t>
  </si>
  <si>
    <t>JOSE DE ANDRADE PINTO</t>
  </si>
  <si>
    <t>RESIDENCIAL ANA DOROTHEA</t>
  </si>
  <si>
    <t>SERGIO LECA TEIXEIRA PROF</t>
  </si>
  <si>
    <t>LEANDRO FERNANDES MARTINS</t>
  </si>
  <si>
    <t>JARDIM AEROPORTO III</t>
  </si>
  <si>
    <t>SUDARIO FERREIRA</t>
  </si>
  <si>
    <t>CLOVIS VIEIRA DE ANDRADE</t>
  </si>
  <si>
    <t>PARQUE VICENTE LEPORACE II</t>
  </si>
  <si>
    <t>SUZANA RIBEIRO SANDOVAL PROFA</t>
  </si>
  <si>
    <t>EMILIO VIEIRA FRANCA</t>
  </si>
  <si>
    <t>PEDREGULHO</t>
  </si>
  <si>
    <t>JOSE RIBEIRO DE BARROS PROF</t>
  </si>
  <si>
    <t>ESTREITO</t>
  </si>
  <si>
    <t>USINA ESTREITO</t>
  </si>
  <si>
    <t>MARIA APARECIDA SALES MANREZA PROFA</t>
  </si>
  <si>
    <t>JOAQUIM RIOS MARTINS</t>
  </si>
  <si>
    <t>SANTA LUZIA</t>
  </si>
  <si>
    <t>RIBEIRAO CORRENTE</t>
  </si>
  <si>
    <t>NENE LOURENCO</t>
  </si>
  <si>
    <t>FORTUNATO MESSIAS NUNES</t>
  </si>
  <si>
    <t>MONTE ALEGRE</t>
  </si>
  <si>
    <t>APARECIDA</t>
  </si>
  <si>
    <t>AMERICO ALVES</t>
  </si>
  <si>
    <t>PADRE VICTOR COELHO DE ALMEIDA</t>
  </si>
  <si>
    <t>EDGARD DE SOUZA DR</t>
  </si>
  <si>
    <t>ITACOLOMI</t>
  </si>
  <si>
    <t>ITAGUACU</t>
  </si>
  <si>
    <t>PAULINA CARDOSO PROFA</t>
  </si>
  <si>
    <t>RUA CAPITAO EMYDIO MOREIRA</t>
  </si>
  <si>
    <t>ARAPEI</t>
  </si>
  <si>
    <t>VICENTE DE PAULA ALMEIDA</t>
  </si>
  <si>
    <t>SEBASTIAO ANGELO COSTA</t>
  </si>
  <si>
    <t>AREIAS</t>
  </si>
  <si>
    <t>BARAO DA BOCAINA</t>
  </si>
  <si>
    <t>COMENDADOR SAMPAIO</t>
  </si>
  <si>
    <t>BANANAL</t>
  </si>
  <si>
    <t>SAO LAURINDO VISCONDE</t>
  </si>
  <si>
    <t>JOAO R NOGUEIRA FRAGOSO</t>
  </si>
  <si>
    <t>CACHOEIRA PAULISTA</t>
  </si>
  <si>
    <t>BAIRRO SAO MIGUEL</t>
  </si>
  <si>
    <t>SAO MIGUEL</t>
  </si>
  <si>
    <t>JUCA PADRE</t>
  </si>
  <si>
    <t>EUCLIDES FIGUEIREDO</t>
  </si>
  <si>
    <t>VILA CARMEM</t>
  </si>
  <si>
    <t>MARIA IZABEL FONTOURA PROF?</t>
  </si>
  <si>
    <t>SANTA CRUZ</t>
  </si>
  <si>
    <t>EMBAU</t>
  </si>
  <si>
    <t>OLIVEIRA GOMES COMENDADOR</t>
  </si>
  <si>
    <t>JOAO VIEIRA BARROS JUNIOR</t>
  </si>
  <si>
    <t>PARQUE PRIMAVERA</t>
  </si>
  <si>
    <t>PAULO VIRGINIO</t>
  </si>
  <si>
    <t>LARGO BOM JESUS</t>
  </si>
  <si>
    <t>MARGINAL ESQUERDA</t>
  </si>
  <si>
    <t>REGINA POMPEIA PINTO PROFA</t>
  </si>
  <si>
    <t>JOSE RODRIGUES FONTES</t>
  </si>
  <si>
    <t>SEVERINO MOREIRA BARBOSA</t>
  </si>
  <si>
    <t>DEOCLECIANO DA SILVA AZEVEDO</t>
  </si>
  <si>
    <t>CANAS</t>
  </si>
  <si>
    <t>ALICE VILELA GALVAO PROFA</t>
  </si>
  <si>
    <t>HOMERO ORTIZ MARCONDES</t>
  </si>
  <si>
    <t>CRUZEIRO</t>
  </si>
  <si>
    <t>ABRAO BENJAMIM PROF</t>
  </si>
  <si>
    <t>HERMOGENES MAJOR</t>
  </si>
  <si>
    <t>HILDA ROCHA PINTO PROFA</t>
  </si>
  <si>
    <t>HUMBERTO TURNER</t>
  </si>
  <si>
    <t>LUIZ BITTENCOURT</t>
  </si>
  <si>
    <t>ITAGACABA</t>
  </si>
  <si>
    <t>OTAVIO RAMOS CAPITAO</t>
  </si>
  <si>
    <t>VIRGILIO ANTUNES PROF</t>
  </si>
  <si>
    <t>ANTONIO PINTO</t>
  </si>
  <si>
    <t>VILA DOUTOR JOAO BATISTA PARTE ALTA</t>
  </si>
  <si>
    <t>CUNHA</t>
  </si>
  <si>
    <t>CAMPOS DE CUNHA</t>
  </si>
  <si>
    <t>GERALDO COSTA</t>
  </si>
  <si>
    <t>DA PALHA</t>
  </si>
  <si>
    <t>BAIRRO DA BARRA</t>
  </si>
  <si>
    <t>MUNICIPAL DA BARRA DO JOAO ALVES</t>
  </si>
  <si>
    <t>KM 22</t>
  </si>
  <si>
    <t>BAIRRO DA BOCAINA</t>
  </si>
  <si>
    <t>CASEMIRO DA ROCHA DR</t>
  </si>
  <si>
    <t>DO ROSARIO</t>
  </si>
  <si>
    <t>PAULO JOSE VERRESCHI RIBEIRO</t>
  </si>
  <si>
    <t>KM 32</t>
  </si>
  <si>
    <t>PARAITINGA</t>
  </si>
  <si>
    <t>PAULO VIRGINIO CUNHA</t>
  </si>
  <si>
    <t>LADEIRA 20 DE ABRIL</t>
  </si>
  <si>
    <t>DINAH MOTTA RUNHA PROFA</t>
  </si>
  <si>
    <t>DR FRANCISCO MEIRELES FREIRE</t>
  </si>
  <si>
    <t>PARQUE SAO FRANCISCO</t>
  </si>
  <si>
    <t>ERNESTO QUISSAK PROF</t>
  </si>
  <si>
    <t>GUILHERME DE ALMEIDA</t>
  </si>
  <si>
    <t>ENGENHEIRO NEIVA</t>
  </si>
  <si>
    <t>JOAQUIM VILELA DE OLIVEIRA MARCONDES</t>
  </si>
  <si>
    <t>PRESIDENTE VARGAS</t>
  </si>
  <si>
    <t>NOVA GUARA</t>
  </si>
  <si>
    <t>JOSE PEREIRA EBOLI PROF</t>
  </si>
  <si>
    <t>JOAO RODRIGUES ALCKIMIM</t>
  </si>
  <si>
    <t>PARQUE RESIDENCIAL BEIRA RIO</t>
  </si>
  <si>
    <t>LUIZ MENEZES PROF</t>
  </si>
  <si>
    <t>HENRIQUE RANGEL DE CASTRO</t>
  </si>
  <si>
    <t>VILA ANGELINA</t>
  </si>
  <si>
    <t>MARIA AMALIA DE MAGALHAES TURNER PROFA</t>
  </si>
  <si>
    <t>BENEDITO MARTINIANO GONCALVES</t>
  </si>
  <si>
    <t>CAMPINHO</t>
  </si>
  <si>
    <t>NILO SANTOS VIEIRA PROF</t>
  </si>
  <si>
    <t>SALVADOR</t>
  </si>
  <si>
    <t>BELVEDERE CLUB DOS 500</t>
  </si>
  <si>
    <t>ROGERIO LACAZ PROF</t>
  </si>
  <si>
    <t>GOIAS</t>
  </si>
  <si>
    <t>ESCOLA ESPECIALISTA DA AERONAUTICA</t>
  </si>
  <si>
    <t>LAVRINHAS</t>
  </si>
  <si>
    <t>HORTA CORONEL</t>
  </si>
  <si>
    <t>MANOEL MACHADO</t>
  </si>
  <si>
    <t>JULIO FORTES</t>
  </si>
  <si>
    <t>NILO RODRIGUES LOZANO</t>
  </si>
  <si>
    <t>JARDIM MAVISOU</t>
  </si>
  <si>
    <t>LORENA</t>
  </si>
  <si>
    <t>ARNOLFO AZEVEDO</t>
  </si>
  <si>
    <t>TOMAZ ALVES DE FIGUEIREDO</t>
  </si>
  <si>
    <t>CIDADE INDUSTRIAL</t>
  </si>
  <si>
    <t>AROLDO AZEVEDO PROF</t>
  </si>
  <si>
    <t>FREDERICA SACILOTTI</t>
  </si>
  <si>
    <t>VILA NUNES</t>
  </si>
  <si>
    <t>FRANCISCO MARQUES DE OLIVEIRA JUNIOR PROF</t>
  </si>
  <si>
    <t>CARDEAL DOM CARLOS CARMELLO DE VASCONCELOS MOTTA</t>
  </si>
  <si>
    <t>PARQUE RODOVIAS</t>
  </si>
  <si>
    <t>JOAQUIM FERREIRA PEDRO PROF</t>
  </si>
  <si>
    <t>ANTONIO HADDAD</t>
  </si>
  <si>
    <t>LUIZ DE CASTRO PINTO PROF</t>
  </si>
  <si>
    <t>PROF JOSE MARQUES DE OLIVEIRA</t>
  </si>
  <si>
    <t>VILA PASSOS</t>
  </si>
  <si>
    <t>MIQUELINA CARTOLANO PROFA</t>
  </si>
  <si>
    <t>MARIO PRUDENTE DE AQUINO FILHO</t>
  </si>
  <si>
    <t>REGINA BARTELEGA DA CUNHA M JUNQUEIRA ORTIZ MONTEIRO</t>
  </si>
  <si>
    <t>PROF? LUIZA CHAGAS</t>
  </si>
  <si>
    <t>CECAP</t>
  </si>
  <si>
    <t>DARWIN FELIX PROF</t>
  </si>
  <si>
    <t>QUINTINO BOCAIUVA</t>
  </si>
  <si>
    <t>VILA ESPERANCA</t>
  </si>
  <si>
    <t>LEONOR GUIMARAES PROFA</t>
  </si>
  <si>
    <t>VILA CELESTE</t>
  </si>
  <si>
    <t>POTIM</t>
  </si>
  <si>
    <t>JOSE FELIX PROF</t>
  </si>
  <si>
    <t>MIGUEL CORREA DOS OUROS</t>
  </si>
  <si>
    <t>SAO JOSE DO BARREIRO</t>
  </si>
  <si>
    <t>MIGUEL PEREIRA</t>
  </si>
  <si>
    <t>PRACA CEL CUNHA LARA</t>
  </si>
  <si>
    <t>SILVEIRAS</t>
  </si>
  <si>
    <t>HILDEBRANDO MARTINS SODERO PROF</t>
  </si>
  <si>
    <t>CYRO MOREIRA DE ANDRADE</t>
  </si>
  <si>
    <t>GUARULHOS NORTE</t>
  </si>
  <si>
    <t>ALLYRIO DE FIGUEIREDO BRASIL PROFESSOR</t>
  </si>
  <si>
    <t>ANTONIO GROTKOWSKY PASTOR E VEREADOR</t>
  </si>
  <si>
    <t>BELEM</t>
  </si>
  <si>
    <t>JARDIM NOVO PORTUGAL</t>
  </si>
  <si>
    <t>BOM PASTOR</t>
  </si>
  <si>
    <t>FELIPE MARCONDES RUBIO</t>
  </si>
  <si>
    <t>RECREIO SAO JORGE</t>
  </si>
  <si>
    <t>BRASILIA CASTANHO DE OLIVEIRA DONA</t>
  </si>
  <si>
    <t>ANESIO</t>
  </si>
  <si>
    <t>JARDIM SANTA MENA</t>
  </si>
  <si>
    <t>CANTIDIO SAMPAIO DEPUTADO</t>
  </si>
  <si>
    <t>GUARATUBA</t>
  </si>
  <si>
    <t>VILA FLORIDA</t>
  </si>
  <si>
    <t>CELSO PIVA PROFESSOR</t>
  </si>
  <si>
    <t>NISAL</t>
  </si>
  <si>
    <t>JARDIM MOREIRA</t>
  </si>
  <si>
    <t>CIDADE SERODIO</t>
  </si>
  <si>
    <t>JOSE BRUMATTI</t>
  </si>
  <si>
    <t>JARDIM SANTO EXPEDITO</t>
  </si>
  <si>
    <t>ELISIO DE OLIVEIRA NEVES VEREADOR</t>
  </si>
  <si>
    <t>RCRISTOBAL CLAUDIO ELILLO</t>
  </si>
  <si>
    <t>PARQUE CECAP</t>
  </si>
  <si>
    <t>FRANCISCO ANTUNES FILHO</t>
  </si>
  <si>
    <t>PROFESSORA MARIA DEL PILAR MUNHOZ BONONATO</t>
  </si>
  <si>
    <t>FRANCISCO MILTON DE ANDRADE</t>
  </si>
  <si>
    <t>FABRICIO RICARDI MARQUES DE OLIVEIRA</t>
  </si>
  <si>
    <t>PARQUE CONTINENTAL III</t>
  </si>
  <si>
    <t>GENOEFA D AQUINO PACITTI PROFESSORA</t>
  </si>
  <si>
    <t>OLIMPIO MARTINS</t>
  </si>
  <si>
    <t>JARDIM PALMIRA</t>
  </si>
  <si>
    <t>HILDA PRATES GALLO PROFESSORA</t>
  </si>
  <si>
    <t>BRIGADEIRO FARIA LIMA</t>
  </si>
  <si>
    <t>COCAIA</t>
  </si>
  <si>
    <t>JARDIM SANTA CECILIA</t>
  </si>
  <si>
    <t>LAGOA DOURADA</t>
  </si>
  <si>
    <t>JARDIM COCAIA</t>
  </si>
  <si>
    <t>JOAQUIM GARCIA SALVADOR PROFESSOR</t>
  </si>
  <si>
    <t>CATULO DA PAIXAO CEARENSE</t>
  </si>
  <si>
    <t>JD AMERICA</t>
  </si>
  <si>
    <t>JOSE LEME LOPES DOUTOR</t>
  </si>
  <si>
    <t>ACAPULCO</t>
  </si>
  <si>
    <t>AGUA AZUL</t>
  </si>
  <si>
    <t>JUVENAL RAMOS BARBOSA</t>
  </si>
  <si>
    <t>MARCOS ANTONIO LIOTTA</t>
  </si>
  <si>
    <t>JARDIM ROSA DE FRANCA</t>
  </si>
  <si>
    <t>MAESTRO JOAO CARLOS MARTINS</t>
  </si>
  <si>
    <t>GABRIELA GURGEL FREITAS</t>
  </si>
  <si>
    <t>RESIDENCIAL JARDIM BAMBI</t>
  </si>
  <si>
    <t>MARIA CELIA FALCAO RODRIGUES PROFESSORA</t>
  </si>
  <si>
    <t>ARACY VALENTE</t>
  </si>
  <si>
    <t>PARQUE MIKAIL</t>
  </si>
  <si>
    <t>MARIA HELENA BARBOSA MARTINS PROFESSORA</t>
  </si>
  <si>
    <t>VILA  BREMEN</t>
  </si>
  <si>
    <t>MARIA HELENA FARIA LIMA E CUNHA</t>
  </si>
  <si>
    <t>DO CABUCU</t>
  </si>
  <si>
    <t>CABUCU</t>
  </si>
  <si>
    <t>MARIO BOMBASSEI FILHO PROFESSOR</t>
  </si>
  <si>
    <t>OVIDIO CAMILO</t>
  </si>
  <si>
    <t>JARDIM PONTE ALTA I</t>
  </si>
  <si>
    <t>MILTON CERNACH PROFESSOR</t>
  </si>
  <si>
    <t>SAMURAI</t>
  </si>
  <si>
    <t>VIELA</t>
  </si>
  <si>
    <t>JARDIM PARAISO</t>
  </si>
  <si>
    <t>ODETE FERNANDES PINTO DA SILVA PROFA</t>
  </si>
  <si>
    <t>CHIBATA</t>
  </si>
  <si>
    <t>RETA</t>
  </si>
  <si>
    <t>PLINIO PAULO BRAGA PROFESSOR</t>
  </si>
  <si>
    <t>OTAVIO BRAGA DE MESQUITA</t>
  </si>
  <si>
    <t>PROFESSOR MOTOOKA</t>
  </si>
  <si>
    <t>WALTER PEREIRA DE LIMA</t>
  </si>
  <si>
    <t>JARDIM ADRIANA</t>
  </si>
  <si>
    <t>RECREIO SAO JORGE II</t>
  </si>
  <si>
    <t>ITORORO</t>
  </si>
  <si>
    <t>TOMIE OHTAKE</t>
  </si>
  <si>
    <t>TRINTA E SETE</t>
  </si>
  <si>
    <t>PARQUE CONTINENTAL I</t>
  </si>
  <si>
    <t>VALDERICE THEREZINHA DA MOTTA CAMPOS MARCHINI PROFESSORA</t>
  </si>
  <si>
    <t>DOUTOR ANIBAL MARTINS</t>
  </si>
  <si>
    <t>VALDIVINO DE CASTRO PEREIRA</t>
  </si>
  <si>
    <t>WALDOMIRO POMPEO PREFEITO</t>
  </si>
  <si>
    <t>CARILAU CERRI</t>
  </si>
  <si>
    <t>JARDIM DIVINOLANDIA</t>
  </si>
  <si>
    <t>GUARULHOS SUL</t>
  </si>
  <si>
    <t>ALBERTO BACAN PROFESSOR</t>
  </si>
  <si>
    <t>JAGUARIBI</t>
  </si>
  <si>
    <t>VILA NOVA CUMBICA</t>
  </si>
  <si>
    <t>ALBERTO MENDES JR CAPITAO PM</t>
  </si>
  <si>
    <t>NOSSA SENHORA APARECIDA</t>
  </si>
  <si>
    <t>JARDIM VILA GALVAO</t>
  </si>
  <si>
    <t>ALEXANDRE LOPES OLIVEIRA</t>
  </si>
  <si>
    <t>VATICANO</t>
  </si>
  <si>
    <t>JARDIM DAS NACOES</t>
  </si>
  <si>
    <t>ALICE CHUERY PROFESSORA</t>
  </si>
  <si>
    <t>ANTONIO CAMARGO</t>
  </si>
  <si>
    <t>JARDIM SAO JORGE</t>
  </si>
  <si>
    <t>ARY GOMES CORONEL</t>
  </si>
  <si>
    <t>ALEGRE</t>
  </si>
  <si>
    <t>VILA SAO RAFAEL</t>
  </si>
  <si>
    <t>AUGUST JOHANNES FERDINANDUS STAUDER PADRE</t>
  </si>
  <si>
    <t>MINISTRO HIPOLITO</t>
  </si>
  <si>
    <t>CIDADE ARACILIA</t>
  </si>
  <si>
    <t>BARTHOLOMEU DE CARLOS</t>
  </si>
  <si>
    <t>ARACAJU</t>
  </si>
  <si>
    <t>A</t>
  </si>
  <si>
    <t>JARDIM LEBLON</t>
  </si>
  <si>
    <t>BRUNO RICCO PADRE</t>
  </si>
  <si>
    <t>CRISOPOLIS</t>
  </si>
  <si>
    <t>JARDIM PRESIDENTE DUTRA</t>
  </si>
  <si>
    <t>CARLOS MACHADO BITENCOURT MARECHAL</t>
  </si>
  <si>
    <t>MADALENA RAMPINELLI</t>
  </si>
  <si>
    <t>PONTE GRANDE</t>
  </si>
  <si>
    <t>CIDADE SOIMCO II</t>
  </si>
  <si>
    <t>SARGENTO PLINIO FERNANDES GONCALVES</t>
  </si>
  <si>
    <t>CUMBICA</t>
  </si>
  <si>
    <t>CONJUNTO HABITACIONAL BAIRRO DOS PIMENTAS II</t>
  </si>
  <si>
    <t>NORTE E SUL</t>
  </si>
  <si>
    <t>CONJUNTO MARCOS FREIRE</t>
  </si>
  <si>
    <t>CRISPINIANO CONSELHEIRO</t>
  </si>
  <si>
    <t>ARMINDA DE LIMA</t>
  </si>
  <si>
    <t>ENNIO CHIESA PROFESSOR</t>
  </si>
  <si>
    <t>MARIANO MANZONI</t>
  </si>
  <si>
    <t>JARDIM DOURADO</t>
  </si>
  <si>
    <t>ERICO VERISSIMO</t>
  </si>
  <si>
    <t>PORTUGUESA</t>
  </si>
  <si>
    <t>VILA ENDRES</t>
  </si>
  <si>
    <t>FABIO FANUCCHI PROFESSOR</t>
  </si>
  <si>
    <t>FAUSTINO RAMALHO</t>
  </si>
  <si>
    <t>GUILHERMINO RODRIGUES DE LIMA</t>
  </si>
  <si>
    <t>GUARU</t>
  </si>
  <si>
    <t>JARDIM ARUJA</t>
  </si>
  <si>
    <t>HOMERO RUBENS DE SA PROFESSOR</t>
  </si>
  <si>
    <t>VILA GALVAO</t>
  </si>
  <si>
    <t>INOCOOP II</t>
  </si>
  <si>
    <t>ELIAS DABARIAN</t>
  </si>
  <si>
    <t>RESIDENCIAL PARQUE CUMBICA</t>
  </si>
  <si>
    <t>IZABEL FERREIRA DOS SANTOS PROFESSORA DONA BELINHA</t>
  </si>
  <si>
    <t>CIRIACO</t>
  </si>
  <si>
    <t>JABOATAO</t>
  </si>
  <si>
    <t>JARDIM DOS PIMENTAS</t>
  </si>
  <si>
    <t>JARDIM NOVA CUMBICA II</t>
  </si>
  <si>
    <t>JOCILA PEREIRA GUIMARAES PROFESSORA</t>
  </si>
  <si>
    <t>MARIA ELISA DA NOBREGA</t>
  </si>
  <si>
    <t>JOSE ALVES DE CERQUEIRA CESAR</t>
  </si>
  <si>
    <t>AVENIDA SAO LUIZ</t>
  </si>
  <si>
    <t>VILA ROSALIA</t>
  </si>
  <si>
    <t>JOSE DA COSTA BOUCINHAS PROFESSOR</t>
  </si>
  <si>
    <t>ATALAIA DO NORTE</t>
  </si>
  <si>
    <t>JARDIM CUMBICA</t>
  </si>
  <si>
    <t>JOSE ROBERTO FRIEBOLIN PROFESSOR</t>
  </si>
  <si>
    <t>JOSE SCARAMELLI PROFESSOR</t>
  </si>
  <si>
    <t>PALMEIRAS</t>
  </si>
  <si>
    <t>GOPOUVA</t>
  </si>
  <si>
    <t>LAURA DA PURIFICACAO DE CASTRO MENDES PROFESSORA</t>
  </si>
  <si>
    <t>IMACULADA</t>
  </si>
  <si>
    <t>JARDIM SAO MANOEL</t>
  </si>
  <si>
    <t>LEVI VIEIRA DA MAIA PROFESSOR</t>
  </si>
  <si>
    <t>IARA</t>
  </si>
  <si>
    <t>VILA ANY</t>
  </si>
  <si>
    <t>LOUIS BRAILLE</t>
  </si>
  <si>
    <t>JOAO AVELINO FAUTHZ</t>
  </si>
  <si>
    <t>JARDIM ANGELICA</t>
  </si>
  <si>
    <t>MARIA HILDA ORNELAS DE OLIVEIRA PROFESSORA</t>
  </si>
  <si>
    <t>IVINHEMA</t>
  </si>
  <si>
    <t>JARDIM SANTO AFONSO</t>
  </si>
  <si>
    <t>MAURICIO GOULART DEPUTADO</t>
  </si>
  <si>
    <t>ITACARAMBI</t>
  </si>
  <si>
    <t>AGUA CHATA</t>
  </si>
  <si>
    <t>ORLANDO MINELLA</t>
  </si>
  <si>
    <t>CANDELARIA</t>
  </si>
  <si>
    <t>JARDIM JACY</t>
  </si>
  <si>
    <t>OSWALDO SAMPAIO ALVES</t>
  </si>
  <si>
    <t>OURICURI</t>
  </si>
  <si>
    <t>JARDIM MARIA DIRCE</t>
  </si>
  <si>
    <t>PARQUE JUREMA IV</t>
  </si>
  <si>
    <t>TURIM</t>
  </si>
  <si>
    <t>PARQUE JUREMA</t>
  </si>
  <si>
    <t>PASCOAL MAIMONI FILHO PROFESSOR</t>
  </si>
  <si>
    <t>TELHA</t>
  </si>
  <si>
    <t>JARDIM MONTE ALEGRE</t>
  </si>
  <si>
    <t>PAULO NOGUEIRA PROFESSOR</t>
  </si>
  <si>
    <t>BARTOLOMEU DE GUSMAO</t>
  </si>
  <si>
    <t>JARDIM SANTA FRANCISCA</t>
  </si>
  <si>
    <t>PAULO ROLIM LOUREIRO DOM</t>
  </si>
  <si>
    <t>DOMINGOS FANGANIELLO</t>
  </si>
  <si>
    <t>PIMENTAS VII</t>
  </si>
  <si>
    <t>MARGINAL SUL</t>
  </si>
  <si>
    <t>REPUBLICA DA VENEZUELA II</t>
  </si>
  <si>
    <t>CAMPO ALEGRE</t>
  </si>
  <si>
    <t>JARDIM ARAPONGAS</t>
  </si>
  <si>
    <t>ROBERTO HIPOLITO DA COSTA BRIGADEIRO DO AR</t>
  </si>
  <si>
    <t>ARCEBURGO</t>
  </si>
  <si>
    <t>JARDIM CASTANHA</t>
  </si>
  <si>
    <t>THEREZINHA CLOSA ELEUTERIO PROFESSORA</t>
  </si>
  <si>
    <t>CHARLES MIARS COOPER</t>
  </si>
  <si>
    <t>PARQUE MARIA HELENA</t>
  </si>
  <si>
    <t>VALENTIN GONZALEZ ALONSO PADRE</t>
  </si>
  <si>
    <t>MISSAO VELHA</t>
  </si>
  <si>
    <t>PARQUE UIRAPURU</t>
  </si>
  <si>
    <t>VICENTE MELRO</t>
  </si>
  <si>
    <t>BELMONTE</t>
  </si>
  <si>
    <t>VICTOR CIVITA</t>
  </si>
  <si>
    <t>JUAZEIRO DO NORTE</t>
  </si>
  <si>
    <t>CIDADE JARDIM CUMBICA</t>
  </si>
  <si>
    <t>EMBU-GUACU</t>
  </si>
  <si>
    <t>ALEXANDRE RODRIGUES NOGUEIRA</t>
  </si>
  <si>
    <t>JARDIM EMILIA</t>
  </si>
  <si>
    <t>BAIRRO BOA VISTA</t>
  </si>
  <si>
    <t>DO BAYGTON</t>
  </si>
  <si>
    <t>CALIFORNIA</t>
  </si>
  <si>
    <t>JARDIM CAMPESTRE</t>
  </si>
  <si>
    <t>PADRE DONIZETE</t>
  </si>
  <si>
    <t>JARDIM SILVANIA</t>
  </si>
  <si>
    <t>MAXIMILIANO PEREIRA</t>
  </si>
  <si>
    <t>SOL NASCENTE</t>
  </si>
  <si>
    <t>JOAO ORTIZ RODRIGUES</t>
  </si>
  <si>
    <t>DOUTOR ANDRE STUCCHI</t>
  </si>
  <si>
    <t>FILIPINHO</t>
  </si>
  <si>
    <t>LEONICE DE AQUINO OLIVEIRA</t>
  </si>
  <si>
    <t>EGAS DOS SANTOS</t>
  </si>
  <si>
    <t>LEVI PEREIRA MARTINS PROFESSOR</t>
  </si>
  <si>
    <t>PENTEADO</t>
  </si>
  <si>
    <t>LORIS NASSIF MATTAR PROFA</t>
  </si>
  <si>
    <t>MUNICIPAL BRASILIO VIEIRA</t>
  </si>
  <si>
    <t>CONGONHAL</t>
  </si>
  <si>
    <t>MARIA ANDRE SCHUNCK DONA</t>
  </si>
  <si>
    <t>JOSE NOGUEIRA</t>
  </si>
  <si>
    <t>CENTROCIPO</t>
  </si>
  <si>
    <t>MARIO FRANCISCO DE AMORIM</t>
  </si>
  <si>
    <t>SOLDADO PACIFICO CARVALHO MACHADO</t>
  </si>
  <si>
    <t>FLORIDA</t>
  </si>
  <si>
    <t>NEIDE CELESTINA DE OLIVEIRA PROFA</t>
  </si>
  <si>
    <t>SEBASTIAO PEREIRA DE ANDRADE</t>
  </si>
  <si>
    <t>RECANTO LAGOA GRANDE</t>
  </si>
  <si>
    <t>OLIVIA DE FARIA NOGUEIRA</t>
  </si>
  <si>
    <t>JOSE SIMOES LOURO JUNIOR</t>
  </si>
  <si>
    <t>KM 395</t>
  </si>
  <si>
    <t>SANTO EGIDIO</t>
  </si>
  <si>
    <t>ABRAHAO DE MORAES PROFESSOR</t>
  </si>
  <si>
    <t>GROENLANDIA</t>
  </si>
  <si>
    <t>PARQUE PARAISO</t>
  </si>
  <si>
    <t>ANGENOR DE OLIVEIRA POETA</t>
  </si>
  <si>
    <t>JOAO RODRIGUES DE MORAES</t>
  </si>
  <si>
    <t>DA LAGOA</t>
  </si>
  <si>
    <t>ANTONIO FLORENTINO</t>
  </si>
  <si>
    <t>CARLOS DRUMOND DE ANDRADE</t>
  </si>
  <si>
    <t>JARDIM JACIRA</t>
  </si>
  <si>
    <t>ASA BRANCA DA SERRA</t>
  </si>
  <si>
    <t>ALMERINDO PEREIRA BUENO</t>
  </si>
  <si>
    <t>JARDIM NISALVES</t>
  </si>
  <si>
    <t>ASDRUBAL DO NASCIMENTO QUEIROZ PROFESSOR</t>
  </si>
  <si>
    <t>PRESIDENTE COSTA E SILVA</t>
  </si>
  <si>
    <t>JARDIM ANALANDIA</t>
  </si>
  <si>
    <t>BENEVIDES BERALDO COMENDADOR</t>
  </si>
  <si>
    <t>SILVIO FERREIRA DOMINGUES</t>
  </si>
  <si>
    <t>JARDIM DAS PALMEIRAS</t>
  </si>
  <si>
    <t>CARLOS ALBERTO PEREIRA</t>
  </si>
  <si>
    <t>R TERRA NOVA</t>
  </si>
  <si>
    <t>JD ITAPECERICA</t>
  </si>
  <si>
    <t>EDUARDO ROBERTO DAHER</t>
  </si>
  <si>
    <t>PREFEITO BENTO ROGER DOMINGUES</t>
  </si>
  <si>
    <t>MOMBACA</t>
  </si>
  <si>
    <t>ISABEL A REDENTORA</t>
  </si>
  <si>
    <t>JOSE RICARDO FARIA</t>
  </si>
  <si>
    <t>JARDIM BRANCA FLOR</t>
  </si>
  <si>
    <t>JARDIM DO CARMO</t>
  </si>
  <si>
    <t>JARDIM DO EDEM</t>
  </si>
  <si>
    <t>JARDIM MONTESANO</t>
  </si>
  <si>
    <t>OCEANIA</t>
  </si>
  <si>
    <t>VILA JOAO MONTESANO</t>
  </si>
  <si>
    <t>JOAQUIM FERNANDO PAES DE BARROS NETO</t>
  </si>
  <si>
    <t>PERSIA</t>
  </si>
  <si>
    <t>JOSE SILVEIRA DA MOTTA PROFESSOR</t>
  </si>
  <si>
    <t>PIRACEMA</t>
  </si>
  <si>
    <t>JARDIM SAMPAIO</t>
  </si>
  <si>
    <t>JULIA DE CASTRO CARNEIRO</t>
  </si>
  <si>
    <t>CIDADE SANTA JULIA</t>
  </si>
  <si>
    <t>LEDA FELICE FERREIRA PROFESSORA</t>
  </si>
  <si>
    <t>CRISTALINO WEISHAUPT</t>
  </si>
  <si>
    <t>LUCIA AKEMI MIYA PROFA</t>
  </si>
  <si>
    <t>EST JOAO RODRIGUES DE MORAES</t>
  </si>
  <si>
    <t>JD S PEDRO</t>
  </si>
  <si>
    <t>MARIA OLIMPIA DE SOUZA QUEIROZ MACIEL</t>
  </si>
  <si>
    <t>ANTONIO QUERUBIM</t>
  </si>
  <si>
    <t>PARQUE SAO LOURENCO</t>
  </si>
  <si>
    <t>MASSAKO HIGASHIOKA PROFESSORA</t>
  </si>
  <si>
    <t>RECREIO CAMPESTRE</t>
  </si>
  <si>
    <t>MATILDE MARIA CREMM</t>
  </si>
  <si>
    <t>SEBASTIAO PEREIRA DA SILVA</t>
  </si>
  <si>
    <t>POTUVERA</t>
  </si>
  <si>
    <t>NATERCIA CREMM DE MORAES PEDRO PROFESSORA</t>
  </si>
  <si>
    <t>MANDAGUARI</t>
  </si>
  <si>
    <t>PAULO DE CASTRO FERREIRA JUNIOR JORNALISTA</t>
  </si>
  <si>
    <t>JORGE FADLO</t>
  </si>
  <si>
    <t>PORCINO RODRIGUES PROF</t>
  </si>
  <si>
    <t>R MARIA APARECIDA PEIXOTO MARINHO BARBOSA</t>
  </si>
  <si>
    <t>OLARIA</t>
  </si>
  <si>
    <t>SALVADOR DE LEONE</t>
  </si>
  <si>
    <t>NOVO ALVORECER</t>
  </si>
  <si>
    <t>SOPHIA MARIA JANUARIA AMARAL</t>
  </si>
  <si>
    <t>PENSILVANIA</t>
  </si>
  <si>
    <t>JUQUITIBA</t>
  </si>
  <si>
    <t>BAIRRO DA PALMEIRINHA</t>
  </si>
  <si>
    <t>JOAO PEREIRA DA SILVA</t>
  </si>
  <si>
    <t>PALMEIRINHA</t>
  </si>
  <si>
    <t>BAIRRO DAS PALMEIRAS</t>
  </si>
  <si>
    <t>BR 116  KM 317</t>
  </si>
  <si>
    <t>DAS PALMEIRAS</t>
  </si>
  <si>
    <t>BAIRRO DOS BARNABES</t>
  </si>
  <si>
    <t>ANTONIO SOARES GODINHO</t>
  </si>
  <si>
    <t>BARNABES</t>
  </si>
  <si>
    <t>BAIRRO VITALINO</t>
  </si>
  <si>
    <t>CACHOEIRA DO FRANCA</t>
  </si>
  <si>
    <t>VITALINO</t>
  </si>
  <si>
    <t>ELIANA FISCHER BAMBI DELFINO PINTO PROFESSORA</t>
  </si>
  <si>
    <t>DOS LAGOS</t>
  </si>
  <si>
    <t>SENHORINHAS</t>
  </si>
  <si>
    <t>OREDO RODRIGUES DA CRUZ</t>
  </si>
  <si>
    <t>31 DE MARCO</t>
  </si>
  <si>
    <t>PEDRA BRANCA</t>
  </si>
  <si>
    <t>DAS VIOLETAS</t>
  </si>
  <si>
    <t>JARDIM PALMEIRAS</t>
  </si>
  <si>
    <t>SAO LOURENCO DA SERRA</t>
  </si>
  <si>
    <t>JOAO ALFREDO DE MORAES</t>
  </si>
  <si>
    <t>ANTONIO BALDUSCO PREFEITO</t>
  </si>
  <si>
    <t>DAS PRIMAVERAS</t>
  </si>
  <si>
    <t>DESPEZIO</t>
  </si>
  <si>
    <t>MARIANINHA QUEIROZ PROFESSORA</t>
  </si>
  <si>
    <t>DEZ DE AGOSTO</t>
  </si>
  <si>
    <t>ALAMBARI</t>
  </si>
  <si>
    <t>EDUARDO SOARES PROF</t>
  </si>
  <si>
    <t>IDIARTE MACIEL</t>
  </si>
  <si>
    <t>ANGATUBA</t>
  </si>
  <si>
    <t>IVENS VIEIRA</t>
  </si>
  <si>
    <t>MAJOR PEREIRA DE MORAES</t>
  </si>
  <si>
    <t>ORESTES ORIS DE ALBUQUERQUE PROF</t>
  </si>
  <si>
    <t>JONAS VILKAS</t>
  </si>
  <si>
    <t>JARDIM INGA</t>
  </si>
  <si>
    <t>CAMPINA DO MONTE ALEGRE</t>
  </si>
  <si>
    <t>RENATO DA ROCHA MIRANDA</t>
  </si>
  <si>
    <t>PRUDENTE ALVES</t>
  </si>
  <si>
    <t>GUAREI</t>
  </si>
  <si>
    <t>CASTANHO DE ALMEIDA CEL</t>
  </si>
  <si>
    <t>CORONEL ANDRADE</t>
  </si>
  <si>
    <t>EZEQUIEL CASTANHO PROF</t>
  </si>
  <si>
    <t>CORONEL ANIBAL CASTANHO</t>
  </si>
  <si>
    <t>ABILIO FONTES PROF</t>
  </si>
  <si>
    <t>JOAO BATISTA DE MACEDO MENDES DOUTOR</t>
  </si>
  <si>
    <t>VILA ROSA</t>
  </si>
  <si>
    <t>ADHERBAL DE PAULA FERREIRA</t>
  </si>
  <si>
    <t>PEIXOTO GOMIDE</t>
  </si>
  <si>
    <t>ALCEU GOMES DA SILVA PROF</t>
  </si>
  <si>
    <t>ANTONIO BRUNETTI PADRE</t>
  </si>
  <si>
    <t>VILA RIO BRANCO</t>
  </si>
  <si>
    <t>ASTOR VASQUES LOPES PROF</t>
  </si>
  <si>
    <t>ANTONIO SOARES DA SILVA</t>
  </si>
  <si>
    <t>ATALIBA JULIO DE OLIVEIRA PROF</t>
  </si>
  <si>
    <t>JOSE SANTANA DE OLIVEIRA</t>
  </si>
  <si>
    <t>VILA NOVA ITAPETININGA</t>
  </si>
  <si>
    <t>BERNARDES JUNIOR DESEMBARGADOR</t>
  </si>
  <si>
    <t>VILA ARRUDA</t>
  </si>
  <si>
    <t>CARLOS EDUARDO MATTARAZZO CARREIRA PROF</t>
  </si>
  <si>
    <t>CORINA CACAPAVA BARTH PROFA</t>
  </si>
  <si>
    <t>DOUTOR COUTINHO</t>
  </si>
  <si>
    <t>VILA JUDITH</t>
  </si>
  <si>
    <t>DARCY VIEIRA</t>
  </si>
  <si>
    <t>FRANCISCO RODRIGUES JUNIOR</t>
  </si>
  <si>
    <t>VILA BARTH</t>
  </si>
  <si>
    <t>ELISIARIO MARTINS DE MELLO PROF</t>
  </si>
  <si>
    <t>ENGENHEIRO CAIO DIAS BATISTA</t>
  </si>
  <si>
    <t>VILA REGINA</t>
  </si>
  <si>
    <t>ERNESTA XAVIER RABELO ORSI PROFA</t>
  </si>
  <si>
    <t>JUVENAL ROLIN CYRENEU</t>
  </si>
  <si>
    <t>JARDIM ITALIA</t>
  </si>
  <si>
    <t>ERNESTINA LOUREIRO MIRANDA PROFA</t>
  </si>
  <si>
    <t>SANTINO LEME DE ALMEIDA</t>
  </si>
  <si>
    <t>VILA BELO HORIZONTE</t>
  </si>
  <si>
    <t>EVONIO MARQUES PROF</t>
  </si>
  <si>
    <t>ONORIO SALES</t>
  </si>
  <si>
    <t>VARGINHA</t>
  </si>
  <si>
    <t>FERNANDO PRESTES CEL</t>
  </si>
  <si>
    <t>FONSECA MAJOR</t>
  </si>
  <si>
    <t>VENANCIO AYRES</t>
  </si>
  <si>
    <t>JUVENAL PAIVA PEREIRA PROF</t>
  </si>
  <si>
    <t>PEDRO LOPES DE ALMEIDA</t>
  </si>
  <si>
    <t>ESTRADA ESTADUAL SP 268</t>
  </si>
  <si>
    <t>TUPY</t>
  </si>
  <si>
    <t>MARIA DE LOURDES BARREIROS CARVALHO PROFA</t>
  </si>
  <si>
    <t>WENCESLAU BRAZ</t>
  </si>
  <si>
    <t>VILA POPULAR</t>
  </si>
  <si>
    <t>PERICLES GALVAO PROF</t>
  </si>
  <si>
    <t>JOSE CORREA DE MORAES</t>
  </si>
  <si>
    <t>CHAPADA GRANDE</t>
  </si>
  <si>
    <t>SEBASTIAO PINTO PROF</t>
  </si>
  <si>
    <t>RUBENS VIEIRA DA SILVA</t>
  </si>
  <si>
    <t>SEBASTIAO VILLACA PROF</t>
  </si>
  <si>
    <t>SAO MIGUEL ARCANJO</t>
  </si>
  <si>
    <t>MARIA ELISA DE OLIVEIRA PROFA</t>
  </si>
  <si>
    <t>CORONEL FERNANDO PRESTES</t>
  </si>
  <si>
    <t>MARIA FRANCISCA DEOCLECIO ARRIVABENE PROFA</t>
  </si>
  <si>
    <t>CAMILO MOYSES</t>
  </si>
  <si>
    <t>NESTOR FOGACA</t>
  </si>
  <si>
    <t>SADAMITA IVASSAKI</t>
  </si>
  <si>
    <t>GENTIL CAMARGO</t>
  </si>
  <si>
    <t>ABAITINGA</t>
  </si>
  <si>
    <t>SARAPUI</t>
  </si>
  <si>
    <t>FLORA PRESTES CESAR PROFA</t>
  </si>
  <si>
    <t>MARIA IMACULADA CERQUEIRA BORHER PROFA</t>
  </si>
  <si>
    <t>GABRIEL TADEU ANTUNES MEDEIROS</t>
  </si>
  <si>
    <t>VILA SAO JOAO</t>
  </si>
  <si>
    <t>TATUI</t>
  </si>
  <si>
    <t>ALTINA MAYNARDES ARAUJO PROFA</t>
  </si>
  <si>
    <t>TEOFILO ANDRADE GAMA</t>
  </si>
  <si>
    <t>BOQUEIRAO</t>
  </si>
  <si>
    <t>ARY DE ALMEIDA SINISGALLI PROF</t>
  </si>
  <si>
    <t>CECILIO BONEDER</t>
  </si>
  <si>
    <t>BARAO DE SURUI</t>
  </si>
  <si>
    <t>PAULO SETUBAL</t>
  </si>
  <si>
    <t>CHICO PEREIRA</t>
  </si>
  <si>
    <t>ANTONIO SANTO</t>
  </si>
  <si>
    <t>DEOCLES VIEIRA DE CAMARGO PROF</t>
  </si>
  <si>
    <t>SETE DE MAIO</t>
  </si>
  <si>
    <t>FERNANDO GUEDES DE MORAES PROF</t>
  </si>
  <si>
    <t>DOUTOR ANTONIO JARBAS VEIGA DE BARROS</t>
  </si>
  <si>
    <t>JARDIM LUCILA</t>
  </si>
  <si>
    <t>SEMIRAMIS TURELLI AZEVEDO PROFA</t>
  </si>
  <si>
    <t>GLADYS BERNARDES MINHOTO DONA</t>
  </si>
  <si>
    <t>JARDIM TOKIO</t>
  </si>
  <si>
    <t>BURI</t>
  </si>
  <si>
    <t>FRANCELINA FRANCO PROFESSORA</t>
  </si>
  <si>
    <t>OLIMPIO NOGUEIRA</t>
  </si>
  <si>
    <t>CAPAO BONITO</t>
  </si>
  <si>
    <t>ARLINDO VIEIRA PADRE</t>
  </si>
  <si>
    <t>JOAO BAPTISTA DO AMARAL VASCONCELLOS PROFESSOR</t>
  </si>
  <si>
    <t>PAULO MENDES DE CARVALHO</t>
  </si>
  <si>
    <t>VILA APARECIDA</t>
  </si>
  <si>
    <t>GUARIZINHO</t>
  </si>
  <si>
    <t>CINIRA DANIEL DA SILVA PROFESSORA</t>
  </si>
  <si>
    <t>MARTINHO DANIEL DA SILVA</t>
  </si>
  <si>
    <t>ANTONIO DEFFUNE DOUTOR</t>
  </si>
  <si>
    <t>PEDRO ANSELMO FERREIRA</t>
  </si>
  <si>
    <t>ALTO DA BRANCAL</t>
  </si>
  <si>
    <t>ÁREA DE ASSENTAMENTO</t>
  </si>
  <si>
    <t>EE IDALICIO MENDES  LIMA O SR BAIANO DA AGROVILA I</t>
  </si>
  <si>
    <t>PIRITUBA</t>
  </si>
  <si>
    <t>JEMINIANO DAVID MUZEL</t>
  </si>
  <si>
    <t>JOAO ANTUNES DE MOURA</t>
  </si>
  <si>
    <t>JOSE VASQUES FERRARI PROFESSOR</t>
  </si>
  <si>
    <t>HUMBERTO FASCETTI PROFESSOR</t>
  </si>
  <si>
    <t>PARQUE CIMENTOLANDIA</t>
  </si>
  <si>
    <t>NICOTA SOARES PROFESSORA</t>
  </si>
  <si>
    <t>ROSELANDIA</t>
  </si>
  <si>
    <t>JARDIM BELVEDERE</t>
  </si>
  <si>
    <t>OTAVIO FERRARI</t>
  </si>
  <si>
    <t>MARIO PRANDINI</t>
  </si>
  <si>
    <t>ZULMIRA DE OLIVEIRA PROFESSORA</t>
  </si>
  <si>
    <t>VILA BOM JESUS</t>
  </si>
  <si>
    <t>NOVA CAMPINA</t>
  </si>
  <si>
    <t>RICARDO CAMPOLIM DE ALMEIDA NETO</t>
  </si>
  <si>
    <t>NELSON ANTUNES CORDEIRO</t>
  </si>
  <si>
    <t>SIMPLICIANO CAMPOLIM DE ALMEIDA</t>
  </si>
  <si>
    <t>SALATIEL DAVID MUZEL</t>
  </si>
  <si>
    <t>RIBEIRAO GRANDE</t>
  </si>
  <si>
    <t>OSCAR KURTZ CAMARGO</t>
  </si>
  <si>
    <t>JOAQUIM AMANTINO FERREIRA</t>
  </si>
  <si>
    <t>TAQUARIVAI</t>
  </si>
  <si>
    <t>CELIA VASQUES FERRARI DUCH PROFESSORA</t>
  </si>
  <si>
    <t>BENEDITO PAULINO NOGUEIRA</t>
  </si>
  <si>
    <t>ITAPEVI</t>
  </si>
  <si>
    <t>ALDEIA</t>
  </si>
  <si>
    <t>NESTOR DE CAMARGO PREFEITO</t>
  </si>
  <si>
    <t>VITORINO</t>
  </si>
  <si>
    <t>JARDIM MUTINGA</t>
  </si>
  <si>
    <t>ALAYDE DOMINGUES COUTO MACEDO PROFESSORA</t>
  </si>
  <si>
    <t>BRIGADEIRO MANOEL RODRIGUES JORDAO</t>
  </si>
  <si>
    <t>JARDIM TUPA</t>
  </si>
  <si>
    <t>ALDEIA DE BARUERI</t>
  </si>
  <si>
    <t>RIO PARANA</t>
  </si>
  <si>
    <t>NOVA ALDEINHA</t>
  </si>
  <si>
    <t>CAIO PRADO JUNIOR DEPUTADO</t>
  </si>
  <si>
    <t>OSCAR BRESSANE</t>
  </si>
  <si>
    <t>VILA MORELLATO</t>
  </si>
  <si>
    <t>HENRIQUE FERNANDO GOMES ESTUDANTE</t>
  </si>
  <si>
    <t>GIOVANI ATTILIO TOLAINE</t>
  </si>
  <si>
    <t>VOTUPOCA</t>
  </si>
  <si>
    <t>ITAJAHY FEITOSA MARTINS PROFESSOR</t>
  </si>
  <si>
    <t>RENATA</t>
  </si>
  <si>
    <t>PARQUE DOS CAMARGOS</t>
  </si>
  <si>
    <t>IVANI MARIA PAES PROFESSORA</t>
  </si>
  <si>
    <t>PROFESSORA IVANI MARIA PAES</t>
  </si>
  <si>
    <t>VILA BOA VISTA</t>
  </si>
  <si>
    <t>JOSE DOMINGOS DA SILVEIRA PROFESSOR</t>
  </si>
  <si>
    <t>TORITAMA</t>
  </si>
  <si>
    <t>JOSE WILSON PADINHA PROFESSOR</t>
  </si>
  <si>
    <t>JARDIM BELVAL</t>
  </si>
  <si>
    <t>LEONOR MENDES DE BARROS</t>
  </si>
  <si>
    <t>LEBLON</t>
  </si>
  <si>
    <t>EMPRESARIAL 18 DO FORTE</t>
  </si>
  <si>
    <t>MARIO JOAQUIM ESCOBAR DE ANDRADE</t>
  </si>
  <si>
    <t>PARQUE VIANA</t>
  </si>
  <si>
    <t>MYRTHES THEREZINHA ASSAD VILLELA PROFA</t>
  </si>
  <si>
    <t>FIRMO DE OLIVEIRA</t>
  </si>
  <si>
    <t>REPUBLICA DO EQUADOR</t>
  </si>
  <si>
    <t>MARIA HELENA</t>
  </si>
  <si>
    <t>VILA ENGENHO NOVO</t>
  </si>
  <si>
    <t>REPUBLICA DE CUBA</t>
  </si>
  <si>
    <t>GOVERNADOR ADHEMAR PEREIRA DE BARROS</t>
  </si>
  <si>
    <t>JARDIM ITAQUITI</t>
  </si>
  <si>
    <t>JARDIM SILVEIRA</t>
  </si>
  <si>
    <t>LENIO VIEIRA DE MORAES PROFESSOR</t>
  </si>
  <si>
    <t>TABAJARA</t>
  </si>
  <si>
    <t>VIA</t>
  </si>
  <si>
    <t>JARDIM SANTA MONICA</t>
  </si>
  <si>
    <t>AIR FERREIRA DO NASCIMENTO PROFESSOR</t>
  </si>
  <si>
    <t>ELIAS ALVES DA COSTA</t>
  </si>
  <si>
    <t>AMERICO VALENTIN CHRISTIANINI</t>
  </si>
  <si>
    <t>ROSEMARY BELLI</t>
  </si>
  <si>
    <t>JARDIM SANTA RITA</t>
  </si>
  <si>
    <t>DIMARAES ANTONIO SANDEI PROFESSOR</t>
  </si>
  <si>
    <t>ARNALDO SERGIO CORDEIRO DAS NEVES</t>
  </si>
  <si>
    <t>JARDIM PORTELA</t>
  </si>
  <si>
    <t>ELIANA ANDRES DE ALMEIDA SOUZA PROFESSORA</t>
  </si>
  <si>
    <t>EDUARDA RIOS TREVISAN</t>
  </si>
  <si>
    <t>VILA ALICIA</t>
  </si>
  <si>
    <t>MARY MALLET CYRINO PROFESSORA</t>
  </si>
  <si>
    <t>SERRA DE PARIMA</t>
  </si>
  <si>
    <t>NACIF AMIN CHALUPE</t>
  </si>
  <si>
    <t>ENGENHEIRO RENE BENEDITO SILVA</t>
  </si>
  <si>
    <t>VILA SANTA FLORA</t>
  </si>
  <si>
    <t>JANDIRA</t>
  </si>
  <si>
    <t>DOLORES GARCIA PASCHOALIN</t>
  </si>
  <si>
    <t>JOSE DE ALBUQUERQUE</t>
  </si>
  <si>
    <t>JARDIM MASE</t>
  </si>
  <si>
    <t>DORVALINO ABILIO TEIXEIRA</t>
  </si>
  <si>
    <t>JARDIM SANTO ANTONIO</t>
  </si>
  <si>
    <t>LUIS DA CAMARA CASCUDO</t>
  </si>
  <si>
    <t>VILA IPE</t>
  </si>
  <si>
    <t>MANOEL AUGUSTO VIEIRA NETO DESEMBARGADOR</t>
  </si>
  <si>
    <t>MARQUES DE SANTO AMARO</t>
  </si>
  <si>
    <t>VILA GODINHO</t>
  </si>
  <si>
    <t>MOACIR THOMAZ DA SILVA</t>
  </si>
  <si>
    <t>ANA MARIA BONFADINI</t>
  </si>
  <si>
    <t>JARDIM GABRIELA I</t>
  </si>
  <si>
    <t>OSWALDO SAMMARTINO</t>
  </si>
  <si>
    <t>ALBERTO RUFOLLO</t>
  </si>
  <si>
    <t>VILA ANITA COSTA</t>
  </si>
  <si>
    <t>TEREZINHA PALONE DA SILVA DOMINGUES PROFA</t>
  </si>
  <si>
    <t>BARUERIITAPEVI</t>
  </si>
  <si>
    <t>ESTRADA ESTADUAL</t>
  </si>
  <si>
    <t>JARDIM NOSSA SENHORA DE FATIMA</t>
  </si>
  <si>
    <t>VICENTE THEMUDO LESSA PROFESSOR</t>
  </si>
  <si>
    <t>JOAO BALHESTEIRO</t>
  </si>
  <si>
    <t>WILMAR SOARES DA SILVA</t>
  </si>
  <si>
    <t>VILA SAO NICOLAU</t>
  </si>
  <si>
    <t>ITAQUAQUECETUBA</t>
  </si>
  <si>
    <t>CARMEN NETTO DOS SANTOS PROFESSORA</t>
  </si>
  <si>
    <t>SAN GENARO</t>
  </si>
  <si>
    <t>PARQUE RESIDENCIAL CALIFORNIA</t>
  </si>
  <si>
    <t>CICERO ANTONIO DE SA RAMALHO PROFESSOR</t>
  </si>
  <si>
    <t>VILA MONTE BELO</t>
  </si>
  <si>
    <t>CLOVIS DA SILVA ALVES PROFESSOR</t>
  </si>
  <si>
    <t>PADRE BENTO</t>
  </si>
  <si>
    <t>JARDIM CAROLINA</t>
  </si>
  <si>
    <t>DURVAL EVARISTO DOS SANTOS VEREADOR</t>
  </si>
  <si>
    <t>DOS AMORES</t>
  </si>
  <si>
    <t>VILA SAO CARLOS</t>
  </si>
  <si>
    <t>JARDIM AMERICA DO</t>
  </si>
  <si>
    <t>PEDRO DA CUNHA ALBUQUERQUE LOPES</t>
  </si>
  <si>
    <t>PEROBAL</t>
  </si>
  <si>
    <t>JOSE GAMA DE MIRANDA</t>
  </si>
  <si>
    <t>ALVARES DE CARVALHO</t>
  </si>
  <si>
    <t>JARDIM CAIUBI</t>
  </si>
  <si>
    <t>MARIO MARTINS PEREIRA</t>
  </si>
  <si>
    <t>MOMBUCA</t>
  </si>
  <si>
    <t>PARQUE RECANTO MONICA</t>
  </si>
  <si>
    <t>PROF MARIA DA CONCEICAO SANCHES DO NASCIMENTO</t>
  </si>
  <si>
    <t>DOIS</t>
  </si>
  <si>
    <t>JARDIM SANTA RITA II</t>
  </si>
  <si>
    <t>ROSARIA ISOLINA DE MORAES DONA</t>
  </si>
  <si>
    <t>RIO PINHEIROS</t>
  </si>
  <si>
    <t>VILA NELY</t>
  </si>
  <si>
    <t>VILA ARIZONA I</t>
  </si>
  <si>
    <t>SEBASTIAO JOSE DE ALMEIDA</t>
  </si>
  <si>
    <t>JARDIM ZELIA</t>
  </si>
  <si>
    <t>VILA ERCILIA ALGARVE</t>
  </si>
  <si>
    <t>RIO GRANDE DO SUL</t>
  </si>
  <si>
    <t>JARDIM DO ALGARVE</t>
  </si>
  <si>
    <t>BERTHA CORREA E CASTRO DA ROCHA</t>
  </si>
  <si>
    <t>ENEIDA FRANCO PINTO</t>
  </si>
  <si>
    <t>VILA ANITA</t>
  </si>
  <si>
    <t>ELIAS ZUGAIB PROFESSOR</t>
  </si>
  <si>
    <t>JAPAO</t>
  </si>
  <si>
    <t>JARDIM OBELISCO</t>
  </si>
  <si>
    <t>ELISEU JORGE PROFESSOR</t>
  </si>
  <si>
    <t>MARIA DO ROSARIO</t>
  </si>
  <si>
    <t>JARDIM IVONETE</t>
  </si>
  <si>
    <t>EUSTAQUIO PADRE</t>
  </si>
  <si>
    <t>IRAPUA</t>
  </si>
  <si>
    <t>JARDIM SELMA HELENA</t>
  </si>
  <si>
    <t>HELENA LOUREIRO ROSSI PROFESSORA</t>
  </si>
  <si>
    <t>AZULAO</t>
  </si>
  <si>
    <t>JARDIM NOVA POA</t>
  </si>
  <si>
    <t>IVONE DA SILVA DE OLIVEIRA PROFESSORA</t>
  </si>
  <si>
    <t>PASTEUR</t>
  </si>
  <si>
    <t>VILA JULIA</t>
  </si>
  <si>
    <t>LACY LENSKI LOPES PROFESSORA</t>
  </si>
  <si>
    <t>MONGAGUA</t>
  </si>
  <si>
    <t>MARGARIDA DE CAMILLIS</t>
  </si>
  <si>
    <t>VILA VARELA</t>
  </si>
  <si>
    <t>MARIA APARECIDA FERREIRA PROFESSORA</t>
  </si>
  <si>
    <t>CRISCIUMA</t>
  </si>
  <si>
    <t>VILA CRISTELO</t>
  </si>
  <si>
    <t>PAULO EDUARDO OLINTHO REHDER JORNALISTA</t>
  </si>
  <si>
    <t>SAO FRANCISCO</t>
  </si>
  <si>
    <t>VILA RUTH</t>
  </si>
  <si>
    <t>SILVIA GAMA BALABEN PROFESSORA</t>
  </si>
  <si>
    <t>JAIR DE GODOY</t>
  </si>
  <si>
    <t>VILA JAU</t>
  </si>
  <si>
    <t>VERA LUCIA TORRES RODRIGUES AFFONSO PROFESSORA</t>
  </si>
  <si>
    <t>DOUTOR PRUDENTE DE MORAES</t>
  </si>
  <si>
    <t>BARAO DE ANTONINA</t>
  </si>
  <si>
    <t>EEI</t>
  </si>
  <si>
    <t>ALDEIA KARUGWA</t>
  </si>
  <si>
    <t>VICINAL</t>
  </si>
  <si>
    <t>BAIRRO DOS VITOR</t>
  </si>
  <si>
    <t>EI + AI + AF + EJA-AF + EJA-EM</t>
  </si>
  <si>
    <t>SANDRA REGINA PIRES PROFESSORA</t>
  </si>
  <si>
    <t>BRASILIA</t>
  </si>
  <si>
    <t>BOM SUCESSO DE ITARARE</t>
  </si>
  <si>
    <t>APARICIO BIGLIA FILHO PROFESSOR</t>
  </si>
  <si>
    <t>MANOEL TEIXEIRA FERNANDES</t>
  </si>
  <si>
    <t>CORONEL MACEDO</t>
  </si>
  <si>
    <t>ANTONIO TONON</t>
  </si>
  <si>
    <t>ITABERA</t>
  </si>
  <si>
    <t>ENGENHEIRO MAIA</t>
  </si>
  <si>
    <t>BAIRRO ENGENHEIRO MAIA II</t>
  </si>
  <si>
    <t>ANTONIO CASTILHO MURAL</t>
  </si>
  <si>
    <t>AGROVILA III</t>
  </si>
  <si>
    <t>ALBERTO PEREIRA PROFESSOR</t>
  </si>
  <si>
    <t>VILA CRUZEIRO</t>
  </si>
  <si>
    <t>BAIRRO DO TOME</t>
  </si>
  <si>
    <t>LUIS TOME DO COUTO</t>
  </si>
  <si>
    <t>TOME</t>
  </si>
  <si>
    <t>BAIRRO ENGENHEIRO MAIA</t>
  </si>
  <si>
    <t>DOROTY DAVID MUZEL PROFESSORA</t>
  </si>
  <si>
    <t>SANTA CATARINA</t>
  </si>
  <si>
    <t>VILA DOM SILVIO</t>
  </si>
  <si>
    <t>GABRIEL PINTO DE FARIA PROFESSOR</t>
  </si>
  <si>
    <t>CORONEL ACACIO PIEDADE</t>
  </si>
  <si>
    <t>JARDIM SANTA INES</t>
  </si>
  <si>
    <t>JOAO SIMON SOLA</t>
  </si>
  <si>
    <t>LEONCIO PIMENTEL</t>
  </si>
  <si>
    <t>MARIA TEREZA DE SOUZA FALCARELI PROFESSORA</t>
  </si>
  <si>
    <t>AFONSO SARDINHA</t>
  </si>
  <si>
    <t>VILA BANDEIRANTES</t>
  </si>
  <si>
    <t>TURIBA DO SUL</t>
  </si>
  <si>
    <t>BARBARA VIDAL CESAR</t>
  </si>
  <si>
    <t>RUA FRANCISCO CHAVES LOURO</t>
  </si>
  <si>
    <t>CENTRO TURIBA DO SUL</t>
  </si>
  <si>
    <t>ITAPORANGA</t>
  </si>
  <si>
    <t>ELISA DE CAMPOS LIMA NOVELLI DONA</t>
  </si>
  <si>
    <t>SEBASTIAO LUCIO RIBEIRO</t>
  </si>
  <si>
    <t>ARVAO</t>
  </si>
  <si>
    <t>EPITACIO PESSOA</t>
  </si>
  <si>
    <t>FREI PACIFICO MONTEFALCO</t>
  </si>
  <si>
    <t>OCTAVIO DE ALMEIDA BUENO PROFESSOR</t>
  </si>
  <si>
    <t>GERSON DE SOUZA LIMA</t>
  </si>
  <si>
    <t>CAETANO CARBONE PROFESSOR</t>
  </si>
  <si>
    <t>SOPHIA DIAS MENCK</t>
  </si>
  <si>
    <t>SANTA TEREZINHA</t>
  </si>
  <si>
    <t>CHRISTIANO MARQUES BONILHA PROFESSOR</t>
  </si>
  <si>
    <t>FRANCISCO FERNANDES</t>
  </si>
  <si>
    <t>CERRADO</t>
  </si>
  <si>
    <t>EPAMINONDAS FERREIRA LOBO DOUTOR</t>
  </si>
  <si>
    <t>MAJOR SALVADOR RUFINO</t>
  </si>
  <si>
    <t>VILA OSORIO</t>
  </si>
  <si>
    <t>ESTHER CARPINELLI RIBAS PROFESSORA</t>
  </si>
  <si>
    <t>LUIZ MARQUES DOS SANTOS</t>
  </si>
  <si>
    <t>HEITOR GUIMARAES CORTES</t>
  </si>
  <si>
    <t>JOAQUIM DIAS TATIT</t>
  </si>
  <si>
    <t>HERCULANO PIMENTEL DOUTOR</t>
  </si>
  <si>
    <t>TOME TEIXEIRA</t>
  </si>
  <si>
    <t>XV DE NOVEMBRO</t>
  </si>
  <si>
    <t>RIVERSUL</t>
  </si>
  <si>
    <t>LAZARO SOARES PROFESSOR</t>
  </si>
  <si>
    <t>FABRICIO VIEIRA DE LIMA</t>
  </si>
  <si>
    <t>MIGUEL JOAO PEREIRA PADILHA</t>
  </si>
  <si>
    <t>JOSE PEREIRA PADILHA</t>
  </si>
  <si>
    <t>BAIRRO DOS PADILHAS</t>
  </si>
  <si>
    <t>BOITUVA</t>
  </si>
  <si>
    <t>AMABILE MODOLO PASCOLI</t>
  </si>
  <si>
    <t>JOAO MORETTI</t>
  </si>
  <si>
    <t>JOAO MARCON</t>
  </si>
  <si>
    <t>AGUIA DA CASTELO</t>
  </si>
  <si>
    <t>CABREUVA</t>
  </si>
  <si>
    <t>LUCIDIO MOTTA NAVARRO</t>
  </si>
  <si>
    <t>MARCIANO XAVIER OLIVEIRA</t>
  </si>
  <si>
    <t>VITORIO TOGNI CAPITAO</t>
  </si>
  <si>
    <t>CAPITAO VITORIO TOGNI</t>
  </si>
  <si>
    <t>JACARE</t>
  </si>
  <si>
    <t>ESTACAO GEORGE OETTERER</t>
  </si>
  <si>
    <t>AUGUSTA</t>
  </si>
  <si>
    <t>JARDIM MARITA</t>
  </si>
  <si>
    <t>GASPAR RICARDO JUNIOR DR</t>
  </si>
  <si>
    <t>ANTHENOR FRUET PROF</t>
  </si>
  <si>
    <t>ESTADOS UNIDOS</t>
  </si>
  <si>
    <t>PIRAPITINGUI</t>
  </si>
  <si>
    <t>ANTONIO BERRETA PROF</t>
  </si>
  <si>
    <t>VILA GATTI</t>
  </si>
  <si>
    <t>CESARIO MOTTA DR</t>
  </si>
  <si>
    <t>THOMAZ SIMON</t>
  </si>
  <si>
    <t>ALAMEDA ALICE</t>
  </si>
  <si>
    <t>JARDIM ALBERTO GOMES</t>
  </si>
  <si>
    <t>JOAO ANTONIO MOTTA NAVARRO PROFESSOR</t>
  </si>
  <si>
    <t>EMILIO FELIX TORTOSA</t>
  </si>
  <si>
    <t>PARQUE RESIDENCIAL POTIGUARA</t>
  </si>
  <si>
    <t>MERCIA MARIA CAZARINI PROFA</t>
  </si>
  <si>
    <t>GECENEY CABREIRA</t>
  </si>
  <si>
    <t>BAIRRO PORTAL DO EDEN</t>
  </si>
  <si>
    <t>PERY GUARANY BLACKMAN PROF</t>
  </si>
  <si>
    <t>MONACO</t>
  </si>
  <si>
    <t>VILA ROMA</t>
  </si>
  <si>
    <t>PRISCILA DE FATIMA PINTO PROFESSORA</t>
  </si>
  <si>
    <t>JANIO DA SILVA QUADROS PRESIDENTE</t>
  </si>
  <si>
    <t>VILA LUCINDA/ROMANA</t>
  </si>
  <si>
    <t>ROGERIO LAZARO TOCCHETON PROF</t>
  </si>
  <si>
    <t>FRANCISCO FALCATO JUNIOR</t>
  </si>
  <si>
    <t>SALATHIEL VAZ DE TOLEDO PROF</t>
  </si>
  <si>
    <t>LUIZ MORATO CASTANHO</t>
  </si>
  <si>
    <t>RANCHO GRANDE</t>
  </si>
  <si>
    <t>JEFFERSON SOARES DE SOUZA PROF</t>
  </si>
  <si>
    <t>MANOEL NOVAES</t>
  </si>
  <si>
    <t>PORTO FELIZ</t>
  </si>
  <si>
    <t>ESTHER MAURINO RODRIGUES PROFA</t>
  </si>
  <si>
    <t>FELIX ROCCO</t>
  </si>
  <si>
    <t>CONJUNTO HABITACIONAL FORTUNATO FIORAVANTE ANGELIERI</t>
  </si>
  <si>
    <t>EUGENIO EUCLYDES PEREIRA DA MOTTA CORONEL</t>
  </si>
  <si>
    <t>ANGELO DIANA</t>
  </si>
  <si>
    <t>SALTO</t>
  </si>
  <si>
    <t>BENEDITA DE REZENDE PROFA</t>
  </si>
  <si>
    <t>VICENTE DONALISIO</t>
  </si>
  <si>
    <t>JARDIM DONALISIO</t>
  </si>
  <si>
    <t>MARIA NAZARENA CORREA IRMA</t>
  </si>
  <si>
    <t>SAO TIAGO</t>
  </si>
  <si>
    <t>JARDIM SAO JUDAS TADEU</t>
  </si>
  <si>
    <t>MIRINHA TONELLO</t>
  </si>
  <si>
    <t>PAULA SANTOS PROF</t>
  </si>
  <si>
    <t>TANCREDO DO AMARAL</t>
  </si>
  <si>
    <t>AV DPEDRO II</t>
  </si>
  <si>
    <t>ABILIO ALVES MARQUES</t>
  </si>
  <si>
    <t>QUITO STAMATO</t>
  </si>
  <si>
    <t>JARDIM SAO JOAO</t>
  </si>
  <si>
    <t>ABILIO MANOEL</t>
  </si>
  <si>
    <t>VALENCIO DE BARROS</t>
  </si>
  <si>
    <t>JOAO DOMINGOS MADEIRA PROFESSOR</t>
  </si>
  <si>
    <t>SANTOS DUMONT</t>
  </si>
  <si>
    <t>JARDIM CLAUDIA</t>
  </si>
  <si>
    <t>JOSE FRANCISCO PASCHOAL</t>
  </si>
  <si>
    <t>PAUL HARRIS</t>
  </si>
  <si>
    <t>VILA MAJOR CICERO DE CARVALHO</t>
  </si>
  <si>
    <t>PARAISO CAVALCANTI DOUTOR</t>
  </si>
  <si>
    <t>PROFESSOR ORLANDO FRANCA DE CARVALHO</t>
  </si>
  <si>
    <t>GUSTAVO FERNANDO KUHLMANN</t>
  </si>
  <si>
    <t>AVELINO MARIOTINI</t>
  </si>
  <si>
    <t>DISTRITO DE BOTAFOGO</t>
  </si>
  <si>
    <t>GUATAPARA</t>
  </si>
  <si>
    <t>GAVINO VIRDES JORNALISTA</t>
  </si>
  <si>
    <t>VALDEMAR STOQUE</t>
  </si>
  <si>
    <t>NOVA GUATAPARA</t>
  </si>
  <si>
    <t>ANTONIO JOSE PEDROSO PROFESSOR</t>
  </si>
  <si>
    <t>QUINZE DE NOVEMBRO</t>
  </si>
  <si>
    <t>XIS</t>
  </si>
  <si>
    <t>JOAQUIM BATISTA DOUTOR</t>
  </si>
  <si>
    <t>PROFESSOR CARLOS NOBRE ROSA</t>
  </si>
  <si>
    <t>LUIZ LATORRACA PROFESSOR</t>
  </si>
  <si>
    <t>CAPITAO ALBERTO MENDES JUNIOR</t>
  </si>
  <si>
    <t>NOVA  JABOTICABAL</t>
  </si>
  <si>
    <t>MONTE ALTO</t>
  </si>
  <si>
    <t>LUIZ ZACHARIAS DE LIMA DOUTOR</t>
  </si>
  <si>
    <t>ANANIAS DE CARVALHO</t>
  </si>
  <si>
    <t>NELLY BAHDUR CANO PROFESSORA</t>
  </si>
  <si>
    <t>CONJUNTO HABITACIONAL BANDEIRANTES</t>
  </si>
  <si>
    <t>MONTE AZUL PAULISTA</t>
  </si>
  <si>
    <t>BAIRRO CRUZEIRO</t>
  </si>
  <si>
    <t>NENA GIANNASI BUCK PROFESSORA</t>
  </si>
  <si>
    <t>SEBASTIAO BARALDI</t>
  </si>
  <si>
    <t>TAIACU</t>
  </si>
  <si>
    <t>ANSELMO BISPO DOS SANTOS</t>
  </si>
  <si>
    <t>TAIUVA</t>
  </si>
  <si>
    <t>BENEDITO ORTIZ CORONEL</t>
  </si>
  <si>
    <t>RUA XV DE NOVEMBRO</t>
  </si>
  <si>
    <t>ARUJA</t>
  </si>
  <si>
    <t>BENEDITO MANOEL DOS SANTOS</t>
  </si>
  <si>
    <t>BENEDITO ANTONIO RIBEIRO</t>
  </si>
  <si>
    <t>JARDIM LIMOEIRO</t>
  </si>
  <si>
    <t>MARIANO BARBOSA DE SOUZA PROF</t>
  </si>
  <si>
    <t>DO KONDO</t>
  </si>
  <si>
    <t>PEDREIRA</t>
  </si>
  <si>
    <t>EMILIA LEITE MARTINS</t>
  </si>
  <si>
    <t>MUNICIPAL BENJAMIM ANTONIO FERNANDES</t>
  </si>
  <si>
    <t>JARDIM DULCE</t>
  </si>
  <si>
    <t>IVAN BRASIL</t>
  </si>
  <si>
    <t>DA AJUDA</t>
  </si>
  <si>
    <t>JOSE VEIGA PROF</t>
  </si>
  <si>
    <t>NOVA GUANABARA</t>
  </si>
  <si>
    <t>ALCINA MORAES SALLES PROFA</t>
  </si>
  <si>
    <t>TARIANA</t>
  </si>
  <si>
    <t>CHACARAS REUNIDAS IGARAPES</t>
  </si>
  <si>
    <t>AMANCIA DIAS SAMPAIO PROFA</t>
  </si>
  <si>
    <t>ARY DAVILA</t>
  </si>
  <si>
    <t>JARDIM TERRAS DE SAO JOAO</t>
  </si>
  <si>
    <t>BENEDICTO MAURO DOS SANTOS PROF</t>
  </si>
  <si>
    <t>SAO MATHEUS</t>
  </si>
  <si>
    <t>BENEDITA FREIRE DE MACEDO DONA</t>
  </si>
  <si>
    <t>LUCIANA DE SOUZA MAGALHAES</t>
  </si>
  <si>
    <t>VILA MACHADO</t>
  </si>
  <si>
    <t>CARLOS PORTO CORONEL</t>
  </si>
  <si>
    <t>LEITAO</t>
  </si>
  <si>
    <t>CELISA MERCADANTE FARIA PROFA</t>
  </si>
  <si>
    <t>JACINTO PIMENTEL</t>
  </si>
  <si>
    <t>CIDADE NOVA JACAREI</t>
  </si>
  <si>
    <t>DOROTHOVEO GASPAR VIANNA PROF</t>
  </si>
  <si>
    <t>PAULO DE OLIVEIRA BRANCO EXPEDICIONARIO</t>
  </si>
  <si>
    <t>JARDIM DAS INDUSTRIAS</t>
  </si>
  <si>
    <t>FRANCISCO GOMES DA SILVA PRADO DR</t>
  </si>
  <si>
    <t>BARAO DE JACAREI</t>
  </si>
  <si>
    <t>HELIA DIVINO DE SOUZA PROFA</t>
  </si>
  <si>
    <t>NILO DAVID</t>
  </si>
  <si>
    <t>PARQUE IMPERIAL</t>
  </si>
  <si>
    <t>HERMINIA SILVA DE MESQUITA PROFA</t>
  </si>
  <si>
    <t>JOSE BENEDITO DUARTE</t>
  </si>
  <si>
    <t>PARQUE ITAMARATI</t>
  </si>
  <si>
    <t>JOAO FELICIANO</t>
  </si>
  <si>
    <t>ALFREDO RAMOS</t>
  </si>
  <si>
    <t>JOAO VICTOR LAMANNA DR</t>
  </si>
  <si>
    <t>CLARA FOGACA DE ALMEIDA</t>
  </si>
  <si>
    <t>JOSE SIMPLICIO PROF</t>
  </si>
  <si>
    <t>MUNICIPAL FRANCISCO EUGENIO BICUDO</t>
  </si>
  <si>
    <t>JARDIM COLINAS</t>
  </si>
  <si>
    <t>MARIA DE LOURDES VILELA PROFA</t>
  </si>
  <si>
    <t>DR? THALITA MONIQUE TOLEDO SOARES DE MORAIS</t>
  </si>
  <si>
    <t>CDHU</t>
  </si>
  <si>
    <t>BANDEIRA BRANCA II</t>
  </si>
  <si>
    <t>MARIA HELENA DENIS FIGUEIREDO PROFA</t>
  </si>
  <si>
    <t>DARCY DE OLIVEIRA REIS</t>
  </si>
  <si>
    <t>BELA VISTA</t>
  </si>
  <si>
    <t>OLIVIA DO AMARAL SANTOS CANETTIERI PROFA</t>
  </si>
  <si>
    <t>ROSA MONTEIRO LINO</t>
  </si>
  <si>
    <t>PARQUE MEIA LUA</t>
  </si>
  <si>
    <t>SILVIO JOSE SECCO PROF</t>
  </si>
  <si>
    <t>JUNQUEIRA FREIRE</t>
  </si>
  <si>
    <t>JARDIM SANTA MARINA</t>
  </si>
  <si>
    <t>SANTA ISABEL</t>
  </si>
  <si>
    <t>FERNANDO ALUISO CORREA PROF</t>
  </si>
  <si>
    <t>JOAO ANTONIO MINEIRO</t>
  </si>
  <si>
    <t>JARDIM NOVO EDEN</t>
  </si>
  <si>
    <t>LAURENTINA LORENA CORREA DA SILVA PROFA</t>
  </si>
  <si>
    <t>VEREADOR DOUTOR ROBERTO RODRIGUES DE OLIVEIRA</t>
  </si>
  <si>
    <t>MARIA DAS GRACAS SALES DE OLIVEIRA PROFA</t>
  </si>
  <si>
    <t>PREFEITO JOSE BASILIO ALVARENGA</t>
  </si>
  <si>
    <t>JARDIM MONTE SERRAT</t>
  </si>
  <si>
    <t>APARECIDA D'OESTE</t>
  </si>
  <si>
    <t>APARECIDA D OESTE</t>
  </si>
  <si>
    <t>MANOEL ASSUMPCAO VIEIRA</t>
  </si>
  <si>
    <t>ASPASIA</t>
  </si>
  <si>
    <t>JOSE DOS SANTOS</t>
  </si>
  <si>
    <t>JOSE GONCALVES VALENTIM</t>
  </si>
  <si>
    <t>AURIFLAMA</t>
  </si>
  <si>
    <t>MARIA PEREIRA DE BRITO BENETOLI PROFESSORA</t>
  </si>
  <si>
    <t>JOSE BARBOSA</t>
  </si>
  <si>
    <t>DIRCE REIS</t>
  </si>
  <si>
    <t>OSVALDO RAMOS</t>
  </si>
  <si>
    <t>RUA MONTEIRO LOBATO</t>
  </si>
  <si>
    <t>DOLCINOPOLIS</t>
  </si>
  <si>
    <t>BAPTISTA DOLCI</t>
  </si>
  <si>
    <t>ATILIO GONCALVES</t>
  </si>
  <si>
    <t>GUZOLANDIA</t>
  </si>
  <si>
    <t>VANIR FERRERO MORAES PROFESSORA</t>
  </si>
  <si>
    <t>JOAO CALEFI</t>
  </si>
  <si>
    <t>ARTUR HORSTHUIS DOM</t>
  </si>
  <si>
    <t>VINTE</t>
  </si>
  <si>
    <t>CARLOS DE ARNALDO SILVA PROFESSOR</t>
  </si>
  <si>
    <t>DIRCE LIBANO DOS SANTOS</t>
  </si>
  <si>
    <t>EUPHLY JALLES DOUTOR</t>
  </si>
  <si>
    <t>JUVENAL GIRALDELLI</t>
  </si>
  <si>
    <t>OTAVIO GRAZIANI</t>
  </si>
  <si>
    <t>JARDIM OITI</t>
  </si>
  <si>
    <t>ONELIA FAGGIONI MOREIRA PROFESSORA</t>
  </si>
  <si>
    <t>SALUSTIANO PUPIM</t>
  </si>
  <si>
    <t>JARDIM SORAIA</t>
  </si>
  <si>
    <t>SUELI DA SILVEIRA MARIN BATISTA PROFESSORA</t>
  </si>
  <si>
    <t>JARDIM ARAPUA</t>
  </si>
  <si>
    <t>MARINOPOLIS</t>
  </si>
  <si>
    <t>ANTONIO MARIN CRUZ</t>
  </si>
  <si>
    <t>MESOPOLIS</t>
  </si>
  <si>
    <t>ADELINO BERTANI</t>
  </si>
  <si>
    <t>JOAO GONCALVES SIQUEIRA</t>
  </si>
  <si>
    <t>NOVA CANAA PAULISTA</t>
  </si>
  <si>
    <t>MARIA PILAR ORTEGA GARCIA PROFESSORA</t>
  </si>
  <si>
    <t>AVENIDA CENTRAL</t>
  </si>
  <si>
    <t>PALMEIRA D'OESTE</t>
  </si>
  <si>
    <t>ORESTES FERREIRA DE TOLEDO</t>
  </si>
  <si>
    <t>MARECHAL HUMBERTO DE ALENCAR CASTELO BRANCO</t>
  </si>
  <si>
    <t>PARANAPUA</t>
  </si>
  <si>
    <t>JOSE RIBEIRO PREFEITO</t>
  </si>
  <si>
    <t>LUIZETE</t>
  </si>
  <si>
    <t>PONTALINDA</t>
  </si>
  <si>
    <t>ZELIA DE LOURDES ZACCARELLI LOPES PROFESSORA</t>
  </si>
  <si>
    <t>MANOEL NEO DE CARVALHO</t>
  </si>
  <si>
    <t>RUBINEIA</t>
  </si>
  <si>
    <t>RUBENS DE OLIVEIRA CAMARGO ESCOLA ESTADUAL</t>
  </si>
  <si>
    <t>GUIMARAES ROSA</t>
  </si>
  <si>
    <t>SANTA ALBERTINA</t>
  </si>
  <si>
    <t>CARLOS CELSO LENARDUZZI</t>
  </si>
  <si>
    <t>SANTA CLARA D'OESTE</t>
  </si>
  <si>
    <t>ANTONIO BEZERRA DE ARAUJO PREFEITO</t>
  </si>
  <si>
    <t>PROFESSORA MARIA PARDINHO DE SOUZA CONCEICAO</t>
  </si>
  <si>
    <t>SANTA FE DO SUL</t>
  </si>
  <si>
    <t>ITAEL DE MATTOS PROFESSOR</t>
  </si>
  <si>
    <t>OITO</t>
  </si>
  <si>
    <t>SANTA RITA D'OESTE</t>
  </si>
  <si>
    <t>MARIA DAS DORES FERREIRA DA ROCHA PROFESSORA</t>
  </si>
  <si>
    <t>THEODOMIRO ALVES CORREA</t>
  </si>
  <si>
    <t>SANTANA DA PONTE PENSA</t>
  </si>
  <si>
    <t>DOMINGOS DONATO RIVELLI</t>
  </si>
  <si>
    <t>AVENIDA SANTANA</t>
  </si>
  <si>
    <t>OSCAR ANTONIO DA COSTA</t>
  </si>
  <si>
    <t>SUZANAPOLIS</t>
  </si>
  <si>
    <t>ERNESTO SCHIMIDT CORONEL</t>
  </si>
  <si>
    <t>TRES FRONTEIRAS</t>
  </si>
  <si>
    <t>JOSE JOAQUIM DOS SANTOS PROFESSOR</t>
  </si>
  <si>
    <t>ANA ROCHA DE OLIVEIRA</t>
  </si>
  <si>
    <t>URANIA</t>
  </si>
  <si>
    <t>AKIO SATORU PROFESSOR</t>
  </si>
  <si>
    <t>ELIDE APPARECIDA CARLOS PROFESSORA</t>
  </si>
  <si>
    <t>COHAB BENEDITO PINTO FERREIRA BRAGA</t>
  </si>
  <si>
    <t>JOSE TEIXEIRA DO AMARAL</t>
  </si>
  <si>
    <t>BOA ESPERANCA</t>
  </si>
  <si>
    <t>BARIRI</t>
  </si>
  <si>
    <t>EPHIGENIA CARDOSO MACHADO FORTUNATO PROFESSORA</t>
  </si>
  <si>
    <t>ANTONIO JOSE DA SILVA</t>
  </si>
  <si>
    <t>GERALDO PEREIRA DE BARROS DOUTOR</t>
  </si>
  <si>
    <t>IVAN FLEURY MEIRELES</t>
  </si>
  <si>
    <t>VILA HABITACIONAL</t>
  </si>
  <si>
    <t>LAURINDO BATTAIOLA</t>
  </si>
  <si>
    <t>QUATORZE DE DEZEMBRO</t>
  </si>
  <si>
    <t>MARIA LUIZA FERREIRA ZAMBELLO PROFESSORA</t>
  </si>
  <si>
    <t>LUDOVICO VICTORIO</t>
  </si>
  <si>
    <t>NUCLEO HABITACIONAL DE BARRA BONITA</t>
  </si>
  <si>
    <t>BOCAINA</t>
  </si>
  <si>
    <t>PROFESSORA NELLY COLLEONE RAVAGNOLLI</t>
  </si>
  <si>
    <t>PROFA OLIVIA CAMPANHA AFFONSO DO AMARAL</t>
  </si>
  <si>
    <t>RESIDENCIAL SANTANA</t>
  </si>
  <si>
    <t>BORACEIA</t>
  </si>
  <si>
    <t>EDIR HELEN SGAVIOLI FACCIOLI PROFESSORA</t>
  </si>
  <si>
    <t>ANTONIO DE FREITAS PEREIRA</t>
  </si>
  <si>
    <t>BROTAS</t>
  </si>
  <si>
    <t>DINAH LUCIA BALESTRERO PROFESSORA</t>
  </si>
  <si>
    <t>ANGELO DALLA DEA</t>
  </si>
  <si>
    <t>DOIS CORREGOS</t>
  </si>
  <si>
    <t>JOSE ALVES MIRA</t>
  </si>
  <si>
    <t>IGARACU DO TIETE</t>
  </si>
  <si>
    <t>PROFESSORA SILVANA REGINA GONCALVES ERENO</t>
  </si>
  <si>
    <t>MARIA SALVE FERRAZ</t>
  </si>
  <si>
    <t>CONJUNTO HABITACIONAL ALFREDO FERNANDES</t>
  </si>
  <si>
    <t>ALVARO FRAGA MOREIRA</t>
  </si>
  <si>
    <t>HUMBERTO FABRIS</t>
  </si>
  <si>
    <t>ANA FRANCO DA ROCHA BRANDO PROFA</t>
  </si>
  <si>
    <t>QUINZINHO DOUTOR</t>
  </si>
  <si>
    <t>CHACARA PECCIOLI</t>
  </si>
  <si>
    <t>CAETANO LOURENCO DE CAMARGO</t>
  </si>
  <si>
    <t>CONEGO ANSELMO VALVEKENS</t>
  </si>
  <si>
    <t>DOMINGOS DE MAGALHAES DOUTOR</t>
  </si>
  <si>
    <t>TULLIO ESPINDOLA DE CASTRO</t>
  </si>
  <si>
    <t>JOSE NICOLAU PIRAGINE PROFESSOR</t>
  </si>
  <si>
    <t>BITENCOURT MARECHAL</t>
  </si>
  <si>
    <t>LOPES RODRIGUES DOUTOR</t>
  </si>
  <si>
    <t>DOUTOR LOPES RODRIGUES</t>
  </si>
  <si>
    <t>CHACARA BRAZ MIRAGLIA</t>
  </si>
  <si>
    <t>PRADO MAJOR</t>
  </si>
  <si>
    <t>LOURENCO PRADO</t>
  </si>
  <si>
    <t>TULLIO ESPINDOLA DE CASTRO PROFESSOR</t>
  </si>
  <si>
    <t>ZEZINHO MAGALHAES</t>
  </si>
  <si>
    <t>MACATUBA</t>
  </si>
  <si>
    <t>FANNY ALTAFIM MACIEL PROFESSORA</t>
  </si>
  <si>
    <t>URUGUAI</t>
  </si>
  <si>
    <t>NUCLEO HABITACIONAL ANTONIO LORENZETTI</t>
  </si>
  <si>
    <t>FERNANDO VALEZI</t>
  </si>
  <si>
    <t>CORONEL VIRGILIO ROCHA</t>
  </si>
  <si>
    <t>OSMAR FRANCISCO DA CONCEICAO DOUTOR</t>
  </si>
  <si>
    <t>SALVADOR MARIANO PONTES</t>
  </si>
  <si>
    <t>PEDERNEIRAS</t>
  </si>
  <si>
    <t>ALVA FABRI MIRANDA PROFESSORA</t>
  </si>
  <si>
    <t>JOSUE DE ALMEIDA FRANCO</t>
  </si>
  <si>
    <t>O 869</t>
  </si>
  <si>
    <t>NUCLEO HABITACIONAL MICHEL NEME</t>
  </si>
  <si>
    <t>ANCHIETA</t>
  </si>
  <si>
    <t>FELIPE LEBEIS DE AGUIAR</t>
  </si>
  <si>
    <t>L 121</t>
  </si>
  <si>
    <t>VILA RUIZ</t>
  </si>
  <si>
    <t>ESMERALDA LEONOR FURLANI CALAF PROFESSORA</t>
  </si>
  <si>
    <t>JOAO DELLA COLETA</t>
  </si>
  <si>
    <t>L2210</t>
  </si>
  <si>
    <t>NUCLEO HABITACIONAL DONA LEONOR MENDES DE BARROS</t>
  </si>
  <si>
    <t>JOAO CHAMMAS COMENDADOR</t>
  </si>
  <si>
    <t>COMENDADOR JOAO CHAMAS</t>
  </si>
  <si>
    <t>S672</t>
  </si>
  <si>
    <t>CONJUNTO HABITACIONAL DOUTOR ANTONIO DE CONTI</t>
  </si>
  <si>
    <t>PROFESSORA VALERIA ELIANE MINGUILI</t>
  </si>
  <si>
    <t>PASCOIN TOBIAS</t>
  </si>
  <si>
    <t>JAYME BIGELLI</t>
  </si>
  <si>
    <t>TORRINHA</t>
  </si>
  <si>
    <t>LAZARO FRANCO DE MORAES</t>
  </si>
  <si>
    <t>BENTO DE MELLO</t>
  </si>
  <si>
    <t>DESOLINA BETTI GREGORIN PROFESSORA</t>
  </si>
  <si>
    <t>MANOEL PITTA JUNIOR</t>
  </si>
  <si>
    <t>JACI</t>
  </si>
  <si>
    <t>JOSE EMYGDIO DE FARIA DOUTOR</t>
  </si>
  <si>
    <t>MARIA JOANNA DO AMARAL MENDONCA</t>
  </si>
  <si>
    <t>PEDRO BRANDAO DOS REIS</t>
  </si>
  <si>
    <t>SEVERINO REINO</t>
  </si>
  <si>
    <t>MENDONCA</t>
  </si>
  <si>
    <t>NICOTA DE SOUZA DONA</t>
  </si>
  <si>
    <t>NELSON BAZOTTI</t>
  </si>
  <si>
    <t>ANISIO JOSE MOREIRA</t>
  </si>
  <si>
    <t>CAMPOS SALES</t>
  </si>
  <si>
    <t>EDMUR NEVES PROFESSOR</t>
  </si>
  <si>
    <t>GENARO DOMARCO</t>
  </si>
  <si>
    <t>LUIZ FERNANDO MOREIRA</t>
  </si>
  <si>
    <t>JARDIM RENASCENCA</t>
  </si>
  <si>
    <t>IRIA BARBIERI VITA PROFESSORA</t>
  </si>
  <si>
    <t>DOS BRANDIMARTE</t>
  </si>
  <si>
    <t>JARDIM SANTA CLAUDIA</t>
  </si>
  <si>
    <t>TUFI MADI</t>
  </si>
  <si>
    <t>DOUTOR ELIESER MAGALHAES</t>
  </si>
  <si>
    <t>JARDIM MARILU</t>
  </si>
  <si>
    <t>MONTE APRAZIVEL</t>
  </si>
  <si>
    <t>PORFIRIO DE ALCANTARA PIMENTEL CAPITAO</t>
  </si>
  <si>
    <t>DOUTOR CALIMERIO BECHELLI</t>
  </si>
  <si>
    <t>NEVES PAULISTA</t>
  </si>
  <si>
    <t>GUINES AFFONSO MORALES PROFESSOR</t>
  </si>
  <si>
    <t>DOUTOR BADY BASSITT</t>
  </si>
  <si>
    <t>NIPOA</t>
  </si>
  <si>
    <t>PRESCILIANO PINTO DE OLIVEIRA DOUTOR</t>
  </si>
  <si>
    <t>NOVA ALIANCA</t>
  </si>
  <si>
    <t>GABRIEL COZZETTO</t>
  </si>
  <si>
    <t>SIMAO DAUD</t>
  </si>
  <si>
    <t>JOAO BAPTISTA TEIXEIRA</t>
  </si>
  <si>
    <t>ALICE SALES CUNHA PROFESSORA</t>
  </si>
  <si>
    <t>JOSE POLONI</t>
  </si>
  <si>
    <t>ESPURIO</t>
  </si>
  <si>
    <t>JOSE ZANOVELLI</t>
  </si>
  <si>
    <t>CANDIDO POLONI</t>
  </si>
  <si>
    <t>FIDELIS PADRE</t>
  </si>
  <si>
    <t>CAPITAO JERONIMO FORTUNATO</t>
  </si>
  <si>
    <t>JOAO PORTUGAL</t>
  </si>
  <si>
    <t>PROFESSORA ODETE GARCIA</t>
  </si>
  <si>
    <t>UBARANA</t>
  </si>
  <si>
    <t>JOAO DIONISIO PROFESSOR</t>
  </si>
  <si>
    <t>JOAO PINTO RODRIGUES</t>
  </si>
  <si>
    <t>UNIAO PAULISTA</t>
  </si>
  <si>
    <t>MARTINIANO ANTONIO RODRIGUES</t>
  </si>
  <si>
    <t>21 DE MARCO</t>
  </si>
  <si>
    <t>RUBENS FERREIRA MARTINS</t>
  </si>
  <si>
    <t>GUSTAVO MARTINS CERQUEIRA</t>
  </si>
  <si>
    <t>ZACARIAS</t>
  </si>
  <si>
    <t>ANTONIO TEIXEIRA DOS SANTOS</t>
  </si>
  <si>
    <t>DOM PEDRO II</t>
  </si>
  <si>
    <t>JUNDIAI</t>
  </si>
  <si>
    <t>CAMPO LIMPO PAULISTA</t>
  </si>
  <si>
    <t>DAGOBERTO ROMAG FREI</t>
  </si>
  <si>
    <t>JOSE VALTER PACHECO</t>
  </si>
  <si>
    <t>CONJUNTO HABITACIONAL SAO JOSE</t>
  </si>
  <si>
    <t>ELZA FACCA MARTINS BONILHA PROFESSORA</t>
  </si>
  <si>
    <t>ESTELA BORGES MORATO</t>
  </si>
  <si>
    <t>BOTUJURU BOTUJURU</t>
  </si>
  <si>
    <t>GEORGINA HELENA FORTAREL PROFESSORA</t>
  </si>
  <si>
    <t>FLOR DE MAIO</t>
  </si>
  <si>
    <t>PARQUE INTERNACIONAL</t>
  </si>
  <si>
    <t>MARIO PEREIRA PINTO</t>
  </si>
  <si>
    <t>COLIBRI</t>
  </si>
  <si>
    <t>JARDIM SANTA LUCIA</t>
  </si>
  <si>
    <t>QUINZE DE OUTUBRO</t>
  </si>
  <si>
    <t>JOAO INACIO VELASCO</t>
  </si>
  <si>
    <t>VILA THOMAZINA</t>
  </si>
  <si>
    <t>VICTOR GERALDO SIMONSEN</t>
  </si>
  <si>
    <t>ESPANHA</t>
  </si>
  <si>
    <t>ITATIBA</t>
  </si>
  <si>
    <t>ANTONIO DUTRA PROFESSOR</t>
  </si>
  <si>
    <t>BENEDITO DE GODOY CAMARGO</t>
  </si>
  <si>
    <t>NUCLEO RESIDENCIAL DOUTOR LUIZ DE MATTOS PIMENTA</t>
  </si>
  <si>
    <t>MANUEL EUCLIDES DE BRITO</t>
  </si>
  <si>
    <t>ANTONIO FERRAZ COSTA</t>
  </si>
  <si>
    <t>VILA SANTA CRUZ</t>
  </si>
  <si>
    <t>ITUPEVA</t>
  </si>
  <si>
    <t>TERRA BRASILIS</t>
  </si>
  <si>
    <t>JURUNA</t>
  </si>
  <si>
    <t>PARQUE RESIDENCIAL PARAISO</t>
  </si>
  <si>
    <t>JARINU</t>
  </si>
  <si>
    <t>JERONIMO DE CAMARGO</t>
  </si>
  <si>
    <t>DOUTOR ANTENOR SOARES GANDRA</t>
  </si>
  <si>
    <t>ADONIRO LADEIRA PROFESSOR</t>
  </si>
  <si>
    <t>DOUTOR BENEDITO DE GODOI FERRAZ</t>
  </si>
  <si>
    <t>JARDIM SHANGAI</t>
  </si>
  <si>
    <t>ALBINO MELO DE OLIVEIRA PROFESSOR</t>
  </si>
  <si>
    <t>PROFESSOR PEDRO CLARISMUNDO FORNARI</t>
  </si>
  <si>
    <t>ENGORDADOURO</t>
  </si>
  <si>
    <t>ANA PINTO DUARTE PAES PROFESSORA</t>
  </si>
  <si>
    <t>PONTE DE SAO JOAO</t>
  </si>
  <si>
    <t>ANTENOR SOARES GANDRA DOUTOR</t>
  </si>
  <si>
    <t>BARAO DE JUNDIAI</t>
  </si>
  <si>
    <t>BAIRRO FAZENDA GRANDE</t>
  </si>
  <si>
    <t>DANIEL DA SILVA</t>
  </si>
  <si>
    <t>FAZENDA GRANDE</t>
  </si>
  <si>
    <t>JACINTO NALINI</t>
  </si>
  <si>
    <t>JARDIM SAGRADO CORACAO DE JESUS</t>
  </si>
  <si>
    <t>BENEDITA ARRUDA PROFESSORA</t>
  </si>
  <si>
    <t>GUAPORE</t>
  </si>
  <si>
    <t>VILA DIDI</t>
  </si>
  <si>
    <t>CECILIA ROLEMBERG PORTO GUELLI PROFESSORA</t>
  </si>
  <si>
    <t>CONDE DO PARNAIBA</t>
  </si>
  <si>
    <t>DEOLINDA COPELLI DE SOUZA LIMA PROFESSORA</t>
  </si>
  <si>
    <t>JUSSARA</t>
  </si>
  <si>
    <t>VILA RUY BARBOSA</t>
  </si>
  <si>
    <t>ELOY DE MIRANDA CHAVES DOUTOR</t>
  </si>
  <si>
    <t>JARDIM BOA VISTA</t>
  </si>
  <si>
    <t>GETULIO NOGUEIRA DE SA PROFESSOR</t>
  </si>
  <si>
    <t>HUMBERTO CERESER</t>
  </si>
  <si>
    <t>JARDIM CAXAMBU</t>
  </si>
  <si>
    <t>JOAO BATISTA CURADO PROFESSOR</t>
  </si>
  <si>
    <t>DISTRITO FEDERAL</t>
  </si>
  <si>
    <t>JARDIM TARUMA</t>
  </si>
  <si>
    <t>JOCENY VILLELA CURADO PROFESSORA</t>
  </si>
  <si>
    <t>MARIO JOAO BAMPA</t>
  </si>
  <si>
    <t>VILA COMERCIAL</t>
  </si>
  <si>
    <t>JOSE SILVA JUNIOR PROFESSOR</t>
  </si>
  <si>
    <t>ARNALDO MANGILE SARGENTO</t>
  </si>
  <si>
    <t>JARDIM BANDEIRAS</t>
  </si>
  <si>
    <t>LUIZ RIVELLI PROFESSOR</t>
  </si>
  <si>
    <t>BENTO FIGUEIREDO</t>
  </si>
  <si>
    <t>VILA MARLENE</t>
  </si>
  <si>
    <t>MARIA DE ALMEIDA SCHLEDORN PROFESSORA</t>
  </si>
  <si>
    <t>ADELINO MARTINS</t>
  </si>
  <si>
    <t>JARDIM DAS TULIPAS</t>
  </si>
  <si>
    <t>MARIA JOSE MAIA DE TOLEDO PROFA</t>
  </si>
  <si>
    <t>R PEDRO LATANCE</t>
  </si>
  <si>
    <t>JD SAO CAMILO</t>
  </si>
  <si>
    <t>MAURILIO TOMANIK PADRE</t>
  </si>
  <si>
    <t>ALCEU DE TOLEDO PONTES</t>
  </si>
  <si>
    <t>OROZIMBO SOSTENA PROFESSOR</t>
  </si>
  <si>
    <t>VICENTE PIRES PARDINI</t>
  </si>
  <si>
    <t>JARDIM ESTADIO</t>
  </si>
  <si>
    <t>PAULO MENDES SILVA</t>
  </si>
  <si>
    <t>FERNANDO ARENS</t>
  </si>
  <si>
    <t>VILA ARENS II</t>
  </si>
  <si>
    <t>PROFESSORA MARIA DE LOURDES DE FRANCA SILVEIRA</t>
  </si>
  <si>
    <t>PEDRO NANO</t>
  </si>
  <si>
    <t>JARDIM PACAEMBU</t>
  </si>
  <si>
    <t>RAFAEL MAURO DOUTOR</t>
  </si>
  <si>
    <t>LONDRINA</t>
  </si>
  <si>
    <t>VILA MARINGA</t>
  </si>
  <si>
    <t>VENERANDO NALINI MONSENHOR</t>
  </si>
  <si>
    <t>ARCHANGELO BIANCHINI</t>
  </si>
  <si>
    <t>IVOTURUCAIA</t>
  </si>
  <si>
    <t>LOUVEIRA</t>
  </si>
  <si>
    <t>PEDRO YOSHICHIKA IRIE</t>
  </si>
  <si>
    <t>APARECIDO RIBEIRO DAMASCENO</t>
  </si>
  <si>
    <t>VARZEA PAULISTA</t>
  </si>
  <si>
    <t>ANA MARIA PAGIOSSI</t>
  </si>
  <si>
    <t>HAMILTON JOSE BIANCHI MONSENHOR</t>
  </si>
  <si>
    <t>JOSE RABELLO PORTELLA</t>
  </si>
  <si>
    <t>IDOROTI DE SOUZA ALVAREZ</t>
  </si>
  <si>
    <t>IGUATEMI</t>
  </si>
  <si>
    <t>LAVINIA RIBEIRO ARANHA PROFESSORA</t>
  </si>
  <si>
    <t>BROMELIAS</t>
  </si>
  <si>
    <t>JARDIM BERTIOGA</t>
  </si>
  <si>
    <t>MITIHARU TANAKA</t>
  </si>
  <si>
    <t>VIGARIO ALFONSO NIKRAKE</t>
  </si>
  <si>
    <t>JARDIM CRUZ ALTA</t>
  </si>
  <si>
    <t>NATHANAEL SILVA PROFESSOR</t>
  </si>
  <si>
    <t>TIBURCIO ESTEVAM DE SIQUEIRA</t>
  </si>
  <si>
    <t>JOSE DE SOUZA</t>
  </si>
  <si>
    <t>LESTE 1</t>
  </si>
  <si>
    <t>CANGAIBA</t>
  </si>
  <si>
    <t>IRENE BRANCO DA SILVA PROFESSORA</t>
  </si>
  <si>
    <t>QUARUNAS</t>
  </si>
  <si>
    <t>VILA RUI BARBOSA</t>
  </si>
  <si>
    <t>MIGUEL KRUSE DOM</t>
  </si>
  <si>
    <t>SAO JOSE DO CAMPESTRE</t>
  </si>
  <si>
    <t>JARDIM DANFER</t>
  </si>
  <si>
    <t>ERMELINO MATARAZZO</t>
  </si>
  <si>
    <t>FILOMENA MATARAZZO CONDESSA</t>
  </si>
  <si>
    <t>PARANAGUA</t>
  </si>
  <si>
    <t>ITAQUERA</t>
  </si>
  <si>
    <t>HELENA LOMBARDI BRAGA PROFESSORA</t>
  </si>
  <si>
    <t>VIRGINIA DE MIRANDA</t>
  </si>
  <si>
    <t>JARDIM NORMA</t>
  </si>
  <si>
    <t>HERMINIA DE ANDRADE PFUHL NEVES PROFESSORA</t>
  </si>
  <si>
    <t>RAINHA DA NOITE</t>
  </si>
  <si>
    <t>PARQUE GUARANI</t>
  </si>
  <si>
    <t>IRINEU MONTEIRO DE PINHO REV</t>
  </si>
  <si>
    <t>CHUVA E SOL</t>
  </si>
  <si>
    <t>CONJUNTO HABITACIONAL A E CARVALHO</t>
  </si>
  <si>
    <t>MARIO REYS COMENDADOR</t>
  </si>
  <si>
    <t>JERIBATUBA</t>
  </si>
  <si>
    <t>PARADA XV DE NOVEMBRO</t>
  </si>
  <si>
    <t>URBANO DE OLIVEIRA PINTO REV</t>
  </si>
  <si>
    <t>TANTAS PALAVRAS</t>
  </si>
  <si>
    <t>CONJUNTO HABITACIONAL AGUIA DE HAIA</t>
  </si>
  <si>
    <t>PENHA</t>
  </si>
  <si>
    <t>ESTHER FRANKEL SAMPAIO</t>
  </si>
  <si>
    <t>TUJUBA</t>
  </si>
  <si>
    <t>PENHA DE FRANCA</t>
  </si>
  <si>
    <t>MARIA APARECIDA DE CASTRO MASIERO PROFESSORA</t>
  </si>
  <si>
    <t>PANGAUA</t>
  </si>
  <si>
    <t>VILA RE</t>
  </si>
  <si>
    <t>MARIA DE CARVALHO SENNE PROFESSORA</t>
  </si>
  <si>
    <t>PUQUIXA</t>
  </si>
  <si>
    <t>PONTE RASA</t>
  </si>
  <si>
    <t>ANTONIO DE OLIVEIRA CAMARGO PROFESSOR</t>
  </si>
  <si>
    <t>CARLO GRAZIA ENGENHEIRO</t>
  </si>
  <si>
    <t>VILA UNIAO ZONA LESTE</t>
  </si>
  <si>
    <t>SILVA PRADO DEPUTADO</t>
  </si>
  <si>
    <t>LUIS ANTONIO RANTIN MOUTINHO ENGENHEIRO</t>
  </si>
  <si>
    <t>VILA JACUI</t>
  </si>
  <si>
    <t>ARCANGELO SFORCIM</t>
  </si>
  <si>
    <t>SERRA DA MOEDA</t>
  </si>
  <si>
    <t>PARQUE CRUZEIRO DO SUL</t>
  </si>
  <si>
    <t>PAULO ROBERTO FAGGIONI PROFESSOR</t>
  </si>
  <si>
    <t>TABACARANA</t>
  </si>
  <si>
    <t>LIMOEIRO</t>
  </si>
  <si>
    <t>RAUL PILLA DEPUTADO</t>
  </si>
  <si>
    <t>SAO BERTOLDO</t>
  </si>
  <si>
    <t>LESTE 2</t>
  </si>
  <si>
    <t>ITAIM PAULISTA</t>
  </si>
  <si>
    <t>ANTONIO JOSE DE SUCRE</t>
  </si>
  <si>
    <t>VALDOMIRO GONZAGA SILVA</t>
  </si>
  <si>
    <t>JARDIM DAS OLIVEIRAS</t>
  </si>
  <si>
    <t>CELIA RIBEIRO LANDIM PROFA</t>
  </si>
  <si>
    <t>LOURENCO FRANCO DO PRADO</t>
  </si>
  <si>
    <t>JARDIM NELIA</t>
  </si>
  <si>
    <t>DULCE LEITE DA SILVA PROFA</t>
  </si>
  <si>
    <t>PAULO MARTINS GARRO</t>
  </si>
  <si>
    <t>JARDIM SAO LUIS ZONA LESTE</t>
  </si>
  <si>
    <t>EDER BERNARDES DOS SANTOS SOLDADO PM</t>
  </si>
  <si>
    <t>ARY CORDOVIL</t>
  </si>
  <si>
    <t>CONJUNTO HABITACIONAL ENCOSTA NORTE</t>
  </si>
  <si>
    <t>FRANCISCO PARENTE</t>
  </si>
  <si>
    <t>TOSHIO YOSHIDA</t>
  </si>
  <si>
    <t>VILA ODETE</t>
  </si>
  <si>
    <t>JOAO BATISTA VILANOVA ARTIGAS PROF</t>
  </si>
  <si>
    <t>FERNANDO DE GODOI</t>
  </si>
  <si>
    <t>JARDIM ELZA</t>
  </si>
  <si>
    <t>JOAO DORIA DEPUTADO</t>
  </si>
  <si>
    <t>JOSE ALVES IRMAO</t>
  </si>
  <si>
    <t>PEDRO BRASIL BANDECCHI PROF</t>
  </si>
  <si>
    <t>JOSE ALVES COELHO</t>
  </si>
  <si>
    <t>REPUBLICA DA GUATEMALA</t>
  </si>
  <si>
    <t>MANFREDO FEST</t>
  </si>
  <si>
    <t>REPUBLICA DO SURINAME</t>
  </si>
  <si>
    <t>ANTONIO JOAO DE MEDEIROS</t>
  </si>
  <si>
    <t>WILSON RACHID</t>
  </si>
  <si>
    <t>ITAIM</t>
  </si>
  <si>
    <t>VILA ITAIM</t>
  </si>
  <si>
    <t>JARDIM HELENA</t>
  </si>
  <si>
    <t>FRANCISCO PEREIRA DE SOUZA FILHO PROF</t>
  </si>
  <si>
    <t>GONCALVES RIBEIRO</t>
  </si>
  <si>
    <t>PARQUE PAULISTANO</t>
  </si>
  <si>
    <t>JOSE ARTUR NOVA DOUTOR</t>
  </si>
  <si>
    <t>JOSE BONIFACIO ANDRADA E SILVA JARDIM PROF</t>
  </si>
  <si>
    <t>ANDRE FURTADO DE MENDONCA</t>
  </si>
  <si>
    <t>JARDIM ROMANO</t>
  </si>
  <si>
    <t>MARIA DE LOURDES VIEIRA</t>
  </si>
  <si>
    <t>PEDROSO DA SILVA</t>
  </si>
  <si>
    <t>PARQUE JARDIM HELENA</t>
  </si>
  <si>
    <t>KUMAKI AOKI</t>
  </si>
  <si>
    <t>LAJEADO</t>
  </si>
  <si>
    <t>AURELIO BUARQUE DE HOLANDA FERREIRA PROF</t>
  </si>
  <si>
    <t>JOSE GRAVONSKI DOUTOR</t>
  </si>
  <si>
    <t>JARDIM ROBRU</t>
  </si>
  <si>
    <t>CANDIDA RITA DA SILVA PAULO</t>
  </si>
  <si>
    <t>FRANCISCO FERNANDES FRAZAO</t>
  </si>
  <si>
    <t>COSME DE FARIA MAJOR</t>
  </si>
  <si>
    <t>ANIBAL THOMAZ GOMES</t>
  </si>
  <si>
    <t>JARDIM NOVA GUAIANAZES</t>
  </si>
  <si>
    <t>LUCIANE DO ESPIRITO SANTO PROFA</t>
  </si>
  <si>
    <t>ARLINDO PINTO DA SILVA PROF</t>
  </si>
  <si>
    <t>MARCION</t>
  </si>
  <si>
    <t>JARDIM LAJEADO</t>
  </si>
  <si>
    <t>ASTROGILDO ARRUDA PROF</t>
  </si>
  <si>
    <t>DOMINGOS DO SACRAMENTO</t>
  </si>
  <si>
    <t>VILA CAROLINA</t>
  </si>
  <si>
    <t>ANTONIO BERNARDO SILVESTRE</t>
  </si>
  <si>
    <t>VILA SAO SILVESTRE ZONA LESTE</t>
  </si>
  <si>
    <t>DARIO DE QUEIROZ PROF</t>
  </si>
  <si>
    <t>LUIS ATILIO ROSSI</t>
  </si>
  <si>
    <t>CIDADE NITRO OPERARIA</t>
  </si>
  <si>
    <t>HELIO HELENE</t>
  </si>
  <si>
    <t>GURGUEIA</t>
  </si>
  <si>
    <t>UNIAO DE VILA NOVA</t>
  </si>
  <si>
    <t>HUGO TAKAHASHI ENG</t>
  </si>
  <si>
    <t>JULIAO PEREIRA MACHADO</t>
  </si>
  <si>
    <t>60A</t>
  </si>
  <si>
    <t>PARQUE SONIA</t>
  </si>
  <si>
    <t>MANOEL DE NOBREGA DEPUTADO</t>
  </si>
  <si>
    <t>NORDESTINA</t>
  </si>
  <si>
    <t>CIDADE NOVA SAO MIGUEL</t>
  </si>
  <si>
    <t>PAULO KOBAYASHI</t>
  </si>
  <si>
    <t>TERCIO MORAES PEREIRA REV</t>
  </si>
  <si>
    <t>PEDRO SOARES DE ANDRADE</t>
  </si>
  <si>
    <t>VILA ROSARIA</t>
  </si>
  <si>
    <t>VILA CURUCA</t>
  </si>
  <si>
    <t>ADOLPHO PLUSKAT PROF</t>
  </si>
  <si>
    <t>CAFE DO BRASIL</t>
  </si>
  <si>
    <t>JARDIM DOS IPES</t>
  </si>
  <si>
    <t>AMADOR DOS SANTOS FERNANDES PROF</t>
  </si>
  <si>
    <t>JOAO MENDES DE CARVALHO</t>
  </si>
  <si>
    <t>MARCELO TULMAN NETO</t>
  </si>
  <si>
    <t>BELADONA</t>
  </si>
  <si>
    <t>JD MIRAGAIA</t>
  </si>
  <si>
    <t>PEDRO VIRIATO PARIGOT DE SOUZA ENGENHEIRO</t>
  </si>
  <si>
    <t>BENJAMIN CAPUSSO</t>
  </si>
  <si>
    <t>WILSON ROBERTO SIMONINI PROF</t>
  </si>
  <si>
    <t>JOAO CORREIA DE MAGALHAES</t>
  </si>
  <si>
    <t>PARQUE DOM JOAO NERI</t>
  </si>
  <si>
    <t>LESTE 3</t>
  </si>
  <si>
    <t>CIDADE TIRADENTES</t>
  </si>
  <si>
    <t>FERNANDO MAURO PIRES DA ROCHA DEPUTADO</t>
  </si>
  <si>
    <t>JOSE PINTO</t>
  </si>
  <si>
    <t>FERNANDO PESSOA</t>
  </si>
  <si>
    <t>PADRE ALDEMAR MOREIRA</t>
  </si>
  <si>
    <t>PAULO ROLIM ROSA PROF</t>
  </si>
  <si>
    <t>IGARAPE DA BELA AURORA</t>
  </si>
  <si>
    <t>CONJUNTO HABITACIONAL INACIO MONTEIRO</t>
  </si>
  <si>
    <t>PAULO SARASATE GOVERNADOR</t>
  </si>
  <si>
    <t>INACIO PINTO LIMA</t>
  </si>
  <si>
    <t>GUAIANASES</t>
  </si>
  <si>
    <t>CONJUNTO RESIDENCIAL PRESTES MAIA</t>
  </si>
  <si>
    <t>ROQUE THEOPHILO</t>
  </si>
  <si>
    <t>CAVALEIRO DE JORGE</t>
  </si>
  <si>
    <t>CONJUNTO HABITACIONAL CASTRO ALVES</t>
  </si>
  <si>
    <t>RUY DE MELLO JUNQUEIRA</t>
  </si>
  <si>
    <t>METALURGICOS</t>
  </si>
  <si>
    <t>GUERRA JUNQUEIRO</t>
  </si>
  <si>
    <t>FLORIANO ARRESTI</t>
  </si>
  <si>
    <t>CONJUNTO HABITACIONAL JUSCELINO KUBITSCHEK</t>
  </si>
  <si>
    <t>ROCCA DORDALL</t>
  </si>
  <si>
    <t>DOUTOR RODRIGUES DE ALMEIDA</t>
  </si>
  <si>
    <t>VILA BUENOS AIRES</t>
  </si>
  <si>
    <t>SATURNINO PEREIRA PROFESSOR</t>
  </si>
  <si>
    <t>BERNARDINO ANTUNES</t>
  </si>
  <si>
    <t>JARDIM SOARES</t>
  </si>
  <si>
    <t>SEBASTIAO FARIA ZIMBRES PROFESSOR</t>
  </si>
  <si>
    <t>QUINTA DO PACO</t>
  </si>
  <si>
    <t>VILA MARILENA</t>
  </si>
  <si>
    <t>ZIPORA RUBINSTEIN PROFESSORA</t>
  </si>
  <si>
    <t>IRMAO DEODORO</t>
  </si>
  <si>
    <t>VILA PRINCESA ISABEL</t>
  </si>
  <si>
    <t>HAYDEE HIDALGO PROFESSORA</t>
  </si>
  <si>
    <t>DO JACARANDAPAULISTA</t>
  </si>
  <si>
    <t>JARDIM ARANTES</t>
  </si>
  <si>
    <t>JARDIM IGUATEMI</t>
  </si>
  <si>
    <t>CONFEDERACAO DOS TAMOIOS</t>
  </si>
  <si>
    <t>TERRA TOMBADA</t>
  </si>
  <si>
    <t>JARDIM DA CONQUISTA ZONA LESTE</t>
  </si>
  <si>
    <t>ANISIO TEIXEIRA PROFESSOR</t>
  </si>
  <si>
    <t>RIO URUU</t>
  </si>
  <si>
    <t>FADLO HAIDAR</t>
  </si>
  <si>
    <t>MURMURIOS DA TARDE</t>
  </si>
  <si>
    <t>CONJUNTO RESIDENCIAL JOSE BONIFACIO</t>
  </si>
  <si>
    <t>INDIANA ZUYCHER SIMOES DE JESUS PROFESSORA</t>
  </si>
  <si>
    <t>INACIO DONATI</t>
  </si>
  <si>
    <t>JUAN CARLOS ONETTI ESCRITOR</t>
  </si>
  <si>
    <t>CAMUTANGA</t>
  </si>
  <si>
    <t>CONJUNTO JOSE BONIFACIO</t>
  </si>
  <si>
    <t>SALVADOR ALLENDE GOSSENS PRESIDENTE</t>
  </si>
  <si>
    <t>DOMINGOS LISBOA</t>
  </si>
  <si>
    <t>SUMIE IWATA PROFESSORA</t>
  </si>
  <si>
    <t>PROFESSORA LUCILA CERQUEIRA</t>
  </si>
  <si>
    <t>JARDIM SAO PEDRO</t>
  </si>
  <si>
    <t>YERVANT KISSAJIKIAN</t>
  </si>
  <si>
    <t>PAISAGEM NOTURNA</t>
  </si>
  <si>
    <t>SAO RAFAEL</t>
  </si>
  <si>
    <t>ADHEMAR ANTONIO PRADO PROFESSOR</t>
  </si>
  <si>
    <t>FERNANDES TOURINHO</t>
  </si>
  <si>
    <t>JARDIM VERA CRUZZONA LESTE</t>
  </si>
  <si>
    <t>HUMBERTO BAPTISTELLI FILHO PROFESSOR</t>
  </si>
  <si>
    <t>MIGUEL FERREIRA DE MELO</t>
  </si>
  <si>
    <t>50 A</t>
  </si>
  <si>
    <t>JARDIM SANTO ANDRE</t>
  </si>
  <si>
    <t>LESTE 4</t>
  </si>
  <si>
    <t>ARTUR ALVIM</t>
  </si>
  <si>
    <t>AMADOR ARRUDA MENDES PROF</t>
  </si>
  <si>
    <t>SYLVIO TORRES</t>
  </si>
  <si>
    <t>CONJUNTO HABITACIONAL PADRE JOSE DE ANCHIETA</t>
  </si>
  <si>
    <t>ANTONIO SYLVIO DA CUNHA BUENO</t>
  </si>
  <si>
    <t>ANDREA FELICIANI</t>
  </si>
  <si>
    <t>CONJUNTO HABITACIONAL PADRE MANOEL DE PAIVA</t>
  </si>
  <si>
    <t>AUGUSTO BAILLOT PROF</t>
  </si>
  <si>
    <t>SUSANA DACRE</t>
  </si>
  <si>
    <t>JARDIM SAO JOSE ARTUR ALVIM</t>
  </si>
  <si>
    <t>JOAO RAMACCIOTTI PROF</t>
  </si>
  <si>
    <t>JOAO DORIVAL CARDOSO DOUTOR</t>
  </si>
  <si>
    <t>PARQUE DAS PAINEIRAS</t>
  </si>
  <si>
    <t>MARIA AUGUSTA DE AVILA PROFA</t>
  </si>
  <si>
    <t>FERNANDES PEREIRA</t>
  </si>
  <si>
    <t>VILA SANTA TERESA ZONA LESTE</t>
  </si>
  <si>
    <t>OCTACILIO DE CARVALHO LOPES PROF</t>
  </si>
  <si>
    <t>WALDEMAR TIETZ</t>
  </si>
  <si>
    <t>ORESTES ROSOLIA PROF</t>
  </si>
  <si>
    <t>JERONIMO MACHADO PADRE</t>
  </si>
  <si>
    <t>CONJUNTO HABITACIONAL PADRE MANOEL DA NOBREGA</t>
  </si>
  <si>
    <t>CIDADE LIDER</t>
  </si>
  <si>
    <t>ASTOLFO ARAUJO DEPUTADO</t>
  </si>
  <si>
    <t>JARDIM MARINGA</t>
  </si>
  <si>
    <t>FRANCISCO GLYCERIO DE FREITAS DR</t>
  </si>
  <si>
    <t>COSMO JOSE DA SILVA</t>
  </si>
  <si>
    <t>LUZIA DE QUEIROZ E OLIVEIRA PROFA</t>
  </si>
  <si>
    <t>PAULO LAURO DR</t>
  </si>
  <si>
    <t>VITALINO DOS SANTOS</t>
  </si>
  <si>
    <t>PARQUE SAVOY CITY</t>
  </si>
  <si>
    <t>PARQUE DO CARMO</t>
  </si>
  <si>
    <t>CIDADE DE HIROSHIMA</t>
  </si>
  <si>
    <t>VENANCIO LISBOA</t>
  </si>
  <si>
    <t>JARDIM NOSSA SENHORA DO CARMO</t>
  </si>
  <si>
    <t>SAO MATEUS</t>
  </si>
  <si>
    <t>ADELINO JOSE DA SILVA D AZEVEDO PROF</t>
  </si>
  <si>
    <t>ALBERTO DE MACEDO</t>
  </si>
  <si>
    <t>JARDIM SANTA ADELIA</t>
  </si>
  <si>
    <t>CHIBATA MIYAKOSHI</t>
  </si>
  <si>
    <t>EDUARDO DE MARTINO</t>
  </si>
  <si>
    <t>CIDADE SAO MATEUS</t>
  </si>
  <si>
    <t>INAH JACY DE CASTRO AGUIAR</t>
  </si>
  <si>
    <t>JARDIM TIETE</t>
  </si>
  <si>
    <t>JOAO SARMENTO PIMENTEL</t>
  </si>
  <si>
    <t>ALCION</t>
  </si>
  <si>
    <t>CIDADE SATELITE SANTA BARBARA</t>
  </si>
  <si>
    <t>MARIA LOURDES ROSARIO NEGREIROS PROFA</t>
  </si>
  <si>
    <t>JOAQUIM FELICIO</t>
  </si>
  <si>
    <t>CIDADE CENTENARIO</t>
  </si>
  <si>
    <t>PILAR GARCIA VIDAL DONA</t>
  </si>
  <si>
    <t>AGENOR CALDEIRA DINIZ PASTOR</t>
  </si>
  <si>
    <t>JARDIM IMPERADOR ZONA LESTE</t>
  </si>
  <si>
    <t>SAPOPEMBA</t>
  </si>
  <si>
    <t>JOAQUIN SUAREZ</t>
  </si>
  <si>
    <t>DOMINGOS ALALEONE</t>
  </si>
  <si>
    <t>FAZENDA DA JUTA</t>
  </si>
  <si>
    <t>JOCELYN PONTES GESTAL PROF</t>
  </si>
  <si>
    <t>PEDRO GONCALVES VAREJAO</t>
  </si>
  <si>
    <t>JARDIM MIMAR</t>
  </si>
  <si>
    <t>MIGUEL SANSIGOLO PROF</t>
  </si>
  <si>
    <t>FRANCISCO DA ROCHA</t>
  </si>
  <si>
    <t>JARDIM IVA</t>
  </si>
  <si>
    <t>ROMEU MONTORO</t>
  </si>
  <si>
    <t>LUIS JULIANI</t>
  </si>
  <si>
    <t>JARDIM ADUTORA</t>
  </si>
  <si>
    <t>VALDIR FERNANDES PINTO PROF</t>
  </si>
  <si>
    <t>ANTENOR DA COSTA SOLDADO</t>
  </si>
  <si>
    <t>CONJUNTO HABITACIONAL MARECHAL MASCARENHAS DE MORA</t>
  </si>
  <si>
    <t>VILA MATILDE</t>
  </si>
  <si>
    <t>ADELAIDE FERRAZ DE OLIVEIRA PROFA</t>
  </si>
  <si>
    <t>BENTO DO SAPUCAI SAO</t>
  </si>
  <si>
    <t>VILA GUILHERMINA</t>
  </si>
  <si>
    <t>AFONSO PENNA JUNIOR PROF</t>
  </si>
  <si>
    <t>MUANA</t>
  </si>
  <si>
    <t>JAMIL PEDRO SAWAYA PROF</t>
  </si>
  <si>
    <t>PALMEIRINA</t>
  </si>
  <si>
    <t>CIDADE PATRIARCA</t>
  </si>
  <si>
    <t>JOSE TALARICO</t>
  </si>
  <si>
    <t>WALDEMAR CARLOS PEREIRA</t>
  </si>
  <si>
    <t>VILA TALARICO</t>
  </si>
  <si>
    <t>LUIZ ANTONIO FRAGOSO PROF</t>
  </si>
  <si>
    <t>ANTONIO ESTEVAO DE CARVALHO</t>
  </si>
  <si>
    <t>MARISA DE MELLO PROFA</t>
  </si>
  <si>
    <t>LUIS CARLOS DOUTOR</t>
  </si>
  <si>
    <t>VILA ARICANDUVA</t>
  </si>
  <si>
    <t>LESTE 5</t>
  </si>
  <si>
    <t>AGUA RASA</t>
  </si>
  <si>
    <t>ANNA TEIXEIRA PRADO ZACHARIAS PROFESSORA</t>
  </si>
  <si>
    <t>PAULINA</t>
  </si>
  <si>
    <t>CHACARA MAFALDA</t>
  </si>
  <si>
    <t>CLEMENTE QUAGLIO PROFESSOR</t>
  </si>
  <si>
    <t>MANUEL ONHA</t>
  </si>
  <si>
    <t>VILA ORATORIO</t>
  </si>
  <si>
    <t>ISAI LEIRNER</t>
  </si>
  <si>
    <t>PLACIDO DE CASTRO</t>
  </si>
  <si>
    <t>VILA INVERNADA</t>
  </si>
  <si>
    <t>JOY ARRUDA DOUTOR</t>
  </si>
  <si>
    <t>BATUNS</t>
  </si>
  <si>
    <t>VILA SANTA CLARA</t>
  </si>
  <si>
    <t>PAULO MONTE SERRAT PROFESSOR</t>
  </si>
  <si>
    <t>TORIBA</t>
  </si>
  <si>
    <t>VILA CANERO</t>
  </si>
  <si>
    <t>PLINIO BARRETO</t>
  </si>
  <si>
    <t>SIQUEIRA BUENO</t>
  </si>
  <si>
    <t>BELENZINHO</t>
  </si>
  <si>
    <t>THEODORO DE MORAES PROFESSOR</t>
  </si>
  <si>
    <t>REGENTE FEIJO</t>
  </si>
  <si>
    <t>VILA REGENTE FEIJO</t>
  </si>
  <si>
    <t>ARICANDUVA</t>
  </si>
  <si>
    <t>CARAMURU</t>
  </si>
  <si>
    <t>REGO BARROS</t>
  </si>
  <si>
    <t>JARDIM VILA FORMOSA</t>
  </si>
  <si>
    <t>EDUARDO GOMES BRIGADEIRO</t>
  </si>
  <si>
    <t>LEONCIO DA COSTA VIEIRA</t>
  </si>
  <si>
    <t>JARDIM PIQUEROBY</t>
  </si>
  <si>
    <t>NAGIB IZAR</t>
  </si>
  <si>
    <t>MONTE CARDOSO</t>
  </si>
  <si>
    <t>VILA ANTONIETA</t>
  </si>
  <si>
    <t>NORBERTO MAYER FILHO DEPUTADO</t>
  </si>
  <si>
    <t>MANUEL LUIS DE VERGUEIRO PADRE</t>
  </si>
  <si>
    <t>ANTONIO DE QUEIROZ TELLES DOUTOR</t>
  </si>
  <si>
    <t>ITAQUERI</t>
  </si>
  <si>
    <t>GUERINO RASO</t>
  </si>
  <si>
    <t>SERRA DA BOCAINA</t>
  </si>
  <si>
    <t>QUARTA PARADA</t>
  </si>
  <si>
    <t>LOUREIRO JUNIOR PROFESSOR</t>
  </si>
  <si>
    <t>PADRE ADELINO</t>
  </si>
  <si>
    <t>CARRAO</t>
  </si>
  <si>
    <t>ALVINO BITTENCOURT PROFESSOR</t>
  </si>
  <si>
    <t>FRANCISCO MACHADO DE CAMPOS</t>
  </si>
  <si>
    <t>CHACARA CALIFORNIA</t>
  </si>
  <si>
    <t>FREDERICO VERGUEIRO STEIDEL</t>
  </si>
  <si>
    <t>ATLANTIDA</t>
  </si>
  <si>
    <t>VILA CARRAO</t>
  </si>
  <si>
    <t>IRENE RIBEIRO PROFESSORA</t>
  </si>
  <si>
    <t>CORONEL AMARO SOBRINHO</t>
  </si>
  <si>
    <t>JULIA AMALIA AZEVEDO ANTUNES PROFESSORA</t>
  </si>
  <si>
    <t>LUIS PINTO</t>
  </si>
  <si>
    <t>PEDRO ARBUES CORONEL</t>
  </si>
  <si>
    <t>LUCINDA GOMES BARRETO</t>
  </si>
  <si>
    <t>VILA NOVA MANCHESTER</t>
  </si>
  <si>
    <t>SALVADOR ROCCO PROFESSOR</t>
  </si>
  <si>
    <t>RENATO RINALDI</t>
  </si>
  <si>
    <t>SAO LUCAS</t>
  </si>
  <si>
    <t>JOAQUIM GOUVEIA FRANCO JUNIOR DEPUTADO</t>
  </si>
  <si>
    <t>VITOR HESS</t>
  </si>
  <si>
    <t>JULIETA NOGUEIRA RINALDI PROFESSORA</t>
  </si>
  <si>
    <t>IELMO MARINHO</t>
  </si>
  <si>
    <t>PARQUE INDEPENDENCIA</t>
  </si>
  <si>
    <t>STEFAN ZWEIG</t>
  </si>
  <si>
    <t>GENARO ARILA ARENSANZ</t>
  </si>
  <si>
    <t>VILA IVONE</t>
  </si>
  <si>
    <t>TATUAPE</t>
  </si>
  <si>
    <t>BENEDITA RIBAS F SILVEIRA PROFESSORA</t>
  </si>
  <si>
    <t>JOSE TAVARES DE SIQUEIRA</t>
  </si>
  <si>
    <t>PARQUE SAO JORGE</t>
  </si>
  <si>
    <t>BENEDITO ESTEVAM DOS SANTOS DOUTOR</t>
  </si>
  <si>
    <t>AGUAPEI</t>
  </si>
  <si>
    <t>VILA SANTO ESTEVAO</t>
  </si>
  <si>
    <t>CARLOS ESCOBAR</t>
  </si>
  <si>
    <t>ADELINO DE ALMEIDA CASTILHO</t>
  </si>
  <si>
    <t>MARANHAO</t>
  </si>
  <si>
    <t>PAULO NOVAES DE CARVALHO PROFESSOR</t>
  </si>
  <si>
    <t>FRANCISCO MARENGO</t>
  </si>
  <si>
    <t>VILA FORMOSA</t>
  </si>
  <si>
    <t>ALMERINDA RODRIGUES MELLO PROFESSORA</t>
  </si>
  <si>
    <t>REI ALBERTO DA BELGICA</t>
  </si>
  <si>
    <t>CHACARA BELENZINHO</t>
  </si>
  <si>
    <t>ANTONIO CANDIDO BARONE</t>
  </si>
  <si>
    <t>ANGA</t>
  </si>
  <si>
    <t>JOSE MARQUES DA CRUZ PROFESSOR</t>
  </si>
  <si>
    <t>ARACE</t>
  </si>
  <si>
    <t>IMPERATRIZ LEOPOLDINA</t>
  </si>
  <si>
    <t>TOGO</t>
  </si>
  <si>
    <t>JARDIM JAPAO</t>
  </si>
  <si>
    <t>ARMANDO FALCONE PROFESSOR</t>
  </si>
  <si>
    <t>ANTONIO CESAR DRUZIAN</t>
  </si>
  <si>
    <t>JARDIM SACILOTTO I</t>
  </si>
  <si>
    <t>JOAO BAPTISTA GAZZOLA</t>
  </si>
  <si>
    <t>ANTONIO SIA</t>
  </si>
  <si>
    <t>JOSE APPARECIDO MUNHOZ PROFESSOR</t>
  </si>
  <si>
    <t>DEPUTADO FEDERAL ULYSSES GUIMARAES</t>
  </si>
  <si>
    <t>ANTONIO MODOLO</t>
  </si>
  <si>
    <t>JOSE LEVY CORONEL</t>
  </si>
  <si>
    <t>COSMOPOLIS</t>
  </si>
  <si>
    <t>ALBERTO FIERZ</t>
  </si>
  <si>
    <t>PONCIANO TONUSSI</t>
  </si>
  <si>
    <t>PARQUE DONA ESTHER</t>
  </si>
  <si>
    <t>IVETE SALA DE QUEIROZ PROFESSORA</t>
  </si>
  <si>
    <t>SANTO RIZZO</t>
  </si>
  <si>
    <t>RECANTO DAS LARANJEIRAS</t>
  </si>
  <si>
    <t>PAULO DE ALMEIDA NOGUEIRA DOUTOR</t>
  </si>
  <si>
    <t>PRESIDENTE GETULIO VARGAS</t>
  </si>
  <si>
    <t>SERICULTURA</t>
  </si>
  <si>
    <t>IPEUNA</t>
  </si>
  <si>
    <t>MARCELO DE MESQUITA PROFESSOR</t>
  </si>
  <si>
    <t>QUATRO</t>
  </si>
  <si>
    <t>SILVIA APARECIDA BUENO ORTOLAN</t>
  </si>
  <si>
    <t>LUIZ SCAGLIA</t>
  </si>
  <si>
    <t>IRACEMAPOLIS</t>
  </si>
  <si>
    <t>CESARINO BORBA</t>
  </si>
  <si>
    <t>JOSE OMETTO</t>
  </si>
  <si>
    <t>JOAO OMETTO</t>
  </si>
  <si>
    <t>ZAIRA PAGIARO OMETTO</t>
  </si>
  <si>
    <t>JARDIM JOAO OMETTO</t>
  </si>
  <si>
    <t>ARLINDO SILVESTRE PROFESSOR</t>
  </si>
  <si>
    <t>ALDERICO WISS BARBOSA</t>
  </si>
  <si>
    <t>I ETAPA</t>
  </si>
  <si>
    <t>PARQUE NOSSA SENHORA DAS DORES</t>
  </si>
  <si>
    <t>ATALIBA PIRES DO AMARAL PROFESSOR</t>
  </si>
  <si>
    <t>FAUSTO ESTEVES DOS SANTOS</t>
  </si>
  <si>
    <t>CONJUNTO RESIDENCIAL VICTOR DANDREA</t>
  </si>
  <si>
    <t>LARGO JOSE BONIFACIO</t>
  </si>
  <si>
    <t>CAROLINA ARRUDA VASCONCELLOS PROFESSORA</t>
  </si>
  <si>
    <t>ARLINDA ABREU RIBEIRO</t>
  </si>
  <si>
    <t>PARQUE HIPOLITO</t>
  </si>
  <si>
    <t>CASTELLO BRANCO</t>
  </si>
  <si>
    <t>PIAUI</t>
  </si>
  <si>
    <t>VILA SAO CRISTOVAO</t>
  </si>
  <si>
    <t>GABRIEL POZZI PROFESSOR</t>
  </si>
  <si>
    <t>MELVIN JONES</t>
  </si>
  <si>
    <t>VILA PIZA</t>
  </si>
  <si>
    <t>IDILIO JOSE SOARES DOM</t>
  </si>
  <si>
    <t>CARLOS RUFFO</t>
  </si>
  <si>
    <t>JOSE FERRAZ SAMPAIO PENTEADO PROFESSOR</t>
  </si>
  <si>
    <t>NELSON FERRAZ DA SILVA</t>
  </si>
  <si>
    <t>JARDIM NOVO HORIZONTE</t>
  </si>
  <si>
    <t>JOSE MARCILIANO DA COSTA JUNIOR PROFESSOR</t>
  </si>
  <si>
    <t>VEREADOR SAMUEL BERTO</t>
  </si>
  <si>
    <t>JARDIM NOVA SUICA</t>
  </si>
  <si>
    <t>LEONTINA SILVA BUSCH PROFESSORA</t>
  </si>
  <si>
    <t>GUIDO JOSE BELLON</t>
  </si>
  <si>
    <t>PARQUE RESIDENCIAL ABILIO PEDRO</t>
  </si>
  <si>
    <t>MARIA DE SANTO INOCENCIO LIMA IRMA</t>
  </si>
  <si>
    <t>ANTONIO JORGE LOUREIRO</t>
  </si>
  <si>
    <t>JARDIM OURO VERDE</t>
  </si>
  <si>
    <t>MARIA GERTRUDES CARDOSO REBELLO IRMA</t>
  </si>
  <si>
    <t>JOAO LOPES</t>
  </si>
  <si>
    <t>II ETAPA</t>
  </si>
  <si>
    <t>RUTH RAMOS CAPPI PROFESSORA</t>
  </si>
  <si>
    <t>WILLIAM SILVA PROFESSOR</t>
  </si>
  <si>
    <t>DARIO ROLAND</t>
  </si>
  <si>
    <t>PARQUE NOVO MUNDO</t>
  </si>
  <si>
    <t>CAROLINA AUGUSTA SERAPHIM PROFESSORA</t>
  </si>
  <si>
    <t>CINCO B</t>
  </si>
  <si>
    <t>VILA INDAIA</t>
  </si>
  <si>
    <t>HELOISA LEMENHE MARASCA PROFESSORA</t>
  </si>
  <si>
    <t>14 A</t>
  </si>
  <si>
    <t>JOAO BATISTA LEME PROFESSOR</t>
  </si>
  <si>
    <t>VILA ALEMA</t>
  </si>
  <si>
    <t>JOAQUIM RIBEIRO</t>
  </si>
  <si>
    <t>SEIS</t>
  </si>
  <si>
    <t>JOAQUIM SALLES CORONEL</t>
  </si>
  <si>
    <t>MARCIANO DE TOLEDO PIZA PROFESSOR</t>
  </si>
  <si>
    <t>NAVARRO DE ANDRADE</t>
  </si>
  <si>
    <t>MICHEL ANTONIO ALEM PROFESSOR</t>
  </si>
  <si>
    <t>TREZE</t>
  </si>
  <si>
    <t>NELSON STROILI PROFESSOR</t>
  </si>
  <si>
    <t>M 22</t>
  </si>
  <si>
    <t>JARDIM IPANEMA</t>
  </si>
  <si>
    <t>RAUL FERNANDES CHANCELER</t>
  </si>
  <si>
    <t>VILA OPERARIA</t>
  </si>
  <si>
    <t>ROBERTO GARCIA LOSZ PROFESSOR</t>
  </si>
  <si>
    <t>92 BV</t>
  </si>
  <si>
    <t>SANTA GERTRUDES</t>
  </si>
  <si>
    <t>MARIA CARMEN CODO JACOMINI</t>
  </si>
  <si>
    <t>PREFEITO CORONEL LIBERTARIO PALUMBO</t>
  </si>
  <si>
    <t>PARQUE DOS JEQUITIBAS</t>
  </si>
  <si>
    <t>CAFELANDIA</t>
  </si>
  <si>
    <t>AFONSO PENA PRESIDENTE</t>
  </si>
  <si>
    <t>DOUTOR ARNALDO FERREIRA LIMA</t>
  </si>
  <si>
    <t>PENA</t>
  </si>
  <si>
    <t>VALDOMIRO SILVEIRA</t>
  </si>
  <si>
    <t>AFONSO PENA</t>
  </si>
  <si>
    <t>ALFREDO MARCONDES CABRAL CEL</t>
  </si>
  <si>
    <t>ROSA SALLES LEITE PENTEADO PROFA</t>
  </si>
  <si>
    <t>MACUCOS</t>
  </si>
  <si>
    <t>JOSE PIMENTA DE PADUA</t>
  </si>
  <si>
    <t>SANTA MARIA</t>
  </si>
  <si>
    <t>JARDIM DOM BOSCO</t>
  </si>
  <si>
    <t>JOSE SAMPAIO</t>
  </si>
  <si>
    <t>GUAIMBE</t>
  </si>
  <si>
    <t>JOSE BELMIRO DA ROCHA</t>
  </si>
  <si>
    <t>JOSE EGEA PROF</t>
  </si>
  <si>
    <t>GUIDO DAL COL</t>
  </si>
  <si>
    <t>21 DE ABRIL</t>
  </si>
  <si>
    <t>DECIA LOURDES MACHADO DOS SANTOS PROFA</t>
  </si>
  <si>
    <t>FLOSCULO FRANCO DO AMARAL</t>
  </si>
  <si>
    <t>NUCLEO HABITACIONAL MONSENHOR PASETTO</t>
  </si>
  <si>
    <t>DORIVAL CALAZANS LUZ PROF</t>
  </si>
  <si>
    <t>JOAO RAMALHO</t>
  </si>
  <si>
    <t>VILA IRMAOS ANDRADE</t>
  </si>
  <si>
    <t>EDUARDO REBOUCAS DE CARVALHO PADRE</t>
  </si>
  <si>
    <t>ANTONIO FERRER PLATERO</t>
  </si>
  <si>
    <t>PARQUE ALTO DA  BOA  VISTA</t>
  </si>
  <si>
    <t>FERNANDO COSTA</t>
  </si>
  <si>
    <t>GENOVEVA JUNQUEIRA DONA</t>
  </si>
  <si>
    <t>NILO NORONHA</t>
  </si>
  <si>
    <t>VILA CLELIA</t>
  </si>
  <si>
    <t>JOAO PEDRO DE CARVALHO NETO</t>
  </si>
  <si>
    <t>DR LAURO CLETO</t>
  </si>
  <si>
    <t>JARDIM UNIAO</t>
  </si>
  <si>
    <t>MINERVINA SANT ANNA CARNEIRO PROFA</t>
  </si>
  <si>
    <t>PAULO APARECIDO GIRALDI</t>
  </si>
  <si>
    <t>JUNQUEIRA</t>
  </si>
  <si>
    <t>OCTACILIO DE OLIVEIRA PADRE</t>
  </si>
  <si>
    <t>PROFESSOR ANTONIO SEABRA</t>
  </si>
  <si>
    <t>WALTER CARDOSO GALATI PROF</t>
  </si>
  <si>
    <t>JOAQUIM FRANCISCO VALENTE</t>
  </si>
  <si>
    <t>JARDIM TANGARA</t>
  </si>
  <si>
    <t>PONGAI</t>
  </si>
  <si>
    <t>ELZIRA GARBINO PAGANI PROFA</t>
  </si>
  <si>
    <t>JOSE CANDIDO CARNEIRO</t>
  </si>
  <si>
    <t>COMUNIDADE NOSSA SENHORA APARECIDA</t>
  </si>
  <si>
    <t>BR 153</t>
  </si>
  <si>
    <t>KM 140</t>
  </si>
  <si>
    <t>FAZENDA REUNIDAS</t>
  </si>
  <si>
    <t>JOAO FRANCISCO COELHO CEL</t>
  </si>
  <si>
    <t>RODRIGO MONTEIRO</t>
  </si>
  <si>
    <t>MOACYR MIRANDA PINTO PROFESSOR DOUTOR</t>
  </si>
  <si>
    <t>LYDIO RODRIGUES PORTELLA</t>
  </si>
  <si>
    <t>ORLANDO DONDA PROF</t>
  </si>
  <si>
    <t>RIO GRANDE</t>
  </si>
  <si>
    <t>SILVIO DE ALMEIDA PROF</t>
  </si>
  <si>
    <t>ALONSO DE ANDRADE</t>
  </si>
  <si>
    <t>NOSSO TETO</t>
  </si>
  <si>
    <t>SABINO</t>
  </si>
  <si>
    <t>JOAO CANDIDO FERNANDES FILHO PROF</t>
  </si>
  <si>
    <t>AVENIDA PADRE ANCHIETA</t>
  </si>
  <si>
    <t>URU</t>
  </si>
  <si>
    <t>PASCHOAL FLAMINO</t>
  </si>
  <si>
    <t>ALTINO NEGRISOLI</t>
  </si>
  <si>
    <t>FERNAO</t>
  </si>
  <si>
    <t>EDUARDO DE SOUZA PORTO CEL</t>
  </si>
  <si>
    <t>GRACIEMA BAGANHA RIBEIRO</t>
  </si>
  <si>
    <t>DONA AYDA BAGANHA FERREIRA</t>
  </si>
  <si>
    <t>GARCA</t>
  </si>
  <si>
    <t>NELY CARBONIERI DE ANDRADE PROFA</t>
  </si>
  <si>
    <t>FERRAROPOLIS</t>
  </si>
  <si>
    <t>JAFA</t>
  </si>
  <si>
    <t>NORMA MONICO TRUZZI PROFA</t>
  </si>
  <si>
    <t>CENTRO  JAFA</t>
  </si>
  <si>
    <t>LUPERCIO</t>
  </si>
  <si>
    <t>ANTONIO DAUN</t>
  </si>
  <si>
    <t>PEDRO PORFIRIO FRANCO</t>
  </si>
  <si>
    <t>CENTRO SANTA TEREZINHA</t>
  </si>
  <si>
    <t>ABEL AUGUSTO FRAGATA</t>
  </si>
  <si>
    <t>AIMORES</t>
  </si>
  <si>
    <t>SENADOR SALGADO FILHO</t>
  </si>
  <si>
    <t>AMILCARE MATTEI PROF</t>
  </si>
  <si>
    <t>JARDIM MARIA IZABEL</t>
  </si>
  <si>
    <t>ANTONIO GOMES DE OLIVEIRA PROF</t>
  </si>
  <si>
    <t>NICOLINO ROSELLI</t>
  </si>
  <si>
    <t>PAULISTA</t>
  </si>
  <si>
    <t>BENTO DE ABREU SAMPAIO VIDAL</t>
  </si>
  <si>
    <t>CINCINATINA</t>
  </si>
  <si>
    <t>BICUDO MONSENHOR</t>
  </si>
  <si>
    <t>ALTO CAFEZAL</t>
  </si>
  <si>
    <t>EDSON VIANEI ALVES PROF</t>
  </si>
  <si>
    <t>GONCALVES LEDO</t>
  </si>
  <si>
    <t>EMICO MATSUMOTO GEOGRAFA</t>
  </si>
  <si>
    <t>ANGELINA BALCO DA SILVA</t>
  </si>
  <si>
    <t>NUCLEO HABITACIONAL NOVA MARILIA</t>
  </si>
  <si>
    <t>GABRIEL MONTEIRO DA SILVA</t>
  </si>
  <si>
    <t>GERALDO ZANCOPE PROF</t>
  </si>
  <si>
    <t>JARDIM SANTA ANTONIETA</t>
  </si>
  <si>
    <t>LEONOR MAZALLI</t>
  </si>
  <si>
    <t>LOURENCO DE ALMEIDA SENNE DR</t>
  </si>
  <si>
    <t>PIO XII</t>
  </si>
  <si>
    <t>POLON</t>
  </si>
  <si>
    <t>MARIA STELLA DE CERQUEIRA CESAR PROFA</t>
  </si>
  <si>
    <t>GASPAR DE LEMOS</t>
  </si>
  <si>
    <t>NASIB CURY</t>
  </si>
  <si>
    <t>JOAO CORREA DE CARVALHO</t>
  </si>
  <si>
    <t>JARDIM TEOTONIO VILELA</t>
  </si>
  <si>
    <t>SYLVIA RIBEIRO DE CARVALHO PROFA</t>
  </si>
  <si>
    <t>NAIR ROSILIO GUTIERREZ</t>
  </si>
  <si>
    <t>WALDEMAR MONIZ DA ROCHA BARROS DR</t>
  </si>
  <si>
    <t>HENRIQUE DIAS</t>
  </si>
  <si>
    <t>FRANCISCO DE ABREU FERNANDES</t>
  </si>
  <si>
    <t>WANDA HELENA TOPPAN NOGUEIRA PROFA</t>
  </si>
  <si>
    <t>JOAO PAULO DA CUNHA PADILHA</t>
  </si>
  <si>
    <t>PARQUE CECAP AEROPORTO</t>
  </si>
  <si>
    <t>ORIENTE</t>
  </si>
  <si>
    <t>VITU GIORGI DONA</t>
  </si>
  <si>
    <t>WASHINGTON LUIZ</t>
  </si>
  <si>
    <t>85A</t>
  </si>
  <si>
    <t>JOSE AMBROSIO DOS SANTOS</t>
  </si>
  <si>
    <t>JOSE MANZANO GARCIA</t>
  </si>
  <si>
    <t>POMPEIA</t>
  </si>
  <si>
    <t>17 DE SETEMBRO</t>
  </si>
  <si>
    <t>RODOLFO DE LARA CAMPOS</t>
  </si>
  <si>
    <t>FLANDRIA</t>
  </si>
  <si>
    <t>VERA CRUZ</t>
  </si>
  <si>
    <t>DIRCE BELLUZZO DE CAMPOS PROFA</t>
  </si>
  <si>
    <t>MAUA</t>
  </si>
  <si>
    <t>ADELAIDE ESCOBAR BUENO PROFESSORA</t>
  </si>
  <si>
    <t>AUGUSTO WALENDY</t>
  </si>
  <si>
    <t>JARDIM SANTA LIDIA</t>
  </si>
  <si>
    <t>ANTONIO MESSIAS SZYMANSKI PROFESSOR</t>
  </si>
  <si>
    <t>JOSE RICARDO NALLE</t>
  </si>
  <si>
    <t>JARDIM SAO JORGE DO GUAPITUBA</t>
  </si>
  <si>
    <t>HANS GRUDZINSKI</t>
  </si>
  <si>
    <t>AMERICA DO SUL</t>
  </si>
  <si>
    <t>PARQUE DAS AMERICAS</t>
  </si>
  <si>
    <t>IRACEMA CREM PROFESSORA</t>
  </si>
  <si>
    <t>LUIS MARCOLINO</t>
  </si>
  <si>
    <t>JARDIM ZAIRA</t>
  </si>
  <si>
    <t>MANOEL CACAO PROFESSOR</t>
  </si>
  <si>
    <t>JORGE MONTELEONE</t>
  </si>
  <si>
    <t>JARDIM SONIA MARIA</t>
  </si>
  <si>
    <t>MARIA ELENA COLONIA PROFESSORA</t>
  </si>
  <si>
    <t>GUADALAJARA</t>
  </si>
  <si>
    <t>MARIA EXPEDITA SILVA PROFESSORA</t>
  </si>
  <si>
    <t>ALFREDO SEBASTIAO DA SILVA</t>
  </si>
  <si>
    <t>JARDIM CANADA</t>
  </si>
  <si>
    <t>MARIA JOSEFINA KUHLMANN FLAQUER PROFESSORA</t>
  </si>
  <si>
    <t>NOEL ROSA</t>
  </si>
  <si>
    <t>ULISSES VICTOR GERVASIO PROFESSOR</t>
  </si>
  <si>
    <t>MACEIO</t>
  </si>
  <si>
    <t>JARDIM ORATORIO</t>
  </si>
  <si>
    <t>OURO FINO PAULISTA</t>
  </si>
  <si>
    <t>CASEMIRO DA ROCHA SENADOR</t>
  </si>
  <si>
    <t>CAMILO LEDO VAZQUEZ</t>
  </si>
  <si>
    <t>CENTRO DE OURO FINO PAULISTA</t>
  </si>
  <si>
    <t>ALVARO DE SOUZA VIEIRA</t>
  </si>
  <si>
    <t>PRINCESA IZABEL</t>
  </si>
  <si>
    <t>EMILIO SORTINO COMENDADOR</t>
  </si>
  <si>
    <t>PAPA JOAO XXIII</t>
  </si>
  <si>
    <t>SUISSA</t>
  </si>
  <si>
    <t>FARID EID</t>
  </si>
  <si>
    <t>FAGUNDES VARELA</t>
  </si>
  <si>
    <t>REPRESA</t>
  </si>
  <si>
    <t>FELICIO LAURITO DOUTOR</t>
  </si>
  <si>
    <t>PASTORIL</t>
  </si>
  <si>
    <t>FORTUNATO PANDOLFI ARNONI</t>
  </si>
  <si>
    <t>BOA SORTE</t>
  </si>
  <si>
    <t>COLONIA</t>
  </si>
  <si>
    <t>JOSE GASPAR DOM</t>
  </si>
  <si>
    <t>ISIDORO FONTES</t>
  </si>
  <si>
    <t>CENTRO ALTO</t>
  </si>
  <si>
    <t>MARIO ALEXANDRE FARO NIERI</t>
  </si>
  <si>
    <t>ALFREDO MENDES</t>
  </si>
  <si>
    <t>MARLI RAIA REIS PROFESSORA</t>
  </si>
  <si>
    <t>SANTA CLARA</t>
  </si>
  <si>
    <t>JARDIM SANTA ROSA SANTA LUZIA</t>
  </si>
  <si>
    <t>MIRACATU</t>
  </si>
  <si>
    <t>BAIRRO JAIRE</t>
  </si>
  <si>
    <t>MUNICIPAL IGUAPE PARIQUERA  ACU</t>
  </si>
  <si>
    <t>JAIRE</t>
  </si>
  <si>
    <t>BAIRRO PE DA SERRA</t>
  </si>
  <si>
    <t>PREFEITO CASEMIRO TEIXEIRA</t>
  </si>
  <si>
    <t>KM 11</t>
  </si>
  <si>
    <t>PE DA SERRA</t>
  </si>
  <si>
    <t>CLODONIL CARDOSO</t>
  </si>
  <si>
    <t>VITORIANO RIBEIRO</t>
  </si>
  <si>
    <t>ROCIO</t>
  </si>
  <si>
    <t>DINORA ROCHA PROFESSORA</t>
  </si>
  <si>
    <t>PORTO RIBEIRA</t>
  </si>
  <si>
    <t>ELVIRA SILVA PROFESSORA</t>
  </si>
  <si>
    <t>VITORINO ANTONIO DA SILVA</t>
  </si>
  <si>
    <t>ICAPARA</t>
  </si>
  <si>
    <t>JEREMIAS JUNIOR CORONEL</t>
  </si>
  <si>
    <t>DOUTOR DAVID CODA</t>
  </si>
  <si>
    <t>JOFRE MANOEL PREFEITO</t>
  </si>
  <si>
    <t>KM 22,5</t>
  </si>
  <si>
    <t>COLOMBINA</t>
  </si>
  <si>
    <t>JOSE MUNIZ TEIXEIRA</t>
  </si>
  <si>
    <t>ANTONIO FILADELFO COLLACO</t>
  </si>
  <si>
    <t>SEBASTIANA MUNIZ PAIVA</t>
  </si>
  <si>
    <t>JOAO LOPES RIBEIRO</t>
  </si>
  <si>
    <t>BARRA RIBEIRA</t>
  </si>
  <si>
    <t>ITARIRI</t>
  </si>
  <si>
    <t>ANA DIAS</t>
  </si>
  <si>
    <t>CLAY PRESGRAVE DO AMARAL ENGENHEIRO</t>
  </si>
  <si>
    <t>ENGENHEIRO CLAY PRESGRAVE DO AMARAL</t>
  </si>
  <si>
    <t>BENEDITO CALIXTO</t>
  </si>
  <si>
    <t>ANIZIO PEDRO OLIVEIRA</t>
  </si>
  <si>
    <t>JUQUIA</t>
  </si>
  <si>
    <t>ALICE RODRIGUES MOTTA PROFESSORA</t>
  </si>
  <si>
    <t>JOSE ERMIRIO DE MORAES SENADOR</t>
  </si>
  <si>
    <t>HUM SP 79</t>
  </si>
  <si>
    <t>USHISUKE MIADAIRA</t>
  </si>
  <si>
    <t>SHINNOEI AKAMINE</t>
  </si>
  <si>
    <t>CEDRO</t>
  </si>
  <si>
    <t>ARMANDO GONCALVES PROFESSOR</t>
  </si>
  <si>
    <t>DONA EVARISTA DE CASTRO FERREIRA</t>
  </si>
  <si>
    <t>BIGUA</t>
  </si>
  <si>
    <t>DO CARMO</t>
  </si>
  <si>
    <t>MARIA JOSE MORAIS DE CARVALHO PROFESSORA</t>
  </si>
  <si>
    <t>SITIO RIBEIRAO BONITO</t>
  </si>
  <si>
    <t>SYLAS BALTAZAR DE ARAUJO PROFESSOR</t>
  </si>
  <si>
    <t>PROFESSORA MARIA SAKIHARA</t>
  </si>
  <si>
    <t>OLIVEIRA BARROS</t>
  </si>
  <si>
    <t>PEDRO BARROS</t>
  </si>
  <si>
    <t>REGIS BITENCOURT</t>
  </si>
  <si>
    <t>KM 384</t>
  </si>
  <si>
    <t>SANTA RITA DO RIBEIRA</t>
  </si>
  <si>
    <t>SANTA RITA DE CASSIA</t>
  </si>
  <si>
    <t>PEDRO DE TOLEDO</t>
  </si>
  <si>
    <t>OTAVIANO SOARES ALBUQUERQUE</t>
  </si>
  <si>
    <t>ARIADNE GUIMARAES CARVALHO</t>
  </si>
  <si>
    <t>EUCLIDES DA CUNHA PAULISTA</t>
  </si>
  <si>
    <t>BAIRRO SANTA RITA DO PONTAL</t>
  </si>
  <si>
    <t>DA ESCOLA</t>
  </si>
  <si>
    <t>ZONA RURAL</t>
  </si>
  <si>
    <t>SANTA RITA</t>
  </si>
  <si>
    <t>ROSA FRANCISCA MANO</t>
  </si>
  <si>
    <t>ANTONIO JOAQUIM MANO</t>
  </si>
  <si>
    <t>FAZENDA SAO BENTO</t>
  </si>
  <si>
    <t>HAROLDINA</t>
  </si>
  <si>
    <t>AREA DE ASSENTAMENTO</t>
  </si>
  <si>
    <t>ENGENHEIRO VERAS</t>
  </si>
  <si>
    <t>MARIA APARECIDA DE AZEREDO PASSOS</t>
  </si>
  <si>
    <t>AMELIA FUSSAE OKUBO</t>
  </si>
  <si>
    <t>NARANDIBA</t>
  </si>
  <si>
    <t>TAKAKO SUZUKI PROFESSORA</t>
  </si>
  <si>
    <t>VEREADOR MIGUEL PIMENTA DUARTE</t>
  </si>
  <si>
    <t>VILA MELEN</t>
  </si>
  <si>
    <t>FRANCISCA MESSA GUTIERREZ</t>
  </si>
  <si>
    <t>ANTONIO GUTIERREZ MESSA</t>
  </si>
  <si>
    <t>JARDIM AUREA</t>
  </si>
  <si>
    <t>FRANCISCO PIERGENTILE</t>
  </si>
  <si>
    <t>SALLES ANTONIO FROZINI</t>
  </si>
  <si>
    <t>GLEBA XV DE NOVEMBRO</t>
  </si>
  <si>
    <t>GLEBA XV DE NOVEMBRO SII</t>
  </si>
  <si>
    <t>JOAO PINHEIRO CORREA</t>
  </si>
  <si>
    <t>OLIMPIA ROSA DA SILVA</t>
  </si>
  <si>
    <t>MARIA AUDENIR DE CARVALHO PROFESSORA</t>
  </si>
  <si>
    <t>FLORIANOPOLIS</t>
  </si>
  <si>
    <t>QUADRA 80</t>
  </si>
  <si>
    <t>PRIMAVERA</t>
  </si>
  <si>
    <t>PORTO PRIMAVERA</t>
  </si>
  <si>
    <t>DOS BARRAGEIROS</t>
  </si>
  <si>
    <t>QUADRA 144</t>
  </si>
  <si>
    <t>RIBEIRINHOS</t>
  </si>
  <si>
    <t>SETOR III</t>
  </si>
  <si>
    <t>TEODORO SAMPAIO</t>
  </si>
  <si>
    <t>SALVADOR MORENO MUNHOZ</t>
  </si>
  <si>
    <t>CARLOS HERLING</t>
  </si>
  <si>
    <t>BRAS CUBAS</t>
  </si>
  <si>
    <t>GALDINO PINHEIRO FRANCO</t>
  </si>
  <si>
    <t>SCHWARTZMANN</t>
  </si>
  <si>
    <t>BRAZ CUBAS</t>
  </si>
  <si>
    <t>KOHEIJI ADACHI</t>
  </si>
  <si>
    <t>COMENDADOR KOHEIJI ADACHI</t>
  </si>
  <si>
    <t>JARDIM SANTOS DUMONT I</t>
  </si>
  <si>
    <t>CEZAR DE SOUZA</t>
  </si>
  <si>
    <t>ALCIDES CELESTINO FILHO VEREADOR</t>
  </si>
  <si>
    <t>BENEDITO DE OLIVEIRA</t>
  </si>
  <si>
    <t>BERNARDO MURPHY PADRE</t>
  </si>
  <si>
    <t>CONJUNTO JEFFERSON</t>
  </si>
  <si>
    <t>JUNDIAPEBA</t>
  </si>
  <si>
    <t>PAULO FERRARI MASSARO PROFESSOR</t>
  </si>
  <si>
    <t>ALEXANDRE ANDREOTTI</t>
  </si>
  <si>
    <t>ADELAIDE MARIA DE BARROS PROFESSORA</t>
  </si>
  <si>
    <t>ENGENHEIRO MIGUEL GEMMA</t>
  </si>
  <si>
    <t>CONJUNTO TOYAMA</t>
  </si>
  <si>
    <t>JARDIM ARMENIA</t>
  </si>
  <si>
    <t>ALZIRA FERNANDES SCUNGISQUI</t>
  </si>
  <si>
    <t>JOAQUIM RAMA FORTE</t>
  </si>
  <si>
    <t>JARDIM ARACY</t>
  </si>
  <si>
    <t>ARLINDO AQUINO DE OLIVEIRA DOUTOR</t>
  </si>
  <si>
    <t>MOGITAIACUPEBA</t>
  </si>
  <si>
    <t>TAIACUPEBA</t>
  </si>
  <si>
    <t>DAGOBERTO JOSE MACHADO</t>
  </si>
  <si>
    <t>RUA ANTONIO BOZ VIDAL</t>
  </si>
  <si>
    <t>DEODATO WERTHEIMER DOUTOR</t>
  </si>
  <si>
    <t>ENGENHEIRO GUALBERTO</t>
  </si>
  <si>
    <t>FIRMINO LADEIRA PROFESSOR</t>
  </si>
  <si>
    <t>MOGI MODERNO</t>
  </si>
  <si>
    <t>FRANCISCO FERREIRA LOPES</t>
  </si>
  <si>
    <t>DOUTOR DEODATO WERTHEIMER</t>
  </si>
  <si>
    <t>HERACLIDES BATALHA DE CAMARGO DESEMBARGADOR</t>
  </si>
  <si>
    <t>MARIA DO CARMO INESTAL FERRER</t>
  </si>
  <si>
    <t>VARINHAS</t>
  </si>
  <si>
    <t>IRENE CAPORALI DE SOUZA PROFESSORA</t>
  </si>
  <si>
    <t>JAIR ROCHA BATALHA DOUTOR</t>
  </si>
  <si>
    <t>CONJUNTO RESIDENCIAL NOVA BERTIOGA</t>
  </si>
  <si>
    <t>JOSE RIBEIRO GUIMARAES</t>
  </si>
  <si>
    <t>VILA SAO PAULO</t>
  </si>
  <si>
    <t>JOSE SANCHES JOSENDE PROFESSOR</t>
  </si>
  <si>
    <t>SALGADO FILHO</t>
  </si>
  <si>
    <t>JOVITA FRANCO AROUCHE PROFESSORA</t>
  </si>
  <si>
    <t>AVENIDA GOVERNADOR ADHEMAR DE BARROS</t>
  </si>
  <si>
    <t>VILA RUBENS</t>
  </si>
  <si>
    <t>LEONOR DE OLIVEIRA MELLO</t>
  </si>
  <si>
    <t>JOAQUINA MARIA DE JESUS</t>
  </si>
  <si>
    <t>VILA MOGILAR</t>
  </si>
  <si>
    <t>LUCINDA BASTOS PROFESSORA</t>
  </si>
  <si>
    <t>SAO JORGE</t>
  </si>
  <si>
    <t>CONJUNTO RESIDENCIAL SANTO ANGELO</t>
  </si>
  <si>
    <t>NARCISO YAGUE GUIMARAES VEREADOR</t>
  </si>
  <si>
    <t>DESIDERIO JORGE</t>
  </si>
  <si>
    <t>VILA NATAL</t>
  </si>
  <si>
    <t>OSMAR TEIXEIRA SERRA REV PROFESSOR</t>
  </si>
  <si>
    <t>DARCY DE TOLEDO</t>
  </si>
  <si>
    <t>PAULO TAPAJOS</t>
  </si>
  <si>
    <t>MOGI BERTIOGA KM  74 ESTRADA KAMAZUKA</t>
  </si>
  <si>
    <t>KM 18</t>
  </si>
  <si>
    <t>MANOEL FERREIRA</t>
  </si>
  <si>
    <t>SUELI OLIVEIRA SILVA MARTINS PROFESSORA</t>
  </si>
  <si>
    <t>MONTE CARMELO</t>
  </si>
  <si>
    <t>PARQUE MORUMBI</t>
  </si>
  <si>
    <t>SYLVIA MAFRA MACHADO PROFESSORA</t>
  </si>
  <si>
    <t>THOMAS DOMINGUEZ</t>
  </si>
  <si>
    <t>ALTO IPIRANGA</t>
  </si>
  <si>
    <t>TADAO SAKAI VEREADOR</t>
  </si>
  <si>
    <t>ANTONIO ROSENDO DE LIMA</t>
  </si>
  <si>
    <t>QUATINGA</t>
  </si>
  <si>
    <t>WASHINGTON LUIZ DOUTOR</t>
  </si>
  <si>
    <t>DOM ANTONIO CANDIDO DE ALVARENGA</t>
  </si>
  <si>
    <t>SABAUNA</t>
  </si>
  <si>
    <t>ARISTOTELES DE ANDRADE PROFESSOR</t>
  </si>
  <si>
    <t>ANTONIO ALABARCE LOPES</t>
  </si>
  <si>
    <t>VILA ANDRADE</t>
  </si>
  <si>
    <t>BENEDITO DE SOUZA LIMA</t>
  </si>
  <si>
    <t>ROSA MARIA DE SOUZA PROFESSORA</t>
  </si>
  <si>
    <t>TOTO ROCHA</t>
  </si>
  <si>
    <t>JARDIM NIDIA</t>
  </si>
  <si>
    <t>MOGI MIRIM</t>
  </si>
  <si>
    <t>AGUAS DE LINDOIA</t>
  </si>
  <si>
    <t>FRANCISCO TOZZI DR</t>
  </si>
  <si>
    <t>PHILOMENA PULINO TOZZI</t>
  </si>
  <si>
    <t>CORIOLANO BURGOS DR</t>
  </si>
  <si>
    <t>RIBEIRAO</t>
  </si>
  <si>
    <t>FERNANDO BARBOSA PROF</t>
  </si>
  <si>
    <t>RAMIRA MOREIRA SIQUEIRA</t>
  </si>
  <si>
    <t>JARDIM MOREIRINHA</t>
  </si>
  <si>
    <t>LUIZ LEITE</t>
  </si>
  <si>
    <t>ALCEU VIEIRA CAPITAO</t>
  </si>
  <si>
    <t>NOEDIR MAZZINI</t>
  </si>
  <si>
    <t>JORGE JOSE</t>
  </si>
  <si>
    <t>PAULO TUROLLA</t>
  </si>
  <si>
    <t>ENGENHEIRO CONSTANCIO CINTRA SP 360</t>
  </si>
  <si>
    <t>KM 121</t>
  </si>
  <si>
    <t>DOS ROSAS</t>
  </si>
  <si>
    <t>RANGEL PESTANA</t>
  </si>
  <si>
    <t>MEIRELES REIS</t>
  </si>
  <si>
    <t>CONCHAL</t>
  </si>
  <si>
    <t>PROFESSORA MARIA DE LOURDES LIMA</t>
  </si>
  <si>
    <t>DOS CORTES</t>
  </si>
  <si>
    <t>SEBASTIAO GOMES</t>
  </si>
  <si>
    <t>VICTOR FAVRETTO</t>
  </si>
  <si>
    <t>ITAPIRA</t>
  </si>
  <si>
    <t>BENEDITO FLORES DE AZEVEDO</t>
  </si>
  <si>
    <t>EMILIO HADAMI KAMIMURA</t>
  </si>
  <si>
    <t>LOTEAMENTO JOAO DE BARROS</t>
  </si>
  <si>
    <t>ORLANDO DINI</t>
  </si>
  <si>
    <t>MARTA ROSA FORMIGARI EHMKE</t>
  </si>
  <si>
    <t>JOSE TONOLLI</t>
  </si>
  <si>
    <t>LINDOIA</t>
  </si>
  <si>
    <t>RIO DO PEIXE</t>
  </si>
  <si>
    <t>ALMERINDA RODRIGUES PROFA</t>
  </si>
  <si>
    <t>JANDAIA DO SUL</t>
  </si>
  <si>
    <t>JARDIM IPE II</t>
  </si>
  <si>
    <t>ANALIA DE ALMEIDA BUENO PROFA</t>
  </si>
  <si>
    <t>INACIO FRANCO ALVES</t>
  </si>
  <si>
    <t>PARQUE CIDADE NOVA</t>
  </si>
  <si>
    <t>ARMANI PADRE</t>
  </si>
  <si>
    <t>FRANCISCO ANTONIO GONCALVES</t>
  </si>
  <si>
    <t>TAMBAU</t>
  </si>
  <si>
    <t>LONGINO VASTBINDER PADRE</t>
  </si>
  <si>
    <t>JARDIM ITACOLOMI</t>
  </si>
  <si>
    <t>NELSON GIRARD PROF</t>
  </si>
  <si>
    <t>JOAO MARQUESI</t>
  </si>
  <si>
    <t>JARDIM HEDY</t>
  </si>
  <si>
    <t>ROBERTO ANTONIALLI</t>
  </si>
  <si>
    <t>SEBASTIAO SILVANO DE ANDRADE</t>
  </si>
  <si>
    <t>JARDIM SANTA CRUZ</t>
  </si>
  <si>
    <t>SONIA APARECIDA MAXIMIANO BUENO PROFA</t>
  </si>
  <si>
    <t>MARIA CARMELA PEDRINI MARCHESI</t>
  </si>
  <si>
    <t>JARDIM NOVO ITACOLOMI</t>
  </si>
  <si>
    <t>THEREZINHA APPARECIDA VILLANI DE CAMARGO PROFA</t>
  </si>
  <si>
    <t>JORGE FRANCA CAMARGO DOUTOR</t>
  </si>
  <si>
    <t>JARDIM FANTINATO</t>
  </si>
  <si>
    <t>MARIA TEREZA DE JESUS PAIVA</t>
  </si>
  <si>
    <t>ANTONIO DONATI</t>
  </si>
  <si>
    <t>RESIDENCIAL FLORESTA</t>
  </si>
  <si>
    <t>NORA MONSENHOR</t>
  </si>
  <si>
    <t>MONSENHOR NORA</t>
  </si>
  <si>
    <t>OSCAR RODRIGUES ALVES DR</t>
  </si>
  <si>
    <t>DR JOSE ALVES</t>
  </si>
  <si>
    <t>SAO JUDAS TADEU</t>
  </si>
  <si>
    <t>PAULINO ALBEJANTE</t>
  </si>
  <si>
    <t>JARDIM BICENTENARIO</t>
  </si>
  <si>
    <t>ANA FERRARI ROSSI</t>
  </si>
  <si>
    <t>ELIO SAVANE</t>
  </si>
  <si>
    <t>JARDIM MARAJOARA</t>
  </si>
  <si>
    <t>JOAO PEDRO DE GODOY MOREIRA CEL</t>
  </si>
  <si>
    <t>15 DE NOVEMBRO</t>
  </si>
  <si>
    <t>LUIZ BORTOLETTO</t>
  </si>
  <si>
    <t>IVO POLICARPO</t>
  </si>
  <si>
    <t>JARDIM TRIUNFO</t>
  </si>
  <si>
    <t>SERRA NEGRA</t>
  </si>
  <si>
    <t>JOVINO SILVEIRA DR</t>
  </si>
  <si>
    <t>NAIR DE ALMEIDA PROFA</t>
  </si>
  <si>
    <t>SERRA NEGRALINDOIA KM 157</t>
  </si>
  <si>
    <t>TRES BARRAS</t>
  </si>
  <si>
    <t>ROMEU DE CAMPOS VERGAL DEP</t>
  </si>
  <si>
    <t>MANUEL LUIS SARAGIOTTO</t>
  </si>
  <si>
    <t>BAIRRO DOS FRANCOS</t>
  </si>
  <si>
    <t>NORTE 1</t>
  </si>
  <si>
    <t>ELIZABETH APARECIDA SIMOES MESQUITA PROFESSORA</t>
  </si>
  <si>
    <t>JOSE DA NATIVIDADE SALDANHA</t>
  </si>
  <si>
    <t>VILA PENTEADO</t>
  </si>
  <si>
    <t>JORNALISTA RUY MESQUITA</t>
  </si>
  <si>
    <t>ROSALVO JOSE DA SILVA</t>
  </si>
  <si>
    <t>JARDIM CAROMBE</t>
  </si>
  <si>
    <t>JULIO DE FARIA E SOUZA PROFESSOR</t>
  </si>
  <si>
    <t>POMPEU PEQUENO DE SOUZA BRASIL</t>
  </si>
  <si>
    <t>VILA FRANCOS</t>
  </si>
  <si>
    <t>RENATO DE ARRUDA PENTEADO PROFESSOR</t>
  </si>
  <si>
    <t>FLORIANO DA COSTA BARROSO</t>
  </si>
  <si>
    <t>UBALDO COSTA LEITE DOUTOR</t>
  </si>
  <si>
    <t>JOSE DA COSTA PEREIRA</t>
  </si>
  <si>
    <t>JARDIM GUARANI</t>
  </si>
  <si>
    <t>FREGUESIA DO O</t>
  </si>
  <si>
    <t>ANTONIO EMILIO SOUZA PENNA PROFESSOR</t>
  </si>
  <si>
    <t>CAROLINA MARIA DO CARMO</t>
  </si>
  <si>
    <t>VILA ALBERTINA</t>
  </si>
  <si>
    <t>AUGUSTO DE MACEDO COSTA DOUTOR</t>
  </si>
  <si>
    <t>CONCEICAO DE JACAREI</t>
  </si>
  <si>
    <t>VILA CRUZ DAS ALMAS</t>
  </si>
  <si>
    <t>CLODOMIRO CARNEIRO</t>
  </si>
  <si>
    <t>MANOEL DE SOUZA AZEVEDO</t>
  </si>
  <si>
    <t>SITIO MORRO GRANDE</t>
  </si>
  <si>
    <t>JACOMO STAVALE PROFESSOR</t>
  </si>
  <si>
    <t>MANUEL MADRUGA</t>
  </si>
  <si>
    <t>MOINHO VELHO</t>
  </si>
  <si>
    <t>MARQUES DE TAMANDARE ALMIRANTE</t>
  </si>
  <si>
    <t>JACARECOPAIBA</t>
  </si>
  <si>
    <t>VILA MARINA</t>
  </si>
  <si>
    <t>MATHIAS AIRES</t>
  </si>
  <si>
    <t>MILTON DA SILVA RODRIGUES PROFESSOR</t>
  </si>
  <si>
    <t>JOAO CORDEIRO</t>
  </si>
  <si>
    <t>PASQUALE PECCICACCO</t>
  </si>
  <si>
    <t>NAZARIO PAGANO</t>
  </si>
  <si>
    <t>JARDIM MONJOLO</t>
  </si>
  <si>
    <t>PLINIO DAMASCO PENNA PROFESSOR</t>
  </si>
  <si>
    <t>GENERAL ULHOA CINTRA</t>
  </si>
  <si>
    <t>VILA BANCARIA MUNHOZ</t>
  </si>
  <si>
    <t>JAGUARA</t>
  </si>
  <si>
    <t>AYRES DE MOURA PROFESSOR</t>
  </si>
  <si>
    <t>ARTUR ORLANDO</t>
  </si>
  <si>
    <t>VILA JAGUARA</t>
  </si>
  <si>
    <t>JARAGUA</t>
  </si>
  <si>
    <t>ANA SIQUEIRA DA SILVA</t>
  </si>
  <si>
    <t>MAURO DE ARAUJO RIBEIRO</t>
  </si>
  <si>
    <t>CIDADE DABRIL</t>
  </si>
  <si>
    <t>ANILZA PIOLI PROFESSORA</t>
  </si>
  <si>
    <t>VALE DO SOL</t>
  </si>
  <si>
    <t>VILA BRASILANDIA</t>
  </si>
  <si>
    <t>EDUARDO GOMES BRIGADEIRO COHAB</t>
  </si>
  <si>
    <t>JOAO AMADO COUTINHO</t>
  </si>
  <si>
    <t>CONJUNTO RESIDENCIAL ELISIO TEIXEIRA LEITE</t>
  </si>
  <si>
    <t>ILHA DA JUVENTUDE</t>
  </si>
  <si>
    <t>VILA NOVA BRASILANDIA</t>
  </si>
  <si>
    <t>REPUBLICA ARGENTINA</t>
  </si>
  <si>
    <t>PHILONILIA GONCALVES DOS SANTOS</t>
  </si>
  <si>
    <t>ESTRADA DAS TAIPAS</t>
  </si>
  <si>
    <t>PARQUE NACOES UNIDAS</t>
  </si>
  <si>
    <t>PERUS</t>
  </si>
  <si>
    <t>MANUEL BANDEIRA</t>
  </si>
  <si>
    <t>JULIO CESAR LEAL</t>
  </si>
  <si>
    <t>VILA PERUS</t>
  </si>
  <si>
    <t>ALIPIO DE BARROS PROFESSOR</t>
  </si>
  <si>
    <t>COMENDADOR FEIZ ZARZUR</t>
  </si>
  <si>
    <t>JARDIM CIDADE PIRITUBA</t>
  </si>
  <si>
    <t>CYNIRA STOCCO FAUSTO PROFESSORA</t>
  </si>
  <si>
    <t>ELISIO TEIXEIRA LEITE</t>
  </si>
  <si>
    <t>JOAQUIM SILVADO DOUTOR</t>
  </si>
  <si>
    <t>MONSENHOR MANOEL GOMES</t>
  </si>
  <si>
    <t>VILA ZAT</t>
  </si>
  <si>
    <t>RAUL ANTONIO FRAGOSO PROFESSOR</t>
  </si>
  <si>
    <t>CHARLES SILVER</t>
  </si>
  <si>
    <t>JARDIM SAO RICARDO</t>
  </si>
  <si>
    <t>SAO DOMINGOS</t>
  </si>
  <si>
    <t>OCTAVIO MONTEIRO DE CASTRO PROFESSOR</t>
  </si>
  <si>
    <t>ITAQUIRAI</t>
  </si>
  <si>
    <t>VILA MANGALOT</t>
  </si>
  <si>
    <t>ZENAIDE VILALVA DE ARAUJO PROFESSORA</t>
  </si>
  <si>
    <t>BELO JARDIM</t>
  </si>
  <si>
    <t>NORTE 2</t>
  </si>
  <si>
    <t>JACANA</t>
  </si>
  <si>
    <t>CYRENE DE OLIVEIRA LAET DONA</t>
  </si>
  <si>
    <t>ESTER ELISA</t>
  </si>
  <si>
    <t>VILA NILO</t>
  </si>
  <si>
    <t>DIRCE PASTORE DONATO PROFA</t>
  </si>
  <si>
    <t>BOM JESUS DA CACHOEIRA</t>
  </si>
  <si>
    <t>PARQUE EDU CHAVES</t>
  </si>
  <si>
    <t>EURICO FIGUEIREDO PROF</t>
  </si>
  <si>
    <t>FONSECA FILHO MINISTRO</t>
  </si>
  <si>
    <t>GUSTAVO BARROSO</t>
  </si>
  <si>
    <t>ALFEU DE ALCANTARA MONTEIRO</t>
  </si>
  <si>
    <t>CONJUNTO HABITACIONAL JOVA RURAL</t>
  </si>
  <si>
    <t>JOHANN GUTENBERG</t>
  </si>
  <si>
    <t>BUSSE CAPITAO</t>
  </si>
  <si>
    <t>LUIZ AMARAL WAGNER PROF</t>
  </si>
  <si>
    <t>NICOLINO MORENA DOUTOR</t>
  </si>
  <si>
    <t>VILA CONSTANCA</t>
  </si>
  <si>
    <t>MANDAQUI</t>
  </si>
  <si>
    <t>CARLOS DE LAET PROF</t>
  </si>
  <si>
    <t>ALBERTINA VIEIRA DA SILVA GORDO</t>
  </si>
  <si>
    <t>VILA AURORA ZONA NORTE</t>
  </si>
  <si>
    <t>FRANCISCO VOCCIO</t>
  </si>
  <si>
    <t>ITA</t>
  </si>
  <si>
    <t>VILA SANTOS</t>
  </si>
  <si>
    <t>JOSE MARCELINO DA FONSECA MAJOR</t>
  </si>
  <si>
    <t>SOLDADO BENTINHO</t>
  </si>
  <si>
    <t>PARQUE MANDAQUI</t>
  </si>
  <si>
    <t>VISCONDE DE INHAUMA ALMIRANTE</t>
  </si>
  <si>
    <t>GUACA</t>
  </si>
  <si>
    <t>LAUZANE PAULISTA</t>
  </si>
  <si>
    <t>ANGELO BORTOLO</t>
  </si>
  <si>
    <t>ANTONIO GONCALVES SILVA</t>
  </si>
  <si>
    <t>BORTOLANDIA</t>
  </si>
  <si>
    <t>EUNICE TEREZINHA DE OLIVEIRA FRAGOAS PROFA</t>
  </si>
  <si>
    <t>ANTONELO DA MESSINA</t>
  </si>
  <si>
    <t>SITIO DO PIQUERI</t>
  </si>
  <si>
    <t>IZAC SILVERIO PROF</t>
  </si>
  <si>
    <t>BITENCOURT DA SILVA</t>
  </si>
  <si>
    <t>JARDIM VIRGINIA BIANCA</t>
  </si>
  <si>
    <t>JOAO BAPTISTA ALVES SILVA PROF</t>
  </si>
  <si>
    <t>MANUEL VIEIRA DA LUZ</t>
  </si>
  <si>
    <t>LEOVERGILIO MOREIRA PROF</t>
  </si>
  <si>
    <t>CARLOS MARTEL</t>
  </si>
  <si>
    <t>JARDIM ATALIBA LEONEL</t>
  </si>
  <si>
    <t>SOCRATES BRASILEIRO SAMPAIO DE SOUZA VIEIRA DE OLIVEIRA</t>
  </si>
  <si>
    <t>ANTONIO SIMPLICIO</t>
  </si>
  <si>
    <t>PARQUE RAMOS FREITAS</t>
  </si>
  <si>
    <t>TUCURUVI</t>
  </si>
  <si>
    <t>AMENAIDE BRAGA DE QUEIROZ PROFA</t>
  </si>
  <si>
    <t>BARRA MANSA</t>
  </si>
  <si>
    <t>JARDIM FRANCA</t>
  </si>
  <si>
    <t>JOAO LIGABUE CONEGO</t>
  </si>
  <si>
    <t>GROTA</t>
  </si>
  <si>
    <t>VILA GUSTAVO</t>
  </si>
  <si>
    <t>LEONIDAS PAIVA PROF</t>
  </si>
  <si>
    <t>MARTIRES ARMENIOS</t>
  </si>
  <si>
    <t>JD LEONOR MENDES DE BARROS</t>
  </si>
  <si>
    <t>BARRO BRANCO ZONA NORTE</t>
  </si>
  <si>
    <t>VILA MEDEIROS</t>
  </si>
  <si>
    <t>JOSE MARIA REYS PROF</t>
  </si>
  <si>
    <t>MARIA ANTONIETTA DE CASTRO PROFA</t>
  </si>
  <si>
    <t>INACIO FIRMO</t>
  </si>
  <si>
    <t>JARDIM JULIETA</t>
  </si>
  <si>
    <t>MIGUEL VIEIRA FERREIRA DR</t>
  </si>
  <si>
    <t>FRANCISCO DE MEDEIROS JORDAO</t>
  </si>
  <si>
    <t>SEBASTIAO DE SOUZA BUENO PROF</t>
  </si>
  <si>
    <t>ALCYR OLIVEIRA PORCIUNCULA PROFESSOR</t>
  </si>
  <si>
    <t>PRESIDENTE MEDICI</t>
  </si>
  <si>
    <t>VILA MENCK</t>
  </si>
  <si>
    <t>ALICE VELHO TEIXEIRA PROFESSORA</t>
  </si>
  <si>
    <t>MARIA CARMEM PANICA</t>
  </si>
  <si>
    <t>PRESIDENTE ALTINO</t>
  </si>
  <si>
    <t>ANTONIO CARLOS DA TRINDADE</t>
  </si>
  <si>
    <t>ONIX</t>
  </si>
  <si>
    <t>AYROSA</t>
  </si>
  <si>
    <t>ANTONIO DE ALMEIDA JUNIOR</t>
  </si>
  <si>
    <t>CESAR LADEIRA</t>
  </si>
  <si>
    <t>VELOSO</t>
  </si>
  <si>
    <t>ANTONIO PAIVA DE SAMPAIO CORONEL</t>
  </si>
  <si>
    <t>ANANIAS DE ALMEIDA</t>
  </si>
  <si>
    <t>QUITAUNA</t>
  </si>
  <si>
    <t>CLAUDINEI GARCIA PROFESSOR</t>
  </si>
  <si>
    <t>AGUIA</t>
  </si>
  <si>
    <t>FRANCISCA LISBOA PERALTA PROFESSORA</t>
  </si>
  <si>
    <t>PROFESSOR LOURENCO FILHO</t>
  </si>
  <si>
    <t>JARDIM ELVIRA</t>
  </si>
  <si>
    <t>FRANCISCO CASABONA PROFESSOR</t>
  </si>
  <si>
    <t>FRANCISCO HARO ALAMINOS</t>
  </si>
  <si>
    <t>FRANCISCO MATARAZZO SOBRINHO</t>
  </si>
  <si>
    <t>PALESTINA</t>
  </si>
  <si>
    <t>MUNHOZ JUNIOR</t>
  </si>
  <si>
    <t>GLORIA AZEDIA BONETTI PROFESSORA</t>
  </si>
  <si>
    <t>ALTINO ARANTES</t>
  </si>
  <si>
    <t>JOAO BAPTISTA DE BRITO PROFESSOR</t>
  </si>
  <si>
    <t>ROSA DANGELO PISAPIA</t>
  </si>
  <si>
    <t>VILA YARA</t>
  </si>
  <si>
    <t>JOSE GERALDO VIEIRA</t>
  </si>
  <si>
    <t>VICENTE MELILLO PADRE</t>
  </si>
  <si>
    <t>UMUARAMA</t>
  </si>
  <si>
    <t>JOSE MARIA RODRIGUES LEITE PROFESSOR</t>
  </si>
  <si>
    <t>DIMITRI SENSAUD DE LAVOUD</t>
  </si>
  <si>
    <t>VILA CAMPESINA</t>
  </si>
  <si>
    <t>JOSE RIBEIRO DE SOUZA PROFESSOR</t>
  </si>
  <si>
    <t>SERGIO CARDOSO</t>
  </si>
  <si>
    <t>BUSSOCABA</t>
  </si>
  <si>
    <t>JOSUE BENEDICTO MENDES PROFESSOR</t>
  </si>
  <si>
    <t>SUD MENUCCI PROFESSOR</t>
  </si>
  <si>
    <t>LEONARDO VILAS BOAS</t>
  </si>
  <si>
    <t>JOSE BARBOSA DE SIQUEIRA</t>
  </si>
  <si>
    <t>PADROEIRA</t>
  </si>
  <si>
    <t>LUCY ANNA CARROZO LATORRE PROFESSORA</t>
  </si>
  <si>
    <t>MIOSOTIS</t>
  </si>
  <si>
    <t>JARDIM DAS FLORES</t>
  </si>
  <si>
    <t>MARIA AUGUSTA SIQUEIRA PROFESSORA</t>
  </si>
  <si>
    <t>ANTONIO FESTA</t>
  </si>
  <si>
    <t>REMEDIOS</t>
  </si>
  <si>
    <t>ORLANDO GERIBOLA PROFESSOR</t>
  </si>
  <si>
    <t>SOCIEDADE ESPORTIVA PALMEIRAS</t>
  </si>
  <si>
    <t>PAULO FREIRE EDUCADOR</t>
  </si>
  <si>
    <t>PASSAREDO</t>
  </si>
  <si>
    <t>ROSA BONFIGLIOLI</t>
  </si>
  <si>
    <t>PROFESSORA RAPHAELA GOMES AFONSO</t>
  </si>
  <si>
    <t>JARDIM DABRIL</t>
  </si>
  <si>
    <t>SAO PAULO DA CRUZ</t>
  </si>
  <si>
    <t>VICENTE PEIXOTO PROFESSOR</t>
  </si>
  <si>
    <t>DIOGO BENITEZ</t>
  </si>
  <si>
    <t>VILA OSASCO</t>
  </si>
  <si>
    <t>JOSE INOCENCIO MOREIRA CORONEL</t>
  </si>
  <si>
    <t>CANITAR</t>
  </si>
  <si>
    <t>APARECIDO GONCALVES LEMOS</t>
  </si>
  <si>
    <t>VIRGILIO FURLANETO</t>
  </si>
  <si>
    <t>ESPIRITO SANTO DO TURVO</t>
  </si>
  <si>
    <t>TEREZINHA MARIANO MAGNANI PROFESSORA</t>
  </si>
  <si>
    <t>ANTONIO MARTINS</t>
  </si>
  <si>
    <t>IPAUSSU</t>
  </si>
  <si>
    <t>JULIO MASTRODOMENICO PROFESSOR</t>
  </si>
  <si>
    <t>DALTON MORATO VILLAS BOAS PROFESSOR</t>
  </si>
  <si>
    <t>DOMINGOS CAMERLINGO CALO</t>
  </si>
  <si>
    <t>ESMERALDA SOARES FERRAZ PROFESSORA</t>
  </si>
  <si>
    <t>VILA SA</t>
  </si>
  <si>
    <t>JOSE AUGUSTO DE OLIVEIRA PROFESSOR</t>
  </si>
  <si>
    <t>SEBASTIAO MIRANDA</t>
  </si>
  <si>
    <t>JOSEPHA CUBAS DA SILVA PROFESSORA</t>
  </si>
  <si>
    <t>FRANCISCO DE ALMEIDA JORNALISTA</t>
  </si>
  <si>
    <t>PARQUE MINAS GERAIS</t>
  </si>
  <si>
    <t>JUSTINA DE OLIVEIRA GONCALVES PROFESSORA</t>
  </si>
  <si>
    <t>FERNANDO SANCHES</t>
  </si>
  <si>
    <t>ORLANDO QUAGLIATO</t>
  </si>
  <si>
    <t>AV JAIME ROSSI  USINA SAO LUIZ</t>
  </si>
  <si>
    <t>FAZ STA MARIA</t>
  </si>
  <si>
    <t>PROFESSOR NORIVAL VIEIRA DA SILVA</t>
  </si>
  <si>
    <t>MARINA SALADINI ALVES</t>
  </si>
  <si>
    <t>CONJUNTO HABITACIONAL HELENA BRAZ VENDRAMINI</t>
  </si>
  <si>
    <t>SANTA CRUZ DO RIO PARDO</t>
  </si>
  <si>
    <t>GENESIO BOAMORTE DOUTOR</t>
  </si>
  <si>
    <t>RUA FREI MARCOS RIGHI</t>
  </si>
  <si>
    <t>SINHARINHA CAMARINHA</t>
  </si>
  <si>
    <t>ZILDA COMEGNO MONTI PROFESSORA</t>
  </si>
  <si>
    <t>FRANCISCO SANSON</t>
  </si>
  <si>
    <t>VILA SAUL</t>
  </si>
  <si>
    <t>ALTO ALEGRE</t>
  </si>
  <si>
    <t>DIOGO GARCIA MARTINS EXPEDICIONARIO</t>
  </si>
  <si>
    <t>BARBOSA</t>
  </si>
  <si>
    <t>JOSE CARLOS DA SILVA PROFESSOR</t>
  </si>
  <si>
    <t>BRAUNA</t>
  </si>
  <si>
    <t>INDIA MARIA ROSA</t>
  </si>
  <si>
    <t>POSTO INDIGENA ICATU</t>
  </si>
  <si>
    <t>GUAPORANGA</t>
  </si>
  <si>
    <t>EI + AI + AF</t>
  </si>
  <si>
    <t>JOSE FLORENTINO DE SOUZA</t>
  </si>
  <si>
    <t>ENEDIR SAMPAIO</t>
  </si>
  <si>
    <t>MARIA DE FATIMA GOMES ALVES</t>
  </si>
  <si>
    <t>LUIZIANIA</t>
  </si>
  <si>
    <t>FRANCISCO ANTONINO PREFEITO</t>
  </si>
  <si>
    <t>ADELINO PETERS</t>
  </si>
  <si>
    <t>DOUTOR ANTONIO DEFINE</t>
  </si>
  <si>
    <t>AUGUSTO PEREIRA DE MORAES</t>
  </si>
  <si>
    <t>OLSEN</t>
  </si>
  <si>
    <t>CARLOS SAMPAIO FILHO DOUTOR</t>
  </si>
  <si>
    <t>DOUTOR CARLOS SAMPAIO</t>
  </si>
  <si>
    <t>LUIZ CHRISOSTOMO DE OLIVEIRA</t>
  </si>
  <si>
    <t>PROFESSOR JOAO TEIXEIRA SAMPAIO</t>
  </si>
  <si>
    <t>EUCLYDES BIS</t>
  </si>
  <si>
    <t>LOTEAMENTO RESIDENCIAL PEREIRINHA</t>
  </si>
  <si>
    <t>SANTOPOLIS DO AGUAPEI</t>
  </si>
  <si>
    <t>MANOEL BENTO NETO</t>
  </si>
  <si>
    <t>CASSIMIRO NOGUEIRA DA SILVA</t>
  </si>
  <si>
    <t>CAMPOS DO JORDAO</t>
  </si>
  <si>
    <t>EXPEDITO CAMARGO FREIRE PROFESSOR</t>
  </si>
  <si>
    <t>GENKO SAKANE</t>
  </si>
  <si>
    <t>BRANCAS NUVENS</t>
  </si>
  <si>
    <t>MOREIRA CESAR</t>
  </si>
  <si>
    <t>EUNICE BUENO ROMEIRO PROFESSORA</t>
  </si>
  <si>
    <t>HUNGRIA</t>
  </si>
  <si>
    <t>RESIDENCIAL PASIN</t>
  </si>
  <si>
    <t>ISIS CASTRO DE MELLO CESAR PROFA</t>
  </si>
  <si>
    <t>R BENEDITO MORAIS SOBRINHO</t>
  </si>
  <si>
    <t>TDOS IPES</t>
  </si>
  <si>
    <t>CJ HAB T IPES I SUL</t>
  </si>
  <si>
    <t>MARIO TAVARES DOUTOR</t>
  </si>
  <si>
    <t>GUILHERME NICOLETTI</t>
  </si>
  <si>
    <t>VILA SAO BENEDITO</t>
  </si>
  <si>
    <t>RUBENS ZAMITH PROFESSOR</t>
  </si>
  <si>
    <t>LIRIOS</t>
  </si>
  <si>
    <t>RESIDENCIAL VALE DAS ACACIAS</t>
  </si>
  <si>
    <t>ANTONIO APPARECIDO FALCAO PROFESSOR</t>
  </si>
  <si>
    <t>PONCIANO PEREIRA</t>
  </si>
  <si>
    <t>JARDIM ELOYNA</t>
  </si>
  <si>
    <t>CELIA KEIKO IKEDA PROFESSORA</t>
  </si>
  <si>
    <t>ORLANDO FERREIRA</t>
  </si>
  <si>
    <t>RESIDENCIAL MARICA</t>
  </si>
  <si>
    <t>DEMETRIO IVAHY BADARO DOUTOR</t>
  </si>
  <si>
    <t>ATTILA BROTERO DE ASSIS</t>
  </si>
  <si>
    <t>RESIDENCIAL ARCOIRIS</t>
  </si>
  <si>
    <t>EURIPEDES BRAGA PROFESSOR</t>
  </si>
  <si>
    <t>JOAO JOSE DE AZEVEDO MONSENHOR</t>
  </si>
  <si>
    <t>CRISPIM</t>
  </si>
  <si>
    <t>IOLANDA VELLUTINI PROFESSORA</t>
  </si>
  <si>
    <t>JOAO ANTONIO ROMAO MAESTRO</t>
  </si>
  <si>
    <t>ISMENIA MONTEIRO DE OLIVEIRA PROFESSORA</t>
  </si>
  <si>
    <t>SEBASTIAO MACHADO DE ANDRADE</t>
  </si>
  <si>
    <t>LOTEAMENTO RESIDENCIAL ANDRADE</t>
  </si>
  <si>
    <t>IVONE NOGUEIRA DE AZEVEDO PROFESSORA</t>
  </si>
  <si>
    <t>ROUXINOIS</t>
  </si>
  <si>
    <t>TRIANGULO</t>
  </si>
  <si>
    <t>JOAO MARTINS DE ALMEIDA PROFESSOR</t>
  </si>
  <si>
    <t>FREI MAURICIO</t>
  </si>
  <si>
    <t>JOAO PEDRO CARDOSO DR</t>
  </si>
  <si>
    <t>R GODOFREDO PESTANA</t>
  </si>
  <si>
    <t>JD ROSELY</t>
  </si>
  <si>
    <t>JOSE WADIE MILAD PROFESSOR</t>
  </si>
  <si>
    <t>JOAO BATISTA ORTIZ MONTEIRO DOUTOR</t>
  </si>
  <si>
    <t>RESIDENCIAL CAMPOS MAIA</t>
  </si>
  <si>
    <t>RYOITI YASSUDA</t>
  </si>
  <si>
    <t>GUILHERME SCHMIDT</t>
  </si>
  <si>
    <t>JARDIM ROSELY</t>
  </si>
  <si>
    <t>WILSON PIRES CESAR PROFESSOR</t>
  </si>
  <si>
    <t>JOSE MARIA MONTEIRO</t>
  </si>
  <si>
    <t>RESIDENCIAL OURO VERDE</t>
  </si>
  <si>
    <t>SAO BENTO DO SAPUCAI</t>
  </si>
  <si>
    <t>GENESIO CANDIDO PEREIRA DOUTOR</t>
  </si>
  <si>
    <t>GENERAL MARCONDES SALGADO</t>
  </si>
  <si>
    <t>PROFESSOR JOSE MARIA PRIANTE</t>
  </si>
  <si>
    <t>JUSCELINO KUBITSCHECK</t>
  </si>
  <si>
    <t>MANUEL CABRAL</t>
  </si>
  <si>
    <t>DA REPUBLICA</t>
  </si>
  <si>
    <t>AGUAS DE SAO PEDRO</t>
  </si>
  <si>
    <t>ANGELO FRANZIN</t>
  </si>
  <si>
    <t>DOUTOR ANGELO NOGUEIRA VILA</t>
  </si>
  <si>
    <t>CHARQUEADA</t>
  </si>
  <si>
    <t>BENEDITO DUTRA TEIXEIRA PROFESSOR</t>
  </si>
  <si>
    <t>CAETANO PARISI</t>
  </si>
  <si>
    <t>SANTA HELENA</t>
  </si>
  <si>
    <t>PEDRO CREM FILHO PROFESSOR</t>
  </si>
  <si>
    <t>PAULO MENEGHEL</t>
  </si>
  <si>
    <t>ARTEMIS</t>
  </si>
  <si>
    <t>JOSE MARTINS DE TOLEDO PROFESSOR</t>
  </si>
  <si>
    <t>JULIO QUINELATTO</t>
  </si>
  <si>
    <t>RESIDENCIAL TERRAS DE ARTEMIS ARTEMIS</t>
  </si>
  <si>
    <t>ABIGAIL DE AZEVEDO GRILLO PROFESSOR</t>
  </si>
  <si>
    <t>DOUTOR JOAO TEODORO</t>
  </si>
  <si>
    <t>VILA REZENDE</t>
  </si>
  <si>
    <t>ADOLPHO CARVALHO PROFESSOR</t>
  </si>
  <si>
    <t>AFFONSO JOSE FIORAVANTI PROFESSOR</t>
  </si>
  <si>
    <t>ECA DE QUEIROZ</t>
  </si>
  <si>
    <t>VILA MONTEIRO</t>
  </si>
  <si>
    <t>ALCIDES GUIDETTI ZAGATTO PROFESSOR</t>
  </si>
  <si>
    <t>OSVALDO F CAMPOS</t>
  </si>
  <si>
    <t>ALFREDO CARDOSO DOUTOR</t>
  </si>
  <si>
    <t>MORAIS BARROS</t>
  </si>
  <si>
    <t>ALTO</t>
  </si>
  <si>
    <t>EM + EJA-AF</t>
  </si>
  <si>
    <t>ANIGER FRANCISCO DE MARIA MELILLO DOM</t>
  </si>
  <si>
    <t>PAU BRASIL</t>
  </si>
  <si>
    <t>BOSQUE DOS LENHEIROS</t>
  </si>
  <si>
    <t>ANTONIO DE MELLO COTRIM PROFESSOR</t>
  </si>
  <si>
    <t>DONA STELA</t>
  </si>
  <si>
    <t>PAULICEIA</t>
  </si>
  <si>
    <t>ANTONIO PINTO DE ALMEIDA FERRAZ DOUTOR</t>
  </si>
  <si>
    <t>ANGELINA GEROLAMO TORIN</t>
  </si>
  <si>
    <t>ATTILIO VIDAL LAFRATA PROFESSOR</t>
  </si>
  <si>
    <t>CAMPESTRE</t>
  </si>
  <si>
    <t>AUGUSTO MELEGA</t>
  </si>
  <si>
    <t>ANTONIO DIAS RODRIGUES</t>
  </si>
  <si>
    <t>AUGUSTO SAES PROFESSOR</t>
  </si>
  <si>
    <t>NOVA AMERICA</t>
  </si>
  <si>
    <t>AVELINA PALMA LOSSO PROFESSORA</t>
  </si>
  <si>
    <t>MILTON TEIXEIRA DE SA</t>
  </si>
  <si>
    <t>LOTEAMENTO SANTA ROSA</t>
  </si>
  <si>
    <t>BENEDICTO EVANGELISTA COSTA PROFESSOR</t>
  </si>
  <si>
    <t>AV  DAS OLIVIERAS</t>
  </si>
  <si>
    <t>JARDIM  GILDA</t>
  </si>
  <si>
    <t>CAROLINA MENDES THAME PROFESSORA</t>
  </si>
  <si>
    <t>ORLANDIA</t>
  </si>
  <si>
    <t>LOTEAMENTO SAO FRANCISCO</t>
  </si>
  <si>
    <t>DARIO BRASIL DOUTOR</t>
  </si>
  <si>
    <t>DONA AURORA</t>
  </si>
  <si>
    <t>DIONETTI CALLEGARO MIORI PROFESSORA</t>
  </si>
  <si>
    <t>DOUTOR ELIAS ROSENTHAL</t>
  </si>
  <si>
    <t>EDSON RONTANI</t>
  </si>
  <si>
    <t>OLIVIA ANTONICELLA ZANIN</t>
  </si>
  <si>
    <t>RESIDENCIAL ALTOS DO PIRACICABA</t>
  </si>
  <si>
    <t>EDUARDO MILAD KOAIK DOM</t>
  </si>
  <si>
    <t>ARACUAI</t>
  </si>
  <si>
    <t>SANTA FE</t>
  </si>
  <si>
    <t>EDUIR BENEDICTO SCARPARI PROFESSOR</t>
  </si>
  <si>
    <t>LUTERO LUIZ</t>
  </si>
  <si>
    <t>EE PROF? WILSA APARECIDA GOMES VASCONCELLOS</t>
  </si>
  <si>
    <t>ANTONIO LICO</t>
  </si>
  <si>
    <t>JARDIM VITORIA</t>
  </si>
  <si>
    <t>ELIAS DE MELLO AYRES PROFESSOR</t>
  </si>
  <si>
    <t>CORONEL FERNANDO FEBELIANO DA COSTA</t>
  </si>
  <si>
    <t>SAO DIMAS</t>
  </si>
  <si>
    <t>FELIPE CARDOSO</t>
  </si>
  <si>
    <t>DOUTOR PLINIO ALVES DE MORAES</t>
  </si>
  <si>
    <t>ANHUMAS</t>
  </si>
  <si>
    <t>FRANCISCA ELISA DA SILVA</t>
  </si>
  <si>
    <t>PROFESSOR ARMANDO BERGAMIM</t>
  </si>
  <si>
    <t>JARDIM MONUMENTO</t>
  </si>
  <si>
    <t>FRANCISCO MARIANO DA COSTA PROFESSOR</t>
  </si>
  <si>
    <t>LAURA FERNANDES DE CAMPOS FERRARI</t>
  </si>
  <si>
    <t>HELIO NEHRING PROFESSOR</t>
  </si>
  <si>
    <t>ESCOLASTICA COUTO ARANHA</t>
  </si>
  <si>
    <t>HELIO PENTEADO DE CASTRO PROFESSOR</t>
  </si>
  <si>
    <t>HONORATO FAUSTINO</t>
  </si>
  <si>
    <t>EDU CHAVES</t>
  </si>
  <si>
    <t>JACANA ALTAIR PEREIRA GUERRINI PROFESSORA</t>
  </si>
  <si>
    <t>DOUTOR PAULO PINTO</t>
  </si>
  <si>
    <t>VILA INDEPENDENCIA</t>
  </si>
  <si>
    <t>JERONYMO GALLO MONSENHOR</t>
  </si>
  <si>
    <t>BARAO DE VALENCA</t>
  </si>
  <si>
    <t>JETHRO VAZ DE TOLEDO PROFESSOR</t>
  </si>
  <si>
    <t>JARDIM ITAPUA</t>
  </si>
  <si>
    <t>JOAO ALVES DE ALMEIDA PROFESSOR</t>
  </si>
  <si>
    <t>DOUTOR ALBERTO COURY</t>
  </si>
  <si>
    <t>TANQUINHO GUAMIUM</t>
  </si>
  <si>
    <t>JOAO CHIARINI DOUTOR PROFESSOR</t>
  </si>
  <si>
    <t>JORDAO MARTINS</t>
  </si>
  <si>
    <t>NOSSA SENHORA DE FATIMA</t>
  </si>
  <si>
    <t>JOAO CONCEICAO DOUTOR</t>
  </si>
  <si>
    <t>JORGE PACHECO E CHAVES</t>
  </si>
  <si>
    <t>JOAO GUIDOTTI</t>
  </si>
  <si>
    <t>ANHANGUERA</t>
  </si>
  <si>
    <t>MORUMBI</t>
  </si>
  <si>
    <t>JOAO SAMPAIO DOUTOR</t>
  </si>
  <si>
    <t>AMADOR BUENO</t>
  </si>
  <si>
    <t>MONTE LIBANO</t>
  </si>
  <si>
    <t>JORGE COURY DOUTOR</t>
  </si>
  <si>
    <t>JOAQUIM ANDRE</t>
  </si>
  <si>
    <t>JOSE DE MELLO MORAES PROFESSOR</t>
  </si>
  <si>
    <t>JOAO SAO</t>
  </si>
  <si>
    <t>JOSE ROMAO PROFESSOR</t>
  </si>
  <si>
    <t>MANOEL CONCEICAO</t>
  </si>
  <si>
    <t>LUCIANO GUIDOTTI COMENDADOR</t>
  </si>
  <si>
    <t>ARMANDO CHIQUITO</t>
  </si>
  <si>
    <t>JARDIM PARQUE JUPIA</t>
  </si>
  <si>
    <t>MANASSES EPHRAIN PEREIRA PROFESSOR</t>
  </si>
  <si>
    <t>MARCIA REGINA MODESTO DE PAULA DA ROCHA PROFESSORA</t>
  </si>
  <si>
    <t>NILO PECANHA</t>
  </si>
  <si>
    <t>MARIA DE LOURDES SILVEIRA COSENTINO PROFESSORA</t>
  </si>
  <si>
    <t>MARIO DEDINI COMENDADOR</t>
  </si>
  <si>
    <t>RICARDO PINTO CESAR</t>
  </si>
  <si>
    <t>JARDIM ALGODOAL</t>
  </si>
  <si>
    <t>MELLITA LOBENWEIN BRASILIENSE PROFESSORA</t>
  </si>
  <si>
    <t>ABEL FRANCISCO PEREIRA</t>
  </si>
  <si>
    <t>MIRANDOLINA DE ALMEIDA CANTO PROFESSORA</t>
  </si>
  <si>
    <t>ARGENTINA</t>
  </si>
  <si>
    <t>PIRACICAMIRIM</t>
  </si>
  <si>
    <t>ALFERES JOSE CAETANO</t>
  </si>
  <si>
    <t>OLIVIA BIANCO PROFESSORA</t>
  </si>
  <si>
    <t>PROFESSOR JOSE MARTINS DE TOLEDO</t>
  </si>
  <si>
    <t>PAULO LUIZ VALERIO</t>
  </si>
  <si>
    <t>PIRACICABA ANHUMAS  SERROTE</t>
  </si>
  <si>
    <t>KM 12</t>
  </si>
  <si>
    <t>PEDRO MORAES CAVALCANTI</t>
  </si>
  <si>
    <t>JARDIM NOVA IGUACU</t>
  </si>
  <si>
    <t>PRUDENTE DOUTOR</t>
  </si>
  <si>
    <t>PRACA GAL CARLOS M BITTENCOURT</t>
  </si>
  <si>
    <t>RIO BRANCO BARAO DO</t>
  </si>
  <si>
    <t>SAMUEL DE CASTRO NEVES DOUTOR</t>
  </si>
  <si>
    <t>VIRGINIA VITTORELLI CORRER</t>
  </si>
  <si>
    <t>SANTA TERESINHA DE PIRACICABA</t>
  </si>
  <si>
    <t>CATHARINA CASALE PADOVANI PROFESSORA</t>
  </si>
  <si>
    <t>VIRGILIO DA SILVA FAGUNDES</t>
  </si>
  <si>
    <t>TUPI</t>
  </si>
  <si>
    <t>PEDRO DE MELLO</t>
  </si>
  <si>
    <t>16 DE JULHO</t>
  </si>
  <si>
    <t>SALTINHO</t>
  </si>
  <si>
    <t>MANOEL DIAS DE ALMEIDA PROFESSOR</t>
  </si>
  <si>
    <t>JOAQUIM MENDES PEREIRA</t>
  </si>
  <si>
    <t>ADEMAR VIEIRA PISCO</t>
  </si>
  <si>
    <t>CORONEL JOSE ANTONIO FROTA</t>
  </si>
  <si>
    <t>FERNANDO MARIA FACHINI FREI</t>
  </si>
  <si>
    <t>DOMINGOS GREGOLIM</t>
  </si>
  <si>
    <t>JARDIM LEVORATO</t>
  </si>
  <si>
    <t>AROLDO DONIZETTI LEITE</t>
  </si>
  <si>
    <t>JARDIM BOTANICO</t>
  </si>
  <si>
    <t>JOSE ABILIO DE PAULA</t>
  </si>
  <si>
    <t>RUA JOSE PEDRO ASSINI</t>
  </si>
  <si>
    <t>OLEO</t>
  </si>
  <si>
    <t>CALVINO BARBOSA FERRAZ</t>
  </si>
  <si>
    <t>JOSE ANTONIO SALGADO</t>
  </si>
  <si>
    <t>ATALIBA LEONEL</t>
  </si>
  <si>
    <t>NENE FREITAS</t>
  </si>
  <si>
    <t>JOAQUIM GUILHERME MOREIRA PORTO DOUTOR</t>
  </si>
  <si>
    <t>SAO VICENTE DE PAULA</t>
  </si>
  <si>
    <t>VILA PIRATININGA</t>
  </si>
  <si>
    <t>MARIA GONCALVES DA MOTTA</t>
  </si>
  <si>
    <t>DOUTOR JOSE ATALIBA LEONEL</t>
  </si>
  <si>
    <t>CONJUNTO HABITACIONAL HAYDEE ATHIE</t>
  </si>
  <si>
    <t>NHONHO BRAGA CORONEL</t>
  </si>
  <si>
    <t>CORONEL NHONHO BRAGA</t>
  </si>
  <si>
    <t>SARUTAIA</t>
  </si>
  <si>
    <t>EDGARDO CARDOSO DOUTOR</t>
  </si>
  <si>
    <t>CATARINA MILANI MALULY</t>
  </si>
  <si>
    <t>TEJUPA</t>
  </si>
  <si>
    <t>ISABEL CRISTINA FAVARO PALMA PROFESSORA</t>
  </si>
  <si>
    <t>RUA FRANCISCO LEME</t>
  </si>
  <si>
    <t>CONJUNTO HABITACIONAL CALDERAM</t>
  </si>
  <si>
    <t>RIBEIRAO BONITO</t>
  </si>
  <si>
    <t>TIMBURI</t>
  </si>
  <si>
    <t>BENTO DE QUEIROZ PADRE</t>
  </si>
  <si>
    <t>ANTONIO MARANHO</t>
  </si>
  <si>
    <t>PIRASSUNUNGA</t>
  </si>
  <si>
    <t>ANALANDIA</t>
  </si>
  <si>
    <t>JOSE JORGE NETO PROFESSOR</t>
  </si>
  <si>
    <t>ARARAS</t>
  </si>
  <si>
    <t>CESARIO COIMBRA DOUTOR</t>
  </si>
  <si>
    <t>DOUTOR ARMANDO SALLES DE OLIVEIRA</t>
  </si>
  <si>
    <t>FRANCISCO GRAZIANO</t>
  </si>
  <si>
    <t>JARDIM NOVAS ARARAS</t>
  </si>
  <si>
    <t>IGNACIO ZURITA JUNIOR</t>
  </si>
  <si>
    <t>BARAO DE ARARAS</t>
  </si>
  <si>
    <t>LARGO DA IGREJA</t>
  </si>
  <si>
    <t>USINA SAO JOAO</t>
  </si>
  <si>
    <t>LIONS CLUBE</t>
  </si>
  <si>
    <t>JOSE FELIX NUNES</t>
  </si>
  <si>
    <t>JARDIM FATIMA</t>
  </si>
  <si>
    <t>MARIA ROSA NUCCI PACIFICO HOMEM PROFESSORA</t>
  </si>
  <si>
    <t>MARCOS FREIRE</t>
  </si>
  <si>
    <t>PARQUE DAS ARVORES</t>
  </si>
  <si>
    <t>MAXIMILIANO BARUTO DOUTOR</t>
  </si>
  <si>
    <t>ELETRICISTA</t>
  </si>
  <si>
    <t>JARDIM JOSE OMETTO I</t>
  </si>
  <si>
    <t>VICENTE CASALE PADOVANI PROFESSOR</t>
  </si>
  <si>
    <t>LUIZ STEFANI</t>
  </si>
  <si>
    <t>VILA DONA ROSA ZURITA</t>
  </si>
  <si>
    <t>VICENTE FERREIRA DOS SANTOS PROFESSOR</t>
  </si>
  <si>
    <t>PADRE SANTO MARINO</t>
  </si>
  <si>
    <t>JARDIM CANDIDA</t>
  </si>
  <si>
    <t>YOLANDA SALLES CABIANCA PROFESSORA</t>
  </si>
  <si>
    <t>ALLAN KARDEC</t>
  </si>
  <si>
    <t>ANTONIO LUIZ DE MORAES PROFESSOR</t>
  </si>
  <si>
    <t>ORLANDO LEME FRANCO</t>
  </si>
  <si>
    <t>TAQUARI PONTE</t>
  </si>
  <si>
    <t>ARLINDO FAVARO PROFESSOR</t>
  </si>
  <si>
    <t>JOSE LOPES SILVA</t>
  </si>
  <si>
    <t>JARDIM EROISI</t>
  </si>
  <si>
    <t>JOSE PEDRO DE MORAES</t>
  </si>
  <si>
    <t>JOSE DOS CAMPOS</t>
  </si>
  <si>
    <t>CAJU</t>
  </si>
  <si>
    <t>MARIA JOAQUINA DE ARRUDA PROFESSORA</t>
  </si>
  <si>
    <t>29 DE AGOSTO</t>
  </si>
  <si>
    <t>CACHOEIRA DE EMAS</t>
  </si>
  <si>
    <t>ELOI CHAVES</t>
  </si>
  <si>
    <t>ROSA SENHORINI ZERO</t>
  </si>
  <si>
    <t>FRANCO CORONEL</t>
  </si>
  <si>
    <t>CORONEL FRANCO</t>
  </si>
  <si>
    <t>MANOEL JACINTHO VIEIRA DE MORAES DOUTOR</t>
  </si>
  <si>
    <t>CAPITAO NELSON SALES DE ABREU</t>
  </si>
  <si>
    <t>NOSSA SENHORA DE LORETO</t>
  </si>
  <si>
    <t>E 44</t>
  </si>
  <si>
    <t>ZONA E  AFA</t>
  </si>
  <si>
    <t>OSMARINA SEDEH PADILHA PROFESSORA</t>
  </si>
  <si>
    <t>VILA BRASIL</t>
  </si>
  <si>
    <t>PAULO DE BARROS FERRAZ PROFESSOR</t>
  </si>
  <si>
    <t>PANAMA</t>
  </si>
  <si>
    <t>THEREZINHA RODRIGUES PROFESSORA</t>
  </si>
  <si>
    <t>JOSE PERES</t>
  </si>
  <si>
    <t>PORTO FERREIRA</t>
  </si>
  <si>
    <t>DJALMA FORJAZ DOUTOR</t>
  </si>
  <si>
    <t>NELSON PEREIRA LOPES</t>
  </si>
  <si>
    <t>JARDIM AEROPORTO</t>
  </si>
  <si>
    <t>GENERAL ALVARO DE GOES VALERIANI</t>
  </si>
  <si>
    <t>SERRA DAGUA</t>
  </si>
  <si>
    <t>PEDRINA PIRES ZADRA PROFESSORA</t>
  </si>
  <si>
    <t>FRANCISCO PERIPATO</t>
  </si>
  <si>
    <t>VILA SIBYLLA</t>
  </si>
  <si>
    <t>CARLOS GUIMARAES DOUTOR</t>
  </si>
  <si>
    <t>LAURO BARREIRA</t>
  </si>
  <si>
    <t>NELSON FERNANDES</t>
  </si>
  <si>
    <t>ZEQUINHA DE ABREU</t>
  </si>
  <si>
    <t>FRANCISCO WHITACKER CORONEL</t>
  </si>
  <si>
    <t>APARECIDA Z P LOPES</t>
  </si>
  <si>
    <t>CAIABU</t>
  </si>
  <si>
    <t>GILDASIO SILVA LIMA PROFESSOR</t>
  </si>
  <si>
    <t>HENRIQUE PEDRO FERREIRA</t>
  </si>
  <si>
    <t>PIRAPOZINHO</t>
  </si>
  <si>
    <t>MARIA JOSE BARBOSA CASTRO TOLEDO PROFESSORA</t>
  </si>
  <si>
    <t>MACHADO DE ASSIS</t>
  </si>
  <si>
    <t>VILA MARQUES</t>
  </si>
  <si>
    <t>ANTONIO FIORAVANTE DE MENEZES</t>
  </si>
  <si>
    <t>FERNANDO BACCO</t>
  </si>
  <si>
    <t>ARLINDO FANTINI PROFESSOR</t>
  </si>
  <si>
    <t>PAULO MARCONDES</t>
  </si>
  <si>
    <t>JARDIM ELDORADO</t>
  </si>
  <si>
    <t>FATIMA APARECIDA COSTA FALCON PROFESSORA</t>
  </si>
  <si>
    <t>ALTAIR DE SENNA</t>
  </si>
  <si>
    <t>PARQUE CEDRAL</t>
  </si>
  <si>
    <t>FLORIVALDO LEAL</t>
  </si>
  <si>
    <t>VILA TABAJARA</t>
  </si>
  <si>
    <t>FRANCISCO PESSOA</t>
  </si>
  <si>
    <t>SANTINA DE SOUZA OLIVETTE</t>
  </si>
  <si>
    <t>CONJUNTO HABITACIONAL ANA JACINTA</t>
  </si>
  <si>
    <t>JOAO ALFREDO DA SILVA</t>
  </si>
  <si>
    <t>NOROESTE</t>
  </si>
  <si>
    <t>ENEIDA</t>
  </si>
  <si>
    <t>JOAO CARLOS PADILHA DE SIQUEIRA</t>
  </si>
  <si>
    <t>JUSCELINO KUBITSCHEK DE OLIVEIRA</t>
  </si>
  <si>
    <t>JOEL ANTONIO DE LIMA GENESIO PROFESSOR</t>
  </si>
  <si>
    <t>ARTUR JORGE GUAZZI</t>
  </si>
  <si>
    <t>JARDIM SAO GABRIEL</t>
  </si>
  <si>
    <t>MARIA LUIZA BASTOS PROFESSORA</t>
  </si>
  <si>
    <t>JOSE BONGIOVANI</t>
  </si>
  <si>
    <t>VILA LIBERDADE</t>
  </si>
  <si>
    <t>MARIETTA FERRAZ DE ASSUMPCAO PROFESSORA</t>
  </si>
  <si>
    <t>JARDIM BELA DARIA</t>
  </si>
  <si>
    <t>MARREY JUNIOR DOUTOR</t>
  </si>
  <si>
    <t>CORONEL ALBINO</t>
  </si>
  <si>
    <t>PARQUE SAO JUDAS TADEU</t>
  </si>
  <si>
    <t>ORACY MATRICARDI PROF</t>
  </si>
  <si>
    <t>160  B</t>
  </si>
  <si>
    <t>PLACIDIO BRAGA NOGUEIRA PROFESSOR</t>
  </si>
  <si>
    <t>ABILIO NASCIMENTO</t>
  </si>
  <si>
    <t>JARDIM SANTA MARTA</t>
  </si>
  <si>
    <t>TANNEL ABBUD COMENDADOR</t>
  </si>
  <si>
    <t>VILA MARCONDES</t>
  </si>
  <si>
    <t>TEOFILO GONZAGA DA SANTA CRUZ</t>
  </si>
  <si>
    <t>LUZIA MARCHEZI DOMINGUES</t>
  </si>
  <si>
    <t>CONJUNTO HABITACIONAL JARDIM HUMBERTO SALVADOR</t>
  </si>
  <si>
    <t>ANNA DE MELLO CASTRIANI PROFESSORA</t>
  </si>
  <si>
    <t>JOSE DA SILVA FORTUNATO</t>
  </si>
  <si>
    <t>JARDIM REGINA</t>
  </si>
  <si>
    <t>BARRA DO TURVO</t>
  </si>
  <si>
    <t>LUIZ DARLY GOMES DE ARAUJO PROFESSOR</t>
  </si>
  <si>
    <t>ODORICO CARDOSO DOS SANTOS</t>
  </si>
  <si>
    <t>PREFEITO MARIO CORADIN</t>
  </si>
  <si>
    <t>REGIS BITTENCOURT</t>
  </si>
  <si>
    <t>KM555</t>
  </si>
  <si>
    <t>RIO VERMELHO</t>
  </si>
  <si>
    <t>CAJATI</t>
  </si>
  <si>
    <t>FRUTUOSO PEREIRA DE MORAES</t>
  </si>
  <si>
    <t>BICO DO PATO</t>
  </si>
  <si>
    <t>CANANEIA</t>
  </si>
  <si>
    <t>GENI CUNHA</t>
  </si>
  <si>
    <t>FRANCISCO PARCELINO FRANCO</t>
  </si>
  <si>
    <t>PORTO CUBATAO</t>
  </si>
  <si>
    <t>BRACO</t>
  </si>
  <si>
    <t>ODETE PEREIRA GOULART SALES PROFESSORA</t>
  </si>
  <si>
    <t>PADRE ANCHIETA</t>
  </si>
  <si>
    <t>DISTRITO DO BRACO</t>
  </si>
  <si>
    <t>JAYME ALMEIDA PAIVA DOUTOR</t>
  </si>
  <si>
    <t>PAULA SOUZA</t>
  </si>
  <si>
    <t>ITAPEUNA</t>
  </si>
  <si>
    <t>MARIA DAS DORES VIANA PEREIRA PROFESSORA</t>
  </si>
  <si>
    <t>EDWARD MANCIO</t>
  </si>
  <si>
    <t>DISTRITO DE ITAPEUNA</t>
  </si>
  <si>
    <t>JACUPIRANGA</t>
  </si>
  <si>
    <t>BERNARDO FERREIRA MACHADO CAPITAO</t>
  </si>
  <si>
    <t>FRANCISCO JOSE DE LIMA</t>
  </si>
  <si>
    <t>PARIQUERA-ACU</t>
  </si>
  <si>
    <t>MANOEL CAMILLO JUNIOR PROFESSOR</t>
  </si>
  <si>
    <t>PEDRO BONNE</t>
  </si>
  <si>
    <t>ALAY JOSE CORREA VEREADOR</t>
  </si>
  <si>
    <t>SERRA DA JUREIA</t>
  </si>
  <si>
    <t>JARDIM VALERI</t>
  </si>
  <si>
    <t>FABIO BARRETO DOUTOR</t>
  </si>
  <si>
    <t>CLARA GIANOTI DE SOUZA</t>
  </si>
  <si>
    <t>HIROSHI SAKANO</t>
  </si>
  <si>
    <t>ESQUERDA DO RIO RIBEIRA DE IGUAPE</t>
  </si>
  <si>
    <t>JURUMIRIM</t>
  </si>
  <si>
    <t>IRENE MACHADO DE LIMA DONA</t>
  </si>
  <si>
    <t>DO CAPINZAL KM 195</t>
  </si>
  <si>
    <t>CAPINZAL</t>
  </si>
  <si>
    <t>KOKI KITAJIMA</t>
  </si>
  <si>
    <t>DEPUTADO ULISSES GUIMARAES</t>
  </si>
  <si>
    <t>PASCOAL GRECCO PROFESSOR</t>
  </si>
  <si>
    <t>MUNICIPAL BAIRRO TAQUARUCU</t>
  </si>
  <si>
    <t>TAQUARUCU</t>
  </si>
  <si>
    <t>PREFEITA ELZA ORSINI DE CARVALHO</t>
  </si>
  <si>
    <t>GOVERNADOR FRANCO MONTORO</t>
  </si>
  <si>
    <t>ALTINOPOLIS</t>
  </si>
  <si>
    <t>ANTONIO BARREIROS PROFESSOR</t>
  </si>
  <si>
    <t>JOAO MONTANS</t>
  </si>
  <si>
    <t>GINASIO</t>
  </si>
  <si>
    <t>BATATAIS</t>
  </si>
  <si>
    <t>GERALDO TRISTAO DE LIMA PROFESSOR</t>
  </si>
  <si>
    <t>CORONEL OVIDIO</t>
  </si>
  <si>
    <t>JOAQUIM ALVES FERREIRA MONSENHOR</t>
  </si>
  <si>
    <t>PADRE CLARET</t>
  </si>
  <si>
    <t>CASTELO</t>
  </si>
  <si>
    <t>SILVIO DE ALMEIDA</t>
  </si>
  <si>
    <t>CORONEL JOAQUIM ALVES</t>
  </si>
  <si>
    <t>DOUTOR CHIQUINHO ARANTES</t>
  </si>
  <si>
    <t>CRAVINHOS</t>
  </si>
  <si>
    <t>BAIRRO FRANCISCO CASTILHO</t>
  </si>
  <si>
    <t>NERIO BISUTTI</t>
  </si>
  <si>
    <t>FRANCISCO CASTILHO</t>
  </si>
  <si>
    <t>BONFIM PAULISTA</t>
  </si>
  <si>
    <t>FRANCISCO DA CUNHA JUNQUEIRA DOUTOR</t>
  </si>
  <si>
    <t>JAIR COSTA</t>
  </si>
  <si>
    <t>BARROS CONEGO</t>
  </si>
  <si>
    <t>DOUTOR FRANCISCO JUNQUEIRA</t>
  </si>
  <si>
    <t>BAUDILIO BIAGI</t>
  </si>
  <si>
    <t>STELLA VERGINIO DOS SANTOS SIMIONATO</t>
  </si>
  <si>
    <t>ADELINO SIMIONI</t>
  </si>
  <si>
    <t>BENEDITO MACIEL ARANTES PROFESSOR</t>
  </si>
  <si>
    <t>ANTONIO PACCAGNELLA</t>
  </si>
  <si>
    <t>CID DE OLIVEIRA LEITE PROFESSOR</t>
  </si>
  <si>
    <t>EUGENIA VILHENA DE MORAIS PROFESSORA</t>
  </si>
  <si>
    <t>ABILIO SAMPAIO</t>
  </si>
  <si>
    <t>VILA VIRGINIA</t>
  </si>
  <si>
    <t>GERALDO CORREIA DE CARVALHO DOUTOR</t>
  </si>
  <si>
    <t>HELIO LOURENCO DE OLIVEIRA PROFESSOR</t>
  </si>
  <si>
    <t>GONCALVES DE MAGALHAES</t>
  </si>
  <si>
    <t>JARDIM PIRATININGA</t>
  </si>
  <si>
    <t>IRENE DIAS RIBEIRO PROFESSORA</t>
  </si>
  <si>
    <t>DOUTOR ANTONIO SYLVIO CUNHA BUENO</t>
  </si>
  <si>
    <t>GERALDO CORREIA DE CARVALHO</t>
  </si>
  <si>
    <t>JOSE LIMA PEDREIRA DE FREITAS PROFESSORA</t>
  </si>
  <si>
    <t>VISCONDE DE INHOMIRIN</t>
  </si>
  <si>
    <t>OSCAR DE MOURA LACERDA PROFESSOR DOUTOR</t>
  </si>
  <si>
    <t>MAGID SIMAO TRAD</t>
  </si>
  <si>
    <t>PROFESSOR PAULO CESAR CARNIEL GIOVANNETTI</t>
  </si>
  <si>
    <t>SENADOR TEOTONIO VILELLA</t>
  </si>
  <si>
    <t>JARDIM PAIVA II</t>
  </si>
  <si>
    <t>PROFESSORA NAIR GUILHERMINA PINHEIRO NOGUEIRA – NAIRZINHA</t>
  </si>
  <si>
    <t>ORESTES LOPES DE CAMARGO</t>
  </si>
  <si>
    <t>JARDIM JOQUEI CLUBE</t>
  </si>
  <si>
    <t>PROFESSORA SUELI TEREZINHA DANHONE</t>
  </si>
  <si>
    <t>GREGORIO PEREIRA</t>
  </si>
  <si>
    <t>JARDIM ORESTES LOPES DE CAMARGO</t>
  </si>
  <si>
    <t>ROMUALDO MONTEIRO DE BARROS PROFESSOR</t>
  </si>
  <si>
    <t>BOLIVIA</t>
  </si>
  <si>
    <t>SEBASTIAO FERNANDES PALMA PROFESSOR</t>
  </si>
  <si>
    <t>CASEMIRO DE ABREU</t>
  </si>
  <si>
    <t>VILA SEIXAS</t>
  </si>
  <si>
    <t>VEREADOR JOSE VELLONI</t>
  </si>
  <si>
    <t>JOSE FRANCISCO DA SILVA</t>
  </si>
  <si>
    <t>VICENTE TEODORO DE SOUZA PROFESSOR</t>
  </si>
  <si>
    <t>JORGE DE LIMA</t>
  </si>
  <si>
    <t>JARDIM MARIA GORETTI</t>
  </si>
  <si>
    <t>WALTER FERREIRA PROFESSOR</t>
  </si>
  <si>
    <t>VILA TIBERIO</t>
  </si>
  <si>
    <t>SANTA ROSA DE VITERBO</t>
  </si>
  <si>
    <t>SALUSTIANO LEMOS</t>
  </si>
  <si>
    <t>JOSE GARCIA DE ABREU</t>
  </si>
  <si>
    <t>LILIANA URTIAGA ANDREAZZA</t>
  </si>
  <si>
    <t>TEOFILO SIQUEIRA</t>
  </si>
  <si>
    <t>AGENOR MEDEIROS PROFESSOR</t>
  </si>
  <si>
    <t>JOSE SILVEIRA</t>
  </si>
  <si>
    <t>BENTO QUIRINO</t>
  </si>
  <si>
    <t>SIMAO DA SILVA</t>
  </si>
  <si>
    <t>VIRGILIO GARCIA CAPITAO</t>
  </si>
  <si>
    <t>SERRA AZUL</t>
  </si>
  <si>
    <t>FRANCISCO FERREIRA DE FREITAS</t>
  </si>
  <si>
    <t>PADRE SOARES</t>
  </si>
  <si>
    <t>EGYDIO FIDENCIO ZANIRATO</t>
  </si>
  <si>
    <t>JARDIM MONTE AZUL</t>
  </si>
  <si>
    <t>SERRANA</t>
  </si>
  <si>
    <t>NEUSA MARIA DO BEM PROFESSORA</t>
  </si>
  <si>
    <t>BENEDITO CARLOS DOS SANTOS</t>
  </si>
  <si>
    <t>JARDIM DAS ROSAS II</t>
  </si>
  <si>
    <t>SANTO ANASTACIO</t>
  </si>
  <si>
    <t>CAIUA</t>
  </si>
  <si>
    <t>JOSE SANCHES POSTIGO DEPUTADO</t>
  </si>
  <si>
    <t>PROJETO LAGOA SAO PAULO</t>
  </si>
  <si>
    <t>TEREZINHA ALMEIDA DOS SANTOS</t>
  </si>
  <si>
    <t>AGROVILA 3</t>
  </si>
  <si>
    <t>CAMPINAL</t>
  </si>
  <si>
    <t>SHIGUETOSHI YOSHIHARA</t>
  </si>
  <si>
    <t>NISHIRO SHIGUEMATSU</t>
  </si>
  <si>
    <t>18 DE JUNHO</t>
  </si>
  <si>
    <t>ADELINO CHUBA GUIMARO PROFESSOR</t>
  </si>
  <si>
    <t>JARDIM REAL</t>
  </si>
  <si>
    <t>ANTONIO DE CARVALHO LEITAO PROFESSOR</t>
  </si>
  <si>
    <t>VILA SANTA ROSA</t>
  </si>
  <si>
    <t>CONSUELO FERNANDES DE MAGALHAES CASTRO DONA</t>
  </si>
  <si>
    <t>DOUTOR MIGUEL COUTINHO</t>
  </si>
  <si>
    <t>VILA CRUZEIRO SUL</t>
  </si>
  <si>
    <t>EE JARDIM REAL II</t>
  </si>
  <si>
    <t>RUA NOEL ROSA</t>
  </si>
  <si>
    <t>N? 2945</t>
  </si>
  <si>
    <t>JACINTO DE OLIVEIRA CAMPOS PROFESSOR</t>
  </si>
  <si>
    <t>RECIFE</t>
  </si>
  <si>
    <t>VILA PARANA</t>
  </si>
  <si>
    <t>JOAQUIM RODRIGUES FILHO PROFESSOR</t>
  </si>
  <si>
    <t>ANTONIO VENANCIO LOPES</t>
  </si>
  <si>
    <t>MARINA AMARANTE RIBEIRO VASQUES SANCHES PROFESSORA</t>
  </si>
  <si>
    <t>GONCALO MIRANDA</t>
  </si>
  <si>
    <t>MERCIA MARIA PRETTI SOARES PROFESSORA</t>
  </si>
  <si>
    <t>ORLANDO DRUMOND MURGEL ENGENHEIRO</t>
  </si>
  <si>
    <t>CURITIBA</t>
  </si>
  <si>
    <t>PRESIDENTE VENCESLAU</t>
  </si>
  <si>
    <t>ALFREDO MARCONDES CABRAL</t>
  </si>
  <si>
    <t>ANITA GARIBALDI</t>
  </si>
  <si>
    <t>ANTONIO MARINHO DE CARVALHO FILHO</t>
  </si>
  <si>
    <t>EUCLIDES DA CUNHA</t>
  </si>
  <si>
    <t>HIROSHI SHIRASSU SHIRUCA PROFESSOR</t>
  </si>
  <si>
    <t>MONTEIRO LOBATO</t>
  </si>
  <si>
    <t>OSWALDO RANAZZI PROFESSOR</t>
  </si>
  <si>
    <t>GENERAL OLIMPIO MOURAO FILHO</t>
  </si>
  <si>
    <t>CENTREVILLE</t>
  </si>
  <si>
    <t>ADAMASTOR DE CARVALHO PROFESSOR</t>
  </si>
  <si>
    <t>UTINGA</t>
  </si>
  <si>
    <t>AGNALDO SEBASTIAO VIEIRA PADRE</t>
  </si>
  <si>
    <t>VILA GUIOMAR</t>
  </si>
  <si>
    <t>ATILLIO TOGNATO</t>
  </si>
  <si>
    <t>PASCOAL PEDUTO</t>
  </si>
  <si>
    <t>BENERALDO DE TOLEDO PIZA PROFESSOR</t>
  </si>
  <si>
    <t>MARTINICA</t>
  </si>
  <si>
    <t>PARQUE CAPUAVA</t>
  </si>
  <si>
    <t>CARLOS DE CAMPOS DOUTOR</t>
  </si>
  <si>
    <t>ONZE DE AGOSTO</t>
  </si>
  <si>
    <t>VILA AMERICA</t>
  </si>
  <si>
    <t>CARLOS GARCIA DOUTOR</t>
  </si>
  <si>
    <t>SIDNEI</t>
  </si>
  <si>
    <t>CELSO GAMA DOUTOR</t>
  </si>
  <si>
    <t>ASSUNCAO</t>
  </si>
  <si>
    <t>VILA ASSUNCAO</t>
  </si>
  <si>
    <t>CRISTINA FITTIPALDI PROFESSORA</t>
  </si>
  <si>
    <t>GUARANI</t>
  </si>
  <si>
    <t>VILA VALPARAISO</t>
  </si>
  <si>
    <t>EDUCADOR PEDRO CIA</t>
  </si>
  <si>
    <t>DO PEDROSO</t>
  </si>
  <si>
    <t>PARQUE MIAMI</t>
  </si>
  <si>
    <t>ESTHER MEDINA PROFESSORA</t>
  </si>
  <si>
    <t>CABO VERDE</t>
  </si>
  <si>
    <t>VILA LUCINDA</t>
  </si>
  <si>
    <t>ARIZONA</t>
  </si>
  <si>
    <t>PARQUE ORATORIO</t>
  </si>
  <si>
    <t>GABRIEL GONCALVES PROFESSOR</t>
  </si>
  <si>
    <t>CIRO MONTEIRO</t>
  </si>
  <si>
    <t>VILA CAMILOPOLIS</t>
  </si>
  <si>
    <t>HOMERO THON</t>
  </si>
  <si>
    <t>PEDRO AMERICO</t>
  </si>
  <si>
    <t>VILA GUARANI</t>
  </si>
  <si>
    <t>JOAQUIM DA FONSECA SARAIVA</t>
  </si>
  <si>
    <t>ALEMANHA</t>
  </si>
  <si>
    <t>JOAQUIM LUCIO CARDOSO FILHO</t>
  </si>
  <si>
    <t>SAQUAREMA</t>
  </si>
  <si>
    <t>JARDIM ALZIRA FRANCO</t>
  </si>
  <si>
    <t>JUAREZ TAVORA MARECHAL</t>
  </si>
  <si>
    <t>FIGUEIRAS</t>
  </si>
  <si>
    <t>LOUIS JOSEPH LEBRET PADRE</t>
  </si>
  <si>
    <t>VILA BELA VISTA</t>
  </si>
  <si>
    <t>LUIZ MARTINS</t>
  </si>
  <si>
    <t>JOSE DANGELO</t>
  </si>
  <si>
    <t>JARDIM BOM PASTOR</t>
  </si>
  <si>
    <t>MANOEL GRANDINI CASQUEL DOUTOR</t>
  </si>
  <si>
    <t>HORTENCIAS</t>
  </si>
  <si>
    <t>JARDIM DO ESTADIO</t>
  </si>
  <si>
    <t>NADIR LESSA TOGNINI PROFESSORA</t>
  </si>
  <si>
    <t>IBIACEMA</t>
  </si>
  <si>
    <t>VILA FLORESTA</t>
  </si>
  <si>
    <t>NAGIB MIGUEL ELCHMER PROFESSOR</t>
  </si>
  <si>
    <t>MASSARANDUBA</t>
  </si>
  <si>
    <t>PARQUE JOAO RAMALHO</t>
  </si>
  <si>
    <t>NELSON CARDIM DE BRITO PROFESSOR</t>
  </si>
  <si>
    <t>INDONESIA</t>
  </si>
  <si>
    <t>ORDANIA JANONE CRESPO PROFESSORA</t>
  </si>
  <si>
    <t>COMENDADOR ANTONIO BENVENUTO BATAGLIA</t>
  </si>
  <si>
    <t>OVIDIO PIRES DE CAMPOS PROFESSOR</t>
  </si>
  <si>
    <t>CIDADE SAO JORGE</t>
  </si>
  <si>
    <t>PAULO VI PAPA</t>
  </si>
  <si>
    <t>RENER CARAM PROFESSOR</t>
  </si>
  <si>
    <t>PALMARES</t>
  </si>
  <si>
    <t>VILA PALMARES</t>
  </si>
  <si>
    <t>SERGIO MILLIET DA COSTA E SILVA</t>
  </si>
  <si>
    <t>JURUBATUBA</t>
  </si>
  <si>
    <t>VILA PIRES</t>
  </si>
  <si>
    <t>AGOSTINHO DE CAMPOS</t>
  </si>
  <si>
    <t>JARDIM SILVANA</t>
  </si>
  <si>
    <t>VALENTIM AMARAL DEPUTADO</t>
  </si>
  <si>
    <t>BERTIOGA</t>
  </si>
  <si>
    <t>TXERU BA  E KUA  I</t>
  </si>
  <si>
    <t>TUPI GUARANI</t>
  </si>
  <si>
    <t>AFONSO SCHIMIDT</t>
  </si>
  <si>
    <t>BERNARDO PINTO</t>
  </si>
  <si>
    <t>JULIO CONCEICAO</t>
  </si>
  <si>
    <t>ANA NERI</t>
  </si>
  <si>
    <t>VILA COUTO</t>
  </si>
  <si>
    <t>PARQUE DOS SONHOS 9A</t>
  </si>
  <si>
    <t>ORLANDO TERRAS</t>
  </si>
  <si>
    <t>ZENON CLEANTES DE MOURA PROFESSOR</t>
  </si>
  <si>
    <t>DO ALOJAMENTO</t>
  </si>
  <si>
    <t>FABRIL</t>
  </si>
  <si>
    <t>SAO FRANCISCO DE ASSIS</t>
  </si>
  <si>
    <t>JOSE AMIEIRO</t>
  </si>
  <si>
    <t>PARQUE ENSEADA</t>
  </si>
  <si>
    <t>THEREZA SILVEIRA DE ALMEIDA PROFESSORA</t>
  </si>
  <si>
    <t>VICENTE DE CARVALHO</t>
  </si>
  <si>
    <t>PUGLISI</t>
  </si>
  <si>
    <t>DINIZ MARTINS PROFESSOR</t>
  </si>
  <si>
    <t>VILA AUREA</t>
  </si>
  <si>
    <t>IDALINO PINEZ PROFESSOR</t>
  </si>
  <si>
    <t>ANTONIO DO NASCIMENTO</t>
  </si>
  <si>
    <t>SITIO PAECARA VICENTE DE CARVALHO</t>
  </si>
  <si>
    <t>JOSE CAVARIANI PROFESSOR</t>
  </si>
  <si>
    <t>NANCY DE FATIMA POWILLEIT</t>
  </si>
  <si>
    <t>MARCILIO DIAS</t>
  </si>
  <si>
    <t>ERNESTINA AMADEU SANTOS</t>
  </si>
  <si>
    <t>VILA ALICE VICENTE DE CARVALHO</t>
  </si>
  <si>
    <t>WALDEMAR DA SILVA RIGOTTO PROFESSOR</t>
  </si>
  <si>
    <t>PRIMEIRO DE MAIO</t>
  </si>
  <si>
    <t>ANTONIO ABLAS FILHO DOUTOR</t>
  </si>
  <si>
    <t>AZEVEDO JUNIOR</t>
  </si>
  <si>
    <t>VILA BELMIRO</t>
  </si>
  <si>
    <t>BARTOLOMEU DE GUSMAO PADRE</t>
  </si>
  <si>
    <t>ITANHAEM</t>
  </si>
  <si>
    <t>CHICO DE PAULA</t>
  </si>
  <si>
    <t>GRACINDA MARIA FERREIRA PROFESSORA</t>
  </si>
  <si>
    <t>ALAN CIBER PINTO</t>
  </si>
  <si>
    <t>VILA SAO JORGE</t>
  </si>
  <si>
    <t>JOAO OCTAVIO DOS SANTOS</t>
  </si>
  <si>
    <t>BENTO SAO</t>
  </si>
  <si>
    <t>MORRO DO BUFO</t>
  </si>
  <si>
    <t>LUIZA MACUCO DONA</t>
  </si>
  <si>
    <t>PROFESSOR ARISTOTELES MENEZES</t>
  </si>
  <si>
    <t>PONTA DA PRAIA</t>
  </si>
  <si>
    <t>MARQUES DE SAO VICENTE</t>
  </si>
  <si>
    <t>DOUTOR BERNARDINO DE CAMPOS</t>
  </si>
  <si>
    <t>NEVES PRADO MONTEIRO</t>
  </si>
  <si>
    <t>ESTADO DE ISRAEL</t>
  </si>
  <si>
    <t>SAO LEOPOLDO VISCONDE DE</t>
  </si>
  <si>
    <t>JOAO GUERRA</t>
  </si>
  <si>
    <t>MACUCO</t>
  </si>
  <si>
    <t>SUETONIO BITTENCOURT JUNIOR PROFESSOR</t>
  </si>
  <si>
    <t>VISCONDE DE OURO PRETO</t>
  </si>
  <si>
    <t>ESTUARIO</t>
  </si>
  <si>
    <t>RIACHO GRANDE</t>
  </si>
  <si>
    <t>ANTONIO CAPUTO</t>
  </si>
  <si>
    <t>R MARCILIO CONRADO</t>
  </si>
  <si>
    <t>R GRANDE</t>
  </si>
  <si>
    <t>ADAIL LUIZ MILLER DOUTOR</t>
  </si>
  <si>
    <t>MATEOS DEMARCHI</t>
  </si>
  <si>
    <t>DEMARCHI</t>
  </si>
  <si>
    <t>AMADEU OLIVERIO PROFESSOR</t>
  </si>
  <si>
    <t>ITAUNA</t>
  </si>
  <si>
    <t>RUDGE RAMOS</t>
  </si>
  <si>
    <t>ANESIA LOUREIRO GAMA PROFESSORA</t>
  </si>
  <si>
    <t>EDUARDO DE OLIVEIRA</t>
  </si>
  <si>
    <t>ANTONIO NASCIMENTO PROFESSOR</t>
  </si>
  <si>
    <t>JORDANOPOLIS</t>
  </si>
  <si>
    <t>AYRTON SENNA DA SILVA</t>
  </si>
  <si>
    <t>SALIM MAHFOUD</t>
  </si>
  <si>
    <t>PARQUE TERRA NOVA II</t>
  </si>
  <si>
    <t>BAETA NEVES DOUTOR</t>
  </si>
  <si>
    <t>BAETA NEVES</t>
  </si>
  <si>
    <t>CLARICE DE MAGALHAES CASTRO PROFESSORA</t>
  </si>
  <si>
    <t>SENADOR RICARDO BATISTA</t>
  </si>
  <si>
    <t>CLOVIS DE LUCCA PROFESSOR</t>
  </si>
  <si>
    <t>NAS</t>
  </si>
  <si>
    <t>CYNIRA PIRES DOS SANTOS PROFESSORA</t>
  </si>
  <si>
    <t>ANGELA TOME</t>
  </si>
  <si>
    <t>FAUSTINA PINHEIRO SILVA PROFESSORA</t>
  </si>
  <si>
    <t>VALDOMIRO LUIZ</t>
  </si>
  <si>
    <t>FAUSTO CARDOSO FIGUEIRA DE MELLO DOUTOR</t>
  </si>
  <si>
    <t>FRANCISCO ALVES</t>
  </si>
  <si>
    <t>FRANCISCO CRISTIANO LIMA DE FREITAS</t>
  </si>
  <si>
    <t>PONEY CLUB</t>
  </si>
  <si>
    <t>ALVARENGA</t>
  </si>
  <si>
    <t>FRANCISCO EMYGDIO PEREIRA NETO DOUTOR</t>
  </si>
  <si>
    <t>ARMANDO BACKX</t>
  </si>
  <si>
    <t>JACOB CASSEB PROFESSOR</t>
  </si>
  <si>
    <t>CAMA PATENTE</t>
  </si>
  <si>
    <t>PARQUE ESMERALDA</t>
  </si>
  <si>
    <t>JEAN PIAGET</t>
  </si>
  <si>
    <t>MARIA COPEINSKI</t>
  </si>
  <si>
    <t>DOS CASA</t>
  </si>
  <si>
    <t>JOSE GONCALVES DE ANDRADE FIGUEIRA DOUTOR</t>
  </si>
  <si>
    <t>BATISTINI</t>
  </si>
  <si>
    <t>JULIETA VIANNA SIMOES DE SANT ANNA PROFESSORA</t>
  </si>
  <si>
    <t>ROSA AIZEMBERG</t>
  </si>
  <si>
    <t>LAUDO FERREIRA DE CAMARGO MINISTRO</t>
  </si>
  <si>
    <t>JULIO DE MESQUITA</t>
  </si>
  <si>
    <t>LAURO GOMES DE ALMEIDA</t>
  </si>
  <si>
    <t>GENERAL CRAVEIRO LOPES</t>
  </si>
  <si>
    <t>LUIS DOS SANTOS METALURGICO</t>
  </si>
  <si>
    <t>PRIMO BECHELLI</t>
  </si>
  <si>
    <t>MONTANHAO</t>
  </si>
  <si>
    <t>LUIZA COLLACO QUEIROZ FONSECA PROFESSORA</t>
  </si>
  <si>
    <t>VICENTE MOREIRA DA ROCHA</t>
  </si>
  <si>
    <t>FERRAZOPOLIS</t>
  </si>
  <si>
    <t>MARCO ANTONIO PRUDENTE DE TOLEDO PROFESSOR</t>
  </si>
  <si>
    <t>MARIA LUIZA FERRARI CICERO PROFESSORA</t>
  </si>
  <si>
    <t>SANTA ADELAIDE</t>
  </si>
  <si>
    <t>VILA EUCLIDES</t>
  </si>
  <si>
    <t>MARIA REGINA DEMARCHI FANANI</t>
  </si>
  <si>
    <t>ANDREA DEMARCHI</t>
  </si>
  <si>
    <t>OMAR DAIBERT REVERENDO</t>
  </si>
  <si>
    <t>LEONARDO MARTINS NETO</t>
  </si>
  <si>
    <t>PALMIRA GRASSIOTTO FERREIRA DA SILVA PROF</t>
  </si>
  <si>
    <t>ALMEIDA LEME</t>
  </si>
  <si>
    <t>PARQUE SAO BERNARDO</t>
  </si>
  <si>
    <t>ROBERT KENNEDY SENADOR</t>
  </si>
  <si>
    <t>PRESIDENTE ARTHUR BERNARDES</t>
  </si>
  <si>
    <t>SANTA DALMOLIN DEMARCHI</t>
  </si>
  <si>
    <t>ANTONIO SERAFIM ZAMPIERI</t>
  </si>
  <si>
    <t>SANTA OLIMPIA</t>
  </si>
  <si>
    <t>FREIRE DE ANDRADE</t>
  </si>
  <si>
    <t>SERGIO VIEIRA DE MELLO DIPLOMATA</t>
  </si>
  <si>
    <t>ALVARENGAS</t>
  </si>
  <si>
    <t>TEREZA DELTA</t>
  </si>
  <si>
    <t>IMPERADOR DOM PEDRO II</t>
  </si>
  <si>
    <t>NOVA PETROPOLIS</t>
  </si>
  <si>
    <t>VLADIMIR HERZOG JORNALISTA</t>
  </si>
  <si>
    <t>YVONE FRUTUOSO PRODOSSIMO PROFESSORA</t>
  </si>
  <si>
    <t>MARINGA</t>
  </si>
  <si>
    <t>SAO CAETANO DO SUL</t>
  </si>
  <si>
    <t>EDGAR ALVES DA CUNHA PROFESSOR</t>
  </si>
  <si>
    <t>FUNDACAO</t>
  </si>
  <si>
    <t>JOANA MOTTA PROFESSORA</t>
  </si>
  <si>
    <t>CERAMICA</t>
  </si>
  <si>
    <t>MARIA DA CONCEICAO MOURA BRANCO PROFESSORA</t>
  </si>
  <si>
    <t>TAPAJOS</t>
  </si>
  <si>
    <t>BARCELONA</t>
  </si>
  <si>
    <t>MARIA TRUJILO TORLONI</t>
  </si>
  <si>
    <t>LAGRIMAS</t>
  </si>
  <si>
    <t>CORUMBATAI</t>
  </si>
  <si>
    <t>JANIO QUADROS GOVERNADOR</t>
  </si>
  <si>
    <t>MICHEL ZAINE</t>
  </si>
  <si>
    <t>JOSE FERREIRA DA SILVA</t>
  </si>
  <si>
    <t>8 DE SETEMBRO</t>
  </si>
  <si>
    <t>DOURADO</t>
  </si>
  <si>
    <t>SALLES JUNIOR DOUTOR</t>
  </si>
  <si>
    <t>DEMETRIO CALFAT</t>
  </si>
  <si>
    <t>IBATE</t>
  </si>
  <si>
    <t>ANDRE DONATONI</t>
  </si>
  <si>
    <t>FLORIANO PEIXOTO</t>
  </si>
  <si>
    <t>PEDRO R SILVA</t>
  </si>
  <si>
    <t>EDESIO CASTANHO</t>
  </si>
  <si>
    <t>FULVIO MORGANTI</t>
  </si>
  <si>
    <t>ORLANDO DA COSTA TELLES</t>
  </si>
  <si>
    <t>JOAO FASSINA</t>
  </si>
  <si>
    <t>JARDIM  ENCANTO DO PLANALTO</t>
  </si>
  <si>
    <t>BELA VISTA SAO-CARLENSE</t>
  </si>
  <si>
    <t>ARACY LEITE PEREIRA LOPES DONA</t>
  </si>
  <si>
    <t>FRANCISCO PARROTA</t>
  </si>
  <si>
    <t>VILA MONTE CARLO</t>
  </si>
  <si>
    <t>ELYDIA BENETTI PROFESSOA</t>
  </si>
  <si>
    <t>PROFESSORA ELIDIA BENETTI</t>
  </si>
  <si>
    <t>JARDIM BOA VISTA II</t>
  </si>
  <si>
    <t>JESUINO DE ARRUDA</t>
  </si>
  <si>
    <t>DONA MARIA GERTRUDES DE ARRUDA</t>
  </si>
  <si>
    <t>MARIA RAMOS PROFESSORA</t>
  </si>
  <si>
    <t>MAESTRO ADOLPHO RAIMUNDO CAPUTTO</t>
  </si>
  <si>
    <t>ADUAR KEMELL DIBO PROFESSOR</t>
  </si>
  <si>
    <t>MANOEL PEREIRA</t>
  </si>
  <si>
    <t>JARDIM DOS COQUEIROS</t>
  </si>
  <si>
    <t>ANTONIO ADOLFO LOBBE PROFESSOR</t>
  </si>
  <si>
    <t>VILA IZABEL</t>
  </si>
  <si>
    <t>CONDE DO PINHAL</t>
  </si>
  <si>
    <t>FRANCISCO BRISCESSE</t>
  </si>
  <si>
    <t>JARDIM CENTENARIO</t>
  </si>
  <si>
    <t>JOSE JULIANO NETO PROFESSOR</t>
  </si>
  <si>
    <t>JOSE INACIO MAJOR</t>
  </si>
  <si>
    <t>VILA FARIA</t>
  </si>
  <si>
    <t>MARIVALDO CARLOS DEGAN PROFESSOR</t>
  </si>
  <si>
    <t>ARNOLDO ALMEIDA PIRES</t>
  </si>
  <si>
    <t>CIDADE ARACY</t>
  </si>
  <si>
    <t>PROFESSOR JOAO BATISTA GASPARIN</t>
  </si>
  <si>
    <t>SOLDADO ELISEU DA SILVA</t>
  </si>
  <si>
    <t>RESIDENCIAL DEPUTADO JOSE ZAVAGLIA</t>
  </si>
  <si>
    <t>PROFESSOR LUIZ VIVIANI FILHO</t>
  </si>
  <si>
    <t>REINALDO PIZANI</t>
  </si>
  <si>
    <t>SEBASTIAO DE OLIVEIRA ROCHA PROFESSOR</t>
  </si>
  <si>
    <t>PADRE TEIXEIRA</t>
  </si>
  <si>
    <t>JARDIM BETHANIA</t>
  </si>
  <si>
    <t>AGUAI</t>
  </si>
  <si>
    <t>CONJUNTO HABITACIONAL DONA DOSANJOS MACEDO</t>
  </si>
  <si>
    <t>AMELIA SELBER MILANEZ</t>
  </si>
  <si>
    <t>PARQUE ECOLOGICO CENTENARIO</t>
  </si>
  <si>
    <t>JOSE THEODORO DE MORAES</t>
  </si>
  <si>
    <t>VALINS</t>
  </si>
  <si>
    <t>FERNANDO MAGALHAES PROFESSOR</t>
  </si>
  <si>
    <t>PRACA VICENTE TORTORELLI</t>
  </si>
  <si>
    <t>VARZEA</t>
  </si>
  <si>
    <t>CASA BRANCA</t>
  </si>
  <si>
    <t>FRANCISCO THOMAZ DE CARVALHO DOUTOR</t>
  </si>
  <si>
    <t>PRACA DOUTOR CARVALHO</t>
  </si>
  <si>
    <t>VENDA BRANCA</t>
  </si>
  <si>
    <t>VICENTE PAULO ZANCHETTA PROFESSOR</t>
  </si>
  <si>
    <t>RUA FAMILIA SILVA</t>
  </si>
  <si>
    <t>CENTRO VENDA BRANCA</t>
  </si>
  <si>
    <t>ESPIRITO SANTO DO PINHAL</t>
  </si>
  <si>
    <t>CAMILO LELLIS PROFESSOR</t>
  </si>
  <si>
    <t>JOSE DOS REIS PONTES</t>
  </si>
  <si>
    <t>AVENIDA JOSE DOS REIS PONTES</t>
  </si>
  <si>
    <t>JARDIM DAS ROSAS</t>
  </si>
  <si>
    <t>ITOBI</t>
  </si>
  <si>
    <t>JOSE ZILAH GONCALVES DOS SANTOS PROFESSOR</t>
  </si>
  <si>
    <t>AVENIDA ALCIDES FERRI</t>
  </si>
  <si>
    <t>ITOBILANDIA</t>
  </si>
  <si>
    <t>MOCOCA</t>
  </si>
  <si>
    <t>BARAO DE MONTE SANTO</t>
  </si>
  <si>
    <t>ADEMAR DE BARROS</t>
  </si>
  <si>
    <t>CARLOS LIMA DIAS DOUTOR</t>
  </si>
  <si>
    <t>PROFESSOR OSCAR LENHOARDT</t>
  </si>
  <si>
    <t>JARDIM NOVA MOCOCA</t>
  </si>
  <si>
    <t>JOAO CID GODOY PROFESSOR</t>
  </si>
  <si>
    <t>DE BARAO MONTE SANTO</t>
  </si>
  <si>
    <t>OSCAR VILLARES</t>
  </si>
  <si>
    <t>JOSE QUINTINO PEREIRA</t>
  </si>
  <si>
    <t>ANESIA MARTINS MATTOS PROFESSORA</t>
  </si>
  <si>
    <t>JUVENAL NOGUEIRA</t>
  </si>
  <si>
    <t>VILA CONCEICAO</t>
  </si>
  <si>
    <t>ANTONIO DAVID MONSENHOR</t>
  </si>
  <si>
    <t>ANTONIO LUCIO DOS SANTOS</t>
  </si>
  <si>
    <t>CRISTIANO OSORIO DE OLIVEIRA CORONEL</t>
  </si>
  <si>
    <t>DOUTOR OSCAR PIRAJA MARTINS</t>
  </si>
  <si>
    <t>DOMINGOS THEODORO DE OLIVEIRA AZEVEDO</t>
  </si>
  <si>
    <t>PROFESSOR FRANCISCO A MARTINS JUNIOR</t>
  </si>
  <si>
    <t>VILA LOYOLA</t>
  </si>
  <si>
    <t>VIRGILIO MARCONDES DE CASTRO PROFESSOR</t>
  </si>
  <si>
    <t>ANTONIETA T A ASSUMPCAO</t>
  </si>
  <si>
    <t>NUCLEO DURVAL NICOLAU ETAPA 1</t>
  </si>
  <si>
    <t>SAO JOSE DO RIO PARDO</t>
  </si>
  <si>
    <t>CANDIDO RODRIGUES DOUTOR</t>
  </si>
  <si>
    <t>PRACA BARAO DO RIO BRANCO</t>
  </si>
  <si>
    <t>CONJUNTO HABITACIONAL NATAL MERLI</t>
  </si>
  <si>
    <t>RUA DOMINGOS RIOLLI</t>
  </si>
  <si>
    <t>JORGE LUIZ ABICHABKI PROFESSOR</t>
  </si>
  <si>
    <t>RUA XV DE AGOSTO</t>
  </si>
  <si>
    <t>JARDIM NOVA BELMONTE</t>
  </si>
  <si>
    <t>LAUDELINA DE OLIVEIRA POURRAT PROFESSORA</t>
  </si>
  <si>
    <t>RUA JOSE CALSONI</t>
  </si>
  <si>
    <t>VALE DO REDENTOR II</t>
  </si>
  <si>
    <t>TARQUINIO COBRA OLYNTHO</t>
  </si>
  <si>
    <t>PRACA CAPITAO MARIO RODRIGUES</t>
  </si>
  <si>
    <t>CARMEN MENDES CARVALHO PROFESSORA</t>
  </si>
  <si>
    <t>TAIO</t>
  </si>
  <si>
    <t>VILA PADRE DONIZETTI</t>
  </si>
  <si>
    <t>VARGEM GRANDE DO SUL</t>
  </si>
  <si>
    <t>ALEXANDRE FLEMING</t>
  </si>
  <si>
    <t>CAPITAO FRANCISCO RIBEIRO DA COSTA</t>
  </si>
  <si>
    <t>GILBERTO GIRALDI</t>
  </si>
  <si>
    <t>MATO GROSSO</t>
  </si>
  <si>
    <t>BURITIZAL</t>
  </si>
  <si>
    <t>FRANCISCO RIBEIRO SOARES JUNIOR</t>
  </si>
  <si>
    <t>RIO DE JANEIRO</t>
  </si>
  <si>
    <t>GUARA</t>
  </si>
  <si>
    <t>RONDON MARECHAL</t>
  </si>
  <si>
    <t>JOAQUIM DE PAULA E SILVA</t>
  </si>
  <si>
    <t>IGARAPAVA</t>
  </si>
  <si>
    <t>MARTINHO SYLVIO BIZUTTI PROFESSOR</t>
  </si>
  <si>
    <t>JOAQUINA ANGELICA FERREIRA</t>
  </si>
  <si>
    <t>SANTA RITA DO PARAISO</t>
  </si>
  <si>
    <t>MIGUELOPOLIS</t>
  </si>
  <si>
    <t>WILLIAN AMIN DOUTOR</t>
  </si>
  <si>
    <t>LEOPOLDO CARLOS DE OLIVEIRA</t>
  </si>
  <si>
    <t>MANOEL MARTINS</t>
  </si>
  <si>
    <t>VILA BIAGIO</t>
  </si>
  <si>
    <t>NEUSA OKANO MIZUNO PROFESSORA</t>
  </si>
  <si>
    <t>HUMBERTO TEODORO DE CASTRO</t>
  </si>
  <si>
    <t>NUPORANGA</t>
  </si>
  <si>
    <t>MARIA CAROLINA DE LIMA DONA</t>
  </si>
  <si>
    <t>BERNARDINO PEREIRA DA SILVA</t>
  </si>
  <si>
    <t>SALES OLIVEIRA</t>
  </si>
  <si>
    <t>GETULIO LIMA CAPITAO</t>
  </si>
  <si>
    <t>VEREADOR OMAR ROCHA</t>
  </si>
  <si>
    <t>EDDA CARDOZO DE SOUZA MARCUSSI</t>
  </si>
  <si>
    <t>JOAQUIM CANDIDO PAULA</t>
  </si>
  <si>
    <t>GENOVEVA PINHEIRO VIEIRA DE VITTA PROFESSORA</t>
  </si>
  <si>
    <t>RIO GRANDE DO NORTE</t>
  </si>
  <si>
    <t>MANOEL GOUVEIA DE LIMA</t>
  </si>
  <si>
    <t>BAIXADA</t>
  </si>
  <si>
    <t>SYLVIO TORQUATO JUNQUEIRA</t>
  </si>
  <si>
    <t>MAGINO DINIZ JUNQUEIRA</t>
  </si>
  <si>
    <t>CEDRAL</t>
  </si>
  <si>
    <t>CARMO TURANO VOLUNTARIO</t>
  </si>
  <si>
    <t>FELICIO BOTTINO</t>
  </si>
  <si>
    <t>IBIRA</t>
  </si>
  <si>
    <t>JOAO PEDRO FERRAZ</t>
  </si>
  <si>
    <t>CORONEL JONAS GONCALVES GONZAGA</t>
  </si>
  <si>
    <t>JOAO RIBEIRO DA SILVEIRA</t>
  </si>
  <si>
    <t>ISAAC ALVES FERREIRA</t>
  </si>
  <si>
    <t>MIRASSOLANDIA</t>
  </si>
  <si>
    <t>JOAQUIM MENDES PEQUITO</t>
  </si>
  <si>
    <t>ANTONIO BATISTA RODRIGUES</t>
  </si>
  <si>
    <t>ORINDIUVA</t>
  </si>
  <si>
    <t>ANTONIO MARIN</t>
  </si>
  <si>
    <t>JOSE NUNES DOS SANTOS</t>
  </si>
  <si>
    <t>BENTO FERRAZ DOUTOR</t>
  </si>
  <si>
    <t>DOUTOR ADHEMAR DE BARROS</t>
  </si>
  <si>
    <t>POTIRENDABA</t>
  </si>
  <si>
    <t>ACHILES MALVEZZI</t>
  </si>
  <si>
    <t>PEDRO GARCIA DIAS</t>
  </si>
  <si>
    <t>AMIRA HOMSI CHALELLA PROFESSORA</t>
  </si>
  <si>
    <t>LUIZ FIGUEIREDO FILHO</t>
  </si>
  <si>
    <t>VILA NOSSA SENHORA DO BONFIM</t>
  </si>
  <si>
    <t>BADY BASSIT DEPUTADO</t>
  </si>
  <si>
    <t>VINTE E CINCO DE JANEIRO</t>
  </si>
  <si>
    <t>VILA ANCHIETA</t>
  </si>
  <si>
    <t>JAMIL KHAUAN PROFESSOR</t>
  </si>
  <si>
    <t>ROSEIRAL</t>
  </si>
  <si>
    <t>JUSTINO JERRY FARIA PROFESSOR</t>
  </si>
  <si>
    <t>LEME CARDEAL</t>
  </si>
  <si>
    <t>LEONOR DA SILVA CARRAMONA PROFESSORA</t>
  </si>
  <si>
    <t>FLORINDA CAPALBO DE PACE</t>
  </si>
  <si>
    <t>JARDIM VITORIA REGIA</t>
  </si>
  <si>
    <t>MARIA GALANTE NORA PROFESSORA</t>
  </si>
  <si>
    <t>ANTONIO PEREIRA DA SILVA</t>
  </si>
  <si>
    <t>JARDIM RESIDENCIAL VETORASSO</t>
  </si>
  <si>
    <t>NAIR SANTOS CUNHA PROFESSORA</t>
  </si>
  <si>
    <t>ANTONIO LOPES DOS SANTOS</t>
  </si>
  <si>
    <t>VILA TONINHO</t>
  </si>
  <si>
    <t>OCTACILIO ALVES DE ALMEIDA PROFESSOR</t>
  </si>
  <si>
    <t>RICARDO RAMIREZ GIMENESI</t>
  </si>
  <si>
    <t>CONJUNTO HABITACIONAL SAO JOSE DO  RIO  PRETO I</t>
  </si>
  <si>
    <t>OSCAR SALGADO BUENO PROFESSOR</t>
  </si>
  <si>
    <t>OROZIMBO MIGUEL DE ABREU</t>
  </si>
  <si>
    <t>VILA DINIZ</t>
  </si>
  <si>
    <t>PIO X</t>
  </si>
  <si>
    <t>MARECHAL DEODORO</t>
  </si>
  <si>
    <t>VICTOR BRITTO BASTOS PROFESSOR</t>
  </si>
  <si>
    <t>JOSE NOGUEIRA DE CARVALHO</t>
  </si>
  <si>
    <t>VILA MACENO</t>
  </si>
  <si>
    <t>VOLUNTARIOS DE 32</t>
  </si>
  <si>
    <t>JORGE TIBIRICA</t>
  </si>
  <si>
    <t>PARQUE INDUSTRIAL</t>
  </si>
  <si>
    <t>YVETE GABRIEL ATIQUE PROFESSORA</t>
  </si>
  <si>
    <t>EUGENIO DE MELO</t>
  </si>
  <si>
    <t>PEDRO MASCARENHAS DOUTOR</t>
  </si>
  <si>
    <t>AMBROSIO MOLINA</t>
  </si>
  <si>
    <t>EUGENIO DE MELLO</t>
  </si>
  <si>
    <t>ANA CANDIDA DE BARROS MOLINA PROFESSORA</t>
  </si>
  <si>
    <t>SAIGIRO NAKAMURA</t>
  </si>
  <si>
    <t>EDGAR MELLO MATTOS DE CASTRO ENGENHEIRO</t>
  </si>
  <si>
    <t>IMPERADOR</t>
  </si>
  <si>
    <t>CAMPO DOS ALEMAES</t>
  </si>
  <si>
    <t>ESTEVAM FERRI PROFESSOR</t>
  </si>
  <si>
    <t>CANTIDIO MIRAGAIA</t>
  </si>
  <si>
    <t>EUCLIDES BUENO MIRAGAIA</t>
  </si>
  <si>
    <t>DOS TAMOIOS</t>
  </si>
  <si>
    <t>FRANCISCO PEREIRA DA SILVA PROFESSOR</t>
  </si>
  <si>
    <t>UIRAPURU</t>
  </si>
  <si>
    <t>VILA TATETUBA</t>
  </si>
  <si>
    <t>ILZA IRMA MOELLER COPPIO PROFESSORA</t>
  </si>
  <si>
    <t>JAGUARI</t>
  </si>
  <si>
    <t>VILA SINHA</t>
  </si>
  <si>
    <t>JOAQUIM ANDRADE MEIRELLES PROFESSOR</t>
  </si>
  <si>
    <t>MARANDUBA</t>
  </si>
  <si>
    <t>JARDIM SATELITE</t>
  </si>
  <si>
    <t>JOAQUIM DE MOURA CANDELARIA PROFESSOR</t>
  </si>
  <si>
    <t>JOSEFA ALBUQUERQUE DOS SANTOS</t>
  </si>
  <si>
    <t>CIDADE MORUMBI</t>
  </si>
  <si>
    <t>JOSE ANTONIO COUTINHO CONDINO PROFESSOR</t>
  </si>
  <si>
    <t>JARDIM SANTA HERMINIA</t>
  </si>
  <si>
    <t>MARCIA HELENA BARBOSA LINO PROFESSORA</t>
  </si>
  <si>
    <t>JOSE RODRIGUES SALGADO</t>
  </si>
  <si>
    <t>MARIA DOLORES VERISSIMO MADUREIRA PROFESSORA</t>
  </si>
  <si>
    <t>SERRA DO RONCADOR</t>
  </si>
  <si>
    <t>JARDIM ANHEMBI</t>
  </si>
  <si>
    <t>NELSON DO NASCIMENTO MONTEIRO PROFESSOR</t>
  </si>
  <si>
    <t>HERMENEGILDO SCARENSI</t>
  </si>
  <si>
    <t>CONJUNTO RESIDENCIAL TRINTA E UM DE MARCO</t>
  </si>
  <si>
    <t>OLIMPIO CATAO</t>
  </si>
  <si>
    <t>PEDRO MAZZA PROFESSOR</t>
  </si>
  <si>
    <t>ODETE MIMESSI</t>
  </si>
  <si>
    <t>JARDIM DA GRANJA</t>
  </si>
  <si>
    <t>FRANCISCO ESCOBAR</t>
  </si>
  <si>
    <t>RUI RODRIGUES DORIA DOUTOR</t>
  </si>
  <si>
    <t>OLIVO GOMES</t>
  </si>
  <si>
    <t>VILA ALEXANDRINA</t>
  </si>
  <si>
    <t>SONIA MARIA ALEXANDRE PEREIRA PROFESSORA</t>
  </si>
  <si>
    <t>WALDEMAR TEIXEIRA</t>
  </si>
  <si>
    <t>JARDIM TORRAO DE OURO</t>
  </si>
  <si>
    <t>ALUMINIO</t>
  </si>
  <si>
    <t>HONORINA RIOS DE CARVALHO MELLO</t>
  </si>
  <si>
    <t>FLORIANO VIEIRA</t>
  </si>
  <si>
    <t>FREDERICO MARCICANO</t>
  </si>
  <si>
    <t>JOAO CIPULO</t>
  </si>
  <si>
    <t>RESSACA</t>
  </si>
  <si>
    <t>LINO VIEIRA RUIVO</t>
  </si>
  <si>
    <t>PRESIDENTE TANCREDO ALMEIDA NEVES</t>
  </si>
  <si>
    <t>KM 13</t>
  </si>
  <si>
    <t>PIAI</t>
  </si>
  <si>
    <t>MARIA ANGERAMI SCALAMANDRE</t>
  </si>
  <si>
    <t>JARDIM NOVA IBIUNA</t>
  </si>
  <si>
    <t>OLIMPIA FALCI DONA</t>
  </si>
  <si>
    <t>SERGIPE</t>
  </si>
  <si>
    <t>VILA CAMARGO</t>
  </si>
  <si>
    <t>PARURU</t>
  </si>
  <si>
    <t>LURDES PENNA CARMELO PROFESSORA</t>
  </si>
  <si>
    <t>BUNJIRO NAKAO</t>
  </si>
  <si>
    <t>KM87</t>
  </si>
  <si>
    <t>MAIRINQUE</t>
  </si>
  <si>
    <t>ALTINA JULIA DE OLIVEIRA PROFESSORA</t>
  </si>
  <si>
    <t>LAMARTINE NAVARRO</t>
  </si>
  <si>
    <t>JOSE PINTO DO AMARAL PROFESSOR</t>
  </si>
  <si>
    <t>PRECIOSA PURIFICACAO RAMOS</t>
  </si>
  <si>
    <t>VILA BARRETO</t>
  </si>
  <si>
    <t>MARIA DE OLIVEIRA LELLIS ITO PROFESSORA</t>
  </si>
  <si>
    <t>DOUTOR JOSE MARIA WHITAKER</t>
  </si>
  <si>
    <t>SAO JOAO NOVO</t>
  </si>
  <si>
    <t>EPAMINONDAS DE OLIVEIRA PROFESSOR</t>
  </si>
  <si>
    <t>HENRIQUE PINHEIRO</t>
  </si>
  <si>
    <t>HORACIO MANLEY LANE</t>
  </si>
  <si>
    <t>VARGEM GRANDE PAULISTA</t>
  </si>
  <si>
    <t>ELIAS ALVES DA COSTA BACHAREL</t>
  </si>
  <si>
    <t>JOAQUIM SOARES RODRIGUES</t>
  </si>
  <si>
    <t>PORTAO VERMELHO</t>
  </si>
  <si>
    <t>JARDIM SAO LUCAS</t>
  </si>
  <si>
    <t>DOUTOR RENE CORREA</t>
  </si>
  <si>
    <t>JARDIM SAO MATEUS</t>
  </si>
  <si>
    <t>LUCIA HELENA CESAR PROFESSORA</t>
  </si>
  <si>
    <t>FERNANDO DE NORONHA</t>
  </si>
  <si>
    <t>JARDIM MARGARIDA</t>
  </si>
  <si>
    <t>ORLANDO ELLERO PROFESSOR</t>
  </si>
  <si>
    <t>PROJETADA</t>
  </si>
  <si>
    <t>PAULO SOARES DA SILVA</t>
  </si>
  <si>
    <t>SAO PAULO DAS MISSOES</t>
  </si>
  <si>
    <t>TIJUCO PRETO</t>
  </si>
  <si>
    <t>VALENCIO SOARES RODRIGUES</t>
  </si>
  <si>
    <t>PROFESSOR VALDECIR CAMPESTRE</t>
  </si>
  <si>
    <t>JARDIM OLIMPIA</t>
  </si>
  <si>
    <t>MILTON MARTINS POITENA</t>
  </si>
  <si>
    <t>JOAQUIM PEDRO DO NASCIMENTO</t>
  </si>
  <si>
    <t>JARDIM IVOTY</t>
  </si>
  <si>
    <t>ARACY DA SILVA FREITAS PROFESSORA</t>
  </si>
  <si>
    <t>PERUIBE</t>
  </si>
  <si>
    <t>CARMEN MIRANDA</t>
  </si>
  <si>
    <t>PROFESSORA TEREZINHA RODRIGUES KALIL</t>
  </si>
  <si>
    <t>LUIZ ABEL</t>
  </si>
  <si>
    <t>AVENIDA TOTA</t>
  </si>
  <si>
    <t>JARDIM DOS PRADOS</t>
  </si>
  <si>
    <t>MAYA ALICE EKMAN</t>
  </si>
  <si>
    <t>RUA TIRADENTES</t>
  </si>
  <si>
    <t>JARDIM BARRA DE JANGADAS</t>
  </si>
  <si>
    <t>VITALINO BERNINI PADRE PROFESSOR</t>
  </si>
  <si>
    <t>RUA ITATIBA</t>
  </si>
  <si>
    <t>JARDIM CARAMINGUAVA</t>
  </si>
  <si>
    <t>ABRAHAO JACOB LAFER DOUTOR</t>
  </si>
  <si>
    <t>GUILHERMINA</t>
  </si>
  <si>
    <t>ADELAIDE PATROCINIO DOS SANTOS</t>
  </si>
  <si>
    <t>BOQUEIRAO  FORTE</t>
  </si>
  <si>
    <t>ALFREDO REIS VIEGAS DOUTOR</t>
  </si>
  <si>
    <t>OLGA DE ALMEIDA MACHADO</t>
  </si>
  <si>
    <t>ANTONIO NUNES LOPES DA SILVA PROFESSOR</t>
  </si>
  <si>
    <t>DANTE BELLOMARIA</t>
  </si>
  <si>
    <t>TREVO   JARDIM SAMAMBAIA</t>
  </si>
  <si>
    <t>AUGUSTO PAES D AVILA REVERENDO</t>
  </si>
  <si>
    <t>DOUTOR JULIO DE MESQUITA FILHO</t>
  </si>
  <si>
    <t>AVIACAO</t>
  </si>
  <si>
    <t>JARDIM BOPEVA</t>
  </si>
  <si>
    <t>OCIAN</t>
  </si>
  <si>
    <t>JULIO PARDO COUTO PROFESSOR</t>
  </si>
  <si>
    <t>JULIO PRESTES DE ALBUQUERQUE</t>
  </si>
  <si>
    <t>NOVA MIRIM</t>
  </si>
  <si>
    <t>LAUDELINO FERNANDES DOS SANTOS PROFESSOR</t>
  </si>
  <si>
    <t>CAICARA</t>
  </si>
  <si>
    <t>MARLENE LEITE DA SILVA PROFESSORA</t>
  </si>
  <si>
    <t>SANTO ANTONIO DE PADUA</t>
  </si>
  <si>
    <t>JARDIM QUIETUDE</t>
  </si>
  <si>
    <t>OSWALDO LUIZ SANCHES TOSCHI</t>
  </si>
  <si>
    <t>SATURNINO DE BRITO</t>
  </si>
  <si>
    <t>SITIO DO CAMPO</t>
  </si>
  <si>
    <t>REYNALDO KUNTZ BUSCH DR</t>
  </si>
  <si>
    <t>VILMA CATHARINA MOSCA LEONE PROFESSORA</t>
  </si>
  <si>
    <t>MILENA PETRUCH</t>
  </si>
  <si>
    <t>JARDIM MELVI</t>
  </si>
  <si>
    <t>ALBERTO AUGUSTO PASTOR</t>
  </si>
  <si>
    <t>DEZESSETE</t>
  </si>
  <si>
    <t>CIDADE NAUTICA</t>
  </si>
  <si>
    <t>ALBINO LUIZ CALDAS PROFESSOR</t>
  </si>
  <si>
    <t>IRMA MARIA RITA DE SOUZA BRITO LOPES  IRMA DULCE</t>
  </si>
  <si>
    <t>HUMAITA</t>
  </si>
  <si>
    <t>ANTONIO LUIZ BARREIROS</t>
  </si>
  <si>
    <t>PAULO HORCEL</t>
  </si>
  <si>
    <t>JAPUI</t>
  </si>
  <si>
    <t>ANTONIO MOREIRA COELHO DEPUTADO</t>
  </si>
  <si>
    <t>ARMANDO VICTORIO BEI</t>
  </si>
  <si>
    <t>CARIJOS</t>
  </si>
  <si>
    <t>PARQUE SAO VICENTE</t>
  </si>
  <si>
    <t>ENIO VILAS BOAS PROFESSOR</t>
  </si>
  <si>
    <t>JOSE JOAQUIM DE AZEVEDO</t>
  </si>
  <si>
    <t>JOSE DE ALMEIDA PINHEIRO JUNIOR PROFESSOR</t>
  </si>
  <si>
    <t>DOUTOR JOSE BENEDITO ALMEIDA RIBEIRO</t>
  </si>
  <si>
    <t>PARQUE DAS BANDEIRAS</t>
  </si>
  <si>
    <t>JOSE NIGRO PROFESSOR</t>
  </si>
  <si>
    <t>DO PARQUE</t>
  </si>
  <si>
    <t>CATIAPOA</t>
  </si>
  <si>
    <t>MARIA THEREZA DA CUNHA PEDROSO PROFESSORA</t>
  </si>
  <si>
    <t>VITORIA DE SANTO ANTAO</t>
  </si>
  <si>
    <t>OSWALDO DOS SANTOS SOARES PROFESSOR DOUTOR</t>
  </si>
  <si>
    <t>VILA CASCATINHA</t>
  </si>
  <si>
    <t>PAULO DE ARRUDA PENTEADO PROFESSOR</t>
  </si>
  <si>
    <t>JOSE SINGER DOUTOR</t>
  </si>
  <si>
    <t>CONJUNTO RESIDENCIAL HUMAITA</t>
  </si>
  <si>
    <t>YOLANDA CONTE PROFESSORA</t>
  </si>
  <si>
    <t>JOSE ADRIANO MARREY JUNIOR</t>
  </si>
  <si>
    <t>ESPLANADA DOS BARREIROS</t>
  </si>
  <si>
    <t>ZULMIRA DE ALMEIDA LAMBERT PROFESSORA</t>
  </si>
  <si>
    <t>CAMPOS</t>
  </si>
  <si>
    <t>JARDIM INDEPENDENCIA</t>
  </si>
  <si>
    <t>SERTAOZINHO</t>
  </si>
  <si>
    <t>BARRINHA</t>
  </si>
  <si>
    <t>JOSE LUIZ DE SIQUEIRA PROFESSOR</t>
  </si>
  <si>
    <t>VEREADOR MAMUD ASSIM SUCARIA</t>
  </si>
  <si>
    <t>NESTOR GOMES DE ARAUJO PROFESSOR</t>
  </si>
  <si>
    <t>IBITIUVA</t>
  </si>
  <si>
    <t>DOMINGOS PARO</t>
  </si>
  <si>
    <t>DISTRITO DE IBITIUVA</t>
  </si>
  <si>
    <t>MARIA FALCONI DE FELICIO</t>
  </si>
  <si>
    <t>PONTAL</t>
  </si>
  <si>
    <t>DOLORES BELEM NOVAES PROFESSORA</t>
  </si>
  <si>
    <t>FRANCISCO FRANKLIN DA SILVA</t>
  </si>
  <si>
    <t>ANTONIO FURLAN JUNIOR DOUTOR</t>
  </si>
  <si>
    <t>HUMBERTO ORTOLAN</t>
  </si>
  <si>
    <t>MARIA CONCEICAO RODRIGUES SILVA MAGON PROFESSORA</t>
  </si>
  <si>
    <t>WINSTON CHURCHILL</t>
  </si>
  <si>
    <t>ANTONIO MALAQUIAS PEDROSO</t>
  </si>
  <si>
    <t>TERRA ROXA</t>
  </si>
  <si>
    <t>MARIA ELYDE MONACO DOS SANTOS PROFESSORA</t>
  </si>
  <si>
    <t>JOSE CHIARELLI</t>
  </si>
  <si>
    <t>ACCACIO DE VASCONCELLOS CAMARGO PROFESSOR</t>
  </si>
  <si>
    <t>APARECIDINHA</t>
  </si>
  <si>
    <t>AGGEO PEREIRA DO AMARAL PROFESSOR</t>
  </si>
  <si>
    <t>HERCULES TAVARES</t>
  </si>
  <si>
    <t>ALEM PONTE</t>
  </si>
  <si>
    <t>ALTAMIR GONCALVES PROFESSOR</t>
  </si>
  <si>
    <t>ASSIS CHATEAUBRIAND</t>
  </si>
  <si>
    <t>JARDIM DAS MAGNOLIAS</t>
  </si>
  <si>
    <t>ANA CECILIA MARTINS PROFESSORA</t>
  </si>
  <si>
    <t>ENCARNACAO GARCIA SANCHES</t>
  </si>
  <si>
    <t>WANEL VILLE</t>
  </si>
  <si>
    <t>ANTONIA LUCCHESI PROFESSORA</t>
  </si>
  <si>
    <t>JARDIM LEOCADIA</t>
  </si>
  <si>
    <t>ANTONIO CORDEIRO PROFESSOR</t>
  </si>
  <si>
    <t>MARIA MESTRE ROSA</t>
  </si>
  <si>
    <t>PARQUE DAS LARANJEIRAS</t>
  </si>
  <si>
    <t>ANTONIO MIGUEL PEREIRA JUNIOR</t>
  </si>
  <si>
    <t>CENTRAL PARQUE SOROCABA</t>
  </si>
  <si>
    <t>ANTONIO PADILHA</t>
  </si>
  <si>
    <t>PROFESSOR TOLEDO</t>
  </si>
  <si>
    <t>ARQUIMINIO MARQUES DA SILVA PROFESSOR</t>
  </si>
  <si>
    <t>SYLVIO ROMERO</t>
  </si>
  <si>
    <t>ARTHUR CYRILLO FREIRE DOUTOR</t>
  </si>
  <si>
    <t>VILA JARDINI</t>
  </si>
  <si>
    <t>BRIGADEIRO TOBIAS</t>
  </si>
  <si>
    <t>AZEVEDO FIGUEIREDO</t>
  </si>
  <si>
    <t>DIONYSIO VIEIRA PROFESSOR</t>
  </si>
  <si>
    <t>JOSE LUIZ PEREIRA DA SILVA</t>
  </si>
  <si>
    <t>DULCE ESMERALDA BASILE FERREIRA PROFESSORA</t>
  </si>
  <si>
    <t>FAUSTO RODRIGUES DE OLIVEIRA</t>
  </si>
  <si>
    <t>PARQUE SAO BENTO</t>
  </si>
  <si>
    <t>ELZA SALVESTRO BONILHA PROFESSORA</t>
  </si>
  <si>
    <t>ARLINDA ALMEIDA DOS SANTOS</t>
  </si>
  <si>
    <t>JARDIM ITANGUA</t>
  </si>
  <si>
    <t>ELZIDE CELESTINA SOUZA PACHECO TUNUCHI PROFA</t>
  </si>
  <si>
    <t>SALVADOR LEITE MARQUES</t>
  </si>
  <si>
    <t>EDEN</t>
  </si>
  <si>
    <t>ENEAS PROENCA DE ARRUDA PROFESSOR</t>
  </si>
  <si>
    <t>ANTONIO MARCIANO DA SILVA</t>
  </si>
  <si>
    <t>JARDIM MARIA DO CARMO</t>
  </si>
  <si>
    <t>ESCOLASTICA ROSA DE ALMEIDA PROFESSORA</t>
  </si>
  <si>
    <t>EMILIO RIBAS DOUTOR</t>
  </si>
  <si>
    <t>VILA HARO</t>
  </si>
  <si>
    <t>EZEQUIEL MACHADO NASCIMENTO PROFESSOR</t>
  </si>
  <si>
    <t>ANGELO ELIAS</t>
  </si>
  <si>
    <t>JARDIM SANTA ROSALIA</t>
  </si>
  <si>
    <t>FERNANDA DE CAMARGO PIRES PROFESSORA</t>
  </si>
  <si>
    <t>FORCA PUBLICA</t>
  </si>
  <si>
    <t>VILA BARAO</t>
  </si>
  <si>
    <t>FLAVIO GAGLIARDI PROFESSOR</t>
  </si>
  <si>
    <t>ARTUR CALDINI</t>
  </si>
  <si>
    <t>JARDIM SAIRA</t>
  </si>
  <si>
    <t>FRANCISCO CAMARGO CESAR</t>
  </si>
  <si>
    <t>RIUSAKU KANIZAWA</t>
  </si>
  <si>
    <t>LOPES DE OLIVEIRA</t>
  </si>
  <si>
    <t>FRANCISCO EUPHRASIO MONTEIRO</t>
  </si>
  <si>
    <t>GUATEMALA</t>
  </si>
  <si>
    <t>VILA BARCELONA</t>
  </si>
  <si>
    <t>GENESIO MACHADO PROFESSOR</t>
  </si>
  <si>
    <t>MIGUEL SUTIL</t>
  </si>
  <si>
    <t>GENEZIA IZABEL CARDOSO MENCACCI PROFESSORA</t>
  </si>
  <si>
    <t>ANTONIO BASSO</t>
  </si>
  <si>
    <t>GERALDO DO ESPIRITO SANTO FOGACA DE ALMEIDA</t>
  </si>
  <si>
    <t>NILZA NEVES ZULIANI</t>
  </si>
  <si>
    <t>JARDIM SANTA BARBARA</t>
  </si>
  <si>
    <t>GUALBERTO MOREIRA DOUTOR</t>
  </si>
  <si>
    <t>BONIFACIO DE OLIVEIRA CASSU</t>
  </si>
  <si>
    <t>HELIO DEL CISTIA</t>
  </si>
  <si>
    <t>ARISTIDES DE BARROS</t>
  </si>
  <si>
    <t>JARDIM SAO GUILHERME</t>
  </si>
  <si>
    <t>HUMBERTO DE CAMPOS</t>
  </si>
  <si>
    <t>SALVADOR STEFANELLI</t>
  </si>
  <si>
    <t>JARDIM ZULMIRA</t>
  </si>
  <si>
    <t>IDA YOLANDA LANZONI DE BARROS PROFESSORA</t>
  </si>
  <si>
    <t>PAULO ALVES DE SOUZA</t>
  </si>
  <si>
    <t>VILA ZACARIAS</t>
  </si>
  <si>
    <t>JOAO CLIMACO DE CAMARGO PIRES</t>
  </si>
  <si>
    <t>PROFESSOR ANTONIO PRUDENTE DE MORAES</t>
  </si>
  <si>
    <t>VILA FIORI</t>
  </si>
  <si>
    <t>JOAO RODRIGUES BUENO</t>
  </si>
  <si>
    <t>PROFESSORA VALDEREZ CAMARGO CURTO</t>
  </si>
  <si>
    <t>VILA CAROL</t>
  </si>
  <si>
    <t>JOAQUIM IZIDORO MARINS PROFESSOR</t>
  </si>
  <si>
    <t>DOLORES BRUNO</t>
  </si>
  <si>
    <t>VILA ANGELICA</t>
  </si>
  <si>
    <t>JORDINA AMARAL ARRUDA PROFESSORA</t>
  </si>
  <si>
    <t>REINERO CORRADINI</t>
  </si>
  <si>
    <t>RECREIO MARAJOARA</t>
  </si>
  <si>
    <t>JORGE MADUREIRA PROFESSOR</t>
  </si>
  <si>
    <t>GERALDO RIBEIRO DUARTE</t>
  </si>
  <si>
    <t>JOSE ODIN DE ARRUDA PROFESSOR</t>
  </si>
  <si>
    <t>SALVADOR MILEGO</t>
  </si>
  <si>
    <t>JOSE REGINATO PROFESSOR</t>
  </si>
  <si>
    <t>MARGARIDAS</t>
  </si>
  <si>
    <t>JARDIM SIMUS</t>
  </si>
  <si>
    <t>JOSE ROQUE DE ALMEIDA ROSA PROFESSOR</t>
  </si>
  <si>
    <t>AMADOR CALVILHO FERNANDES</t>
  </si>
  <si>
    <t>JULIO BIERRENBACH LIMA PROFESSOR</t>
  </si>
  <si>
    <t>VICENTE FUNES MARINS</t>
  </si>
  <si>
    <t>JULIO PRESTES DE ALBUQUERQUE DOUTOR</t>
  </si>
  <si>
    <t>DOUTOR EUGENIO SALERNO</t>
  </si>
  <si>
    <t>LAURO SANCHEZ PROFESSOR</t>
  </si>
  <si>
    <t>ARNALDO CUNHA</t>
  </si>
  <si>
    <t>JARDIM NAIR</t>
  </si>
  <si>
    <t>LUIZ GONZAGA DE CAMARGO FLEURY PROFESSOR</t>
  </si>
  <si>
    <t>NHONHO NEVES</t>
  </si>
  <si>
    <t>JARDIM GUADALAJARA</t>
  </si>
  <si>
    <t>LUIZ NOGUEIRA MARTINS SENADOR</t>
  </si>
  <si>
    <t>DOUTOR FERNANDO COSTA</t>
  </si>
  <si>
    <t>VILA CARVALHO</t>
  </si>
  <si>
    <t>MARCO ANTONIO MENCACCI PROFESSOR</t>
  </si>
  <si>
    <t>JOSE MELHADO CAMPOS DOM</t>
  </si>
  <si>
    <t>JARDIM JOSANE</t>
  </si>
  <si>
    <t>MARIA HELENA GAZZI BONADIO PROFESSORA</t>
  </si>
  <si>
    <t>CASSIO SALERNO DOUTOR</t>
  </si>
  <si>
    <t>IPANEMA VILLE</t>
  </si>
  <si>
    <t>MARIA ONDINA ANDRADE PROF?</t>
  </si>
  <si>
    <t>RUY AFONSO DA COSTA NUNES</t>
  </si>
  <si>
    <t>SANTA ESMERALDA</t>
  </si>
  <si>
    <t>ANTONIO APARECIDO FERRAZ</t>
  </si>
  <si>
    <t>PARQUE SANTA ISABEL</t>
  </si>
  <si>
    <t>NAZIRA NAGIB JORGE MURAD RODRIGUES PROFESSORA</t>
  </si>
  <si>
    <t>DIOLINDO ALVES DE LUZ</t>
  </si>
  <si>
    <t>MORROS</t>
  </si>
  <si>
    <t>OVIDIO ANTONIO DE SOUZA REVDO</t>
  </si>
  <si>
    <t>ITANGUA</t>
  </si>
  <si>
    <t>PORTO SEGURO VISCONDE DE</t>
  </si>
  <si>
    <t>SOUZA PEREIRA</t>
  </si>
  <si>
    <t>RAFAEL ORSI FILHO PROFESSOR</t>
  </si>
  <si>
    <t>ORSINI DINIZ CAMARGO</t>
  </si>
  <si>
    <t>CONJUNTO HABITACIONAL JULIO DE MESQUITA FILHO</t>
  </si>
  <si>
    <t>RENATO SENECA DE SA FLEURY PROFESSOR</t>
  </si>
  <si>
    <t>AMERICO DE CARVALHO</t>
  </si>
  <si>
    <t>ROBERTO PASCHOALICK PROFESSOR</t>
  </si>
  <si>
    <t>ASSIS MACHADO</t>
  </si>
  <si>
    <t>VILA ASSIS</t>
  </si>
  <si>
    <t>ROQUE CONCEICAO MARTINS PROFESSOR</t>
  </si>
  <si>
    <t>MALAKY MURAD</t>
  </si>
  <si>
    <t>JARDIM GUADALUPE</t>
  </si>
  <si>
    <t>ROSEMARY DE MELLO MOREIRA PEREIRA PROFESSORA</t>
  </si>
  <si>
    <t>JOSE HENRIQUE DIAS</t>
  </si>
  <si>
    <t>PARQUE VITORIA REGIA</t>
  </si>
  <si>
    <t>VERGUEIRO SENADOR</t>
  </si>
  <si>
    <t>FERNAO SALLES</t>
  </si>
  <si>
    <t>VILA HORTENCIA</t>
  </si>
  <si>
    <t>WALDEMAR DE FREITAS ROSA PROFESSOR</t>
  </si>
  <si>
    <t>HENRIQUE FIORE</t>
  </si>
  <si>
    <t>WANDA COSTA DAHER PROFESSORA</t>
  </si>
  <si>
    <t>CHICO XAVIER</t>
  </si>
  <si>
    <t>HABITETO  ANA PAULA ELEUTERIO</t>
  </si>
  <si>
    <t>WILSON RAMOS BRANDAO PROFESSOR</t>
  </si>
  <si>
    <t>JOSE DE ANDRADE</t>
  </si>
  <si>
    <t>PARQUE OURO FINO</t>
  </si>
  <si>
    <t>SUL 1</t>
  </si>
  <si>
    <t>IBRAHIM NOBRE</t>
  </si>
  <si>
    <t>PROFESSOR DJALMA BENTO</t>
  </si>
  <si>
    <t>JARDIM LUANDA</t>
  </si>
  <si>
    <t>AMADOR E CATHARINA SAPORITO AUGUSTO</t>
  </si>
  <si>
    <t>AMARO OLIVEIRA LIMA</t>
  </si>
  <si>
    <t>CLOVIS DE OLIVEIRA PROFESSOR DOUTOR</t>
  </si>
  <si>
    <t>LIRA CEARENSE</t>
  </si>
  <si>
    <t>HELIO MOTTA DOUTOR</t>
  </si>
  <si>
    <t>CANORI</t>
  </si>
  <si>
    <t>JARDIM OLINDA</t>
  </si>
  <si>
    <t>HUGO LACORTE VITALE DEPUTADO</t>
  </si>
  <si>
    <t>CANTANHEDE</t>
  </si>
  <si>
    <t>PIRAJUSSARA</t>
  </si>
  <si>
    <t>MIGUEL MALUHY COMENDADOR</t>
  </si>
  <si>
    <t>MIRANDAS</t>
  </si>
  <si>
    <t>JARDIM MARIA DUARTE</t>
  </si>
  <si>
    <t>CIDADE ADEMAR</t>
  </si>
  <si>
    <t>CIDADE JULIA II</t>
  </si>
  <si>
    <t>RUA GUAICURI</t>
  </si>
  <si>
    <t>CIDADE JULIA</t>
  </si>
  <si>
    <t>DULCE CARNEIRO PROFESSORA</t>
  </si>
  <si>
    <t>GRANDE MADRUGADA</t>
  </si>
  <si>
    <t>VILA MARARI</t>
  </si>
  <si>
    <t>JOAO ERNESTO FAGGIN DOUTOR</t>
  </si>
  <si>
    <t>FULFARO</t>
  </si>
  <si>
    <t>VILA CLARA</t>
  </si>
  <si>
    <t>JULIA DELLA CASA PAULA PROFESSORA</t>
  </si>
  <si>
    <t>GEORGE BERNANOS</t>
  </si>
  <si>
    <t>LUIZ SIMIONI SOBRINHO PROFESSOR</t>
  </si>
  <si>
    <t>FRANCISCO LOPES PINTO</t>
  </si>
  <si>
    <t>JARDIM PRUDENCIA</t>
  </si>
  <si>
    <t>LEONEL DA GAMA BELES</t>
  </si>
  <si>
    <t>VILA JOANIZA</t>
  </si>
  <si>
    <t>VICENTE RAO PROFESSOR</t>
  </si>
  <si>
    <t>PASTOR RUBENS LOPES</t>
  </si>
  <si>
    <t>AMERICANOPOLIS</t>
  </si>
  <si>
    <t>WALDEMAR RODRIGUES DA SILVA PASTOR</t>
  </si>
  <si>
    <t>JENNY LIND</t>
  </si>
  <si>
    <t>JARDIM ORLY</t>
  </si>
  <si>
    <t>ANGELO MENDES DE ALMEIDA DOUTOR</t>
  </si>
  <si>
    <t>APACE</t>
  </si>
  <si>
    <t>JARDIM ORIENTAL</t>
  </si>
  <si>
    <t>MIGUEL ROQUE PROFESSOR</t>
  </si>
  <si>
    <t>DOMICIANO LEITE RIBEIRO</t>
  </si>
  <si>
    <t>VILA GUARANI Z SUL</t>
  </si>
  <si>
    <t>PEROLA BYINGTON DONA</t>
  </si>
  <si>
    <t>DOUTOR ALCIDES DE CAMPOS</t>
  </si>
  <si>
    <t>SALVADOR MOYA</t>
  </si>
  <si>
    <t>ITAIARA</t>
  </si>
  <si>
    <t>CIDADE VARGAS</t>
  </si>
  <si>
    <t>SANTO AMARO</t>
  </si>
  <si>
    <t>LUIS ARROBAS MARTINS DOUTOR</t>
  </si>
  <si>
    <t>JOAO ELIAS</t>
  </si>
  <si>
    <t>SABOIA DE MEDEIROS PADRE EE</t>
  </si>
  <si>
    <t>CHACARA SANTO ANTONIO ZONA SUL</t>
  </si>
  <si>
    <t>LUIS GONZAGA TRAVASSOS DA ROSA</t>
  </si>
  <si>
    <t>AFONSO VIDAL</t>
  </si>
  <si>
    <t>MARY MORAES</t>
  </si>
  <si>
    <t>MARECHAL JUAREZ TAVORA</t>
  </si>
  <si>
    <t>SUPER QUADRA MORUMBI</t>
  </si>
  <si>
    <t>SUL 2</t>
  </si>
  <si>
    <t>CAPAO REDONDO</t>
  </si>
  <si>
    <t>ARISTON DE OLIVEIRA PROFESSOR TENENTE</t>
  </si>
  <si>
    <t>JOAO DA CRUZ E SOUSA</t>
  </si>
  <si>
    <t>JARDIM DAS ROSAS ZONA SUL</t>
  </si>
  <si>
    <t>BERNADETE APARECIDA PEREIRA GODOI PROFA</t>
  </si>
  <si>
    <t>LUAR DO SERTAO</t>
  </si>
  <si>
    <t>CHACARA SANTA MARIA</t>
  </si>
  <si>
    <t>DAVINA AGUIAR DIAS PROFESSORA</t>
  </si>
  <si>
    <t>FRANCISCO DE ABREU</t>
  </si>
  <si>
    <t>JARDIM IMBE</t>
  </si>
  <si>
    <t>JARDIM IRENE III</t>
  </si>
  <si>
    <t>ANTONIO JOSE BENTES</t>
  </si>
  <si>
    <t>JARDIM IRAPIRANGA</t>
  </si>
  <si>
    <t>JARDIM SAO BENTO III</t>
  </si>
  <si>
    <t>ALGARD</t>
  </si>
  <si>
    <t>CONJUNTO HABITACIONAL JARDIM SAO BENTO</t>
  </si>
  <si>
    <t>JOAO SUSSUMU HIRATA DEPUTADO</t>
  </si>
  <si>
    <t>COMENDADOR ANTUNES DOS SANTOS</t>
  </si>
  <si>
    <t>JOITI HIRATA</t>
  </si>
  <si>
    <t>MAUD SA DE MIRANDA MONTEIRO PROFESSORA</t>
  </si>
  <si>
    <t>FALKENBERG</t>
  </si>
  <si>
    <t>JARDIM COMERCIAL</t>
  </si>
  <si>
    <t>JARDIM ANGELA</t>
  </si>
  <si>
    <t>EUDORO VILLELA</t>
  </si>
  <si>
    <t>GUAVIRUTUBA</t>
  </si>
  <si>
    <t>VILA BOM JARDIM</t>
  </si>
  <si>
    <t>JOSEFINA MARIA BARBOSA PROFESSORA</t>
  </si>
  <si>
    <t>PROFESSOR MARIO MAZAGAO</t>
  </si>
  <si>
    <t>ALTO DA RIVIERA</t>
  </si>
  <si>
    <t>NAIR OLEGARIO CAJUEIRO</t>
  </si>
  <si>
    <t>CATALDO PARRILHA</t>
  </si>
  <si>
    <t>JARDIM SANTA MARGARIDA</t>
  </si>
  <si>
    <t>OSWALD DE ANDRADE</t>
  </si>
  <si>
    <t>JOSE CARLOS DOS SANTOS MARQUES</t>
  </si>
  <si>
    <t>JARDIM HERCULANO</t>
  </si>
  <si>
    <t>JARDIM SAO LUIS</t>
  </si>
  <si>
    <t>ANTONIO BERNARDES DE OLIVEIRA PROFESSOR</t>
  </si>
  <si>
    <t>JEAN MAROT</t>
  </si>
  <si>
    <t>JARDIM SAO JOAQUIM</t>
  </si>
  <si>
    <t>DONA VIRGNIA</t>
  </si>
  <si>
    <t>CHACARA VISTA ALEGRE</t>
  </si>
  <si>
    <t>LUIZ GONZAGA PINTO E SILVA PROFESSOR</t>
  </si>
  <si>
    <t>GERALDO FRAGA DE OLIVEIRA</t>
  </si>
  <si>
    <t>MARILSA GARBOSSA FRANCISCO PROFESSORA</t>
  </si>
  <si>
    <t>PAULO LEMORE</t>
  </si>
  <si>
    <t>RAIMUNDO SERAFIM DE LIMA INSPETOR</t>
  </si>
  <si>
    <t>BENTO BARROSO PEREIRA</t>
  </si>
  <si>
    <t>JARDIM SAO FRANCISCO DE ASSIS</t>
  </si>
  <si>
    <t>RENATO BRAGA PROFESSOR</t>
  </si>
  <si>
    <t>ARTHUR BLISS</t>
  </si>
  <si>
    <t>JARDIM CASA BLANCA</t>
  </si>
  <si>
    <t>VICENTE LEPORACE</t>
  </si>
  <si>
    <t>JOAO ALVES TORRES</t>
  </si>
  <si>
    <t>WANDER TAFFO MUSICO</t>
  </si>
  <si>
    <t>MANGUALDE</t>
  </si>
  <si>
    <t>PARQUE SANTO ANTONIO</t>
  </si>
  <si>
    <t>ZULMIRA CAVALHEIRO FAUSTINO DONA</t>
  </si>
  <si>
    <t>LUIZ GRASSMANN</t>
  </si>
  <si>
    <t>JARDIM MIRANTE</t>
  </si>
  <si>
    <t>SUL 3</t>
  </si>
  <si>
    <t>CIDADE DUTRA</t>
  </si>
  <si>
    <t>ALBERTO SALOTTI PROF EE</t>
  </si>
  <si>
    <t>CARLOS OBERHUBER</t>
  </si>
  <si>
    <t>JARDIM FLORESTA</t>
  </si>
  <si>
    <t>CALLIA MAESTRO</t>
  </si>
  <si>
    <t>JOSE RUFINO DA SILVA</t>
  </si>
  <si>
    <t>JARDIM LALLO</t>
  </si>
  <si>
    <t>CLARICE SEIKO IKEDA CHAGAS</t>
  </si>
  <si>
    <t>PAULO COSTA RIBEIRO BASTOS</t>
  </si>
  <si>
    <t>JARDIM GUANHEMBU</t>
  </si>
  <si>
    <t>GIULIO DAVID LEONE PROF</t>
  </si>
  <si>
    <t>RIBEIRA DO VOUGA</t>
  </si>
  <si>
    <t>JARDIM PRESIDENTE</t>
  </si>
  <si>
    <t>HOMERO VAZ DO AMARAL</t>
  </si>
  <si>
    <t>BREST</t>
  </si>
  <si>
    <t>JARDIM KIOTO</t>
  </si>
  <si>
    <t>JOSE VIEIRA DE MORAES PROF</t>
  </si>
  <si>
    <t>FREDERICO RENE DE JAEGHER</t>
  </si>
  <si>
    <t>RIO BONITO</t>
  </si>
  <si>
    <t>SANTO DIAS DA SILVA</t>
  </si>
  <si>
    <t>ALFREDO CORTES</t>
  </si>
  <si>
    <t>VERA ATHAYDE PEREIRA PROFA</t>
  </si>
  <si>
    <t>LECONTE DE LISLE</t>
  </si>
  <si>
    <t>GRAJAU</t>
  </si>
  <si>
    <t>ADELAIDE ROSA FERNANDES MACHADO DE SOUZA PROFESSORA</t>
  </si>
  <si>
    <t>DONA BELMIRA MARIN</t>
  </si>
  <si>
    <t>EURIPEDES SIMOES DE PAULA PROF</t>
  </si>
  <si>
    <t>MARIA PAPE</t>
  </si>
  <si>
    <t>JARDIM LUCELIA</t>
  </si>
  <si>
    <t>SERGIO MURILLO RADUAN PROFESSOR</t>
  </si>
  <si>
    <t>JOAO HONORIO CAIXETA</t>
  </si>
  <si>
    <t>JARDIM VARGINHA</t>
  </si>
  <si>
    <t>PARELHEIROS</t>
  </si>
  <si>
    <t>DAVID ZEIGER</t>
  </si>
  <si>
    <t>SATELITE JAPETUS</t>
  </si>
  <si>
    <t>JARDIM MARIA AMALIA</t>
  </si>
  <si>
    <t>LUCAS ROSCHEL RASQUINHO</t>
  </si>
  <si>
    <t>PAULINO GOTTSFRITZ</t>
  </si>
  <si>
    <t>COLONIA PAULISTA</t>
  </si>
  <si>
    <t>COLONIA ZONA SUL</t>
  </si>
  <si>
    <t>ITURBIDES BOLIVAR DE ALMEIDA SERRA PROF</t>
  </si>
  <si>
    <t>PINEDO</t>
  </si>
  <si>
    <t>JOSE GERALDO DE LIMA PROF EE</t>
  </si>
  <si>
    <t>ANTONIO MARIANO</t>
  </si>
  <si>
    <t>JARDIM IPANEMA ZONA SUL</t>
  </si>
  <si>
    <t>CONCEICAO APARECIDA TERZA GOMES CARDINALES PROFESSORA</t>
  </si>
  <si>
    <t>JARDIM AMANDA II</t>
  </si>
  <si>
    <t>CRISTIANE CHAVES MOREIRA BRAGA PROFESSORA</t>
  </si>
  <si>
    <t>FABIANO PINHEIRO DA SILVA</t>
  </si>
  <si>
    <t>JARDIM SANTANA</t>
  </si>
  <si>
    <t>EUZEBIO ANTONIO RODRIGUES PROFESSOR</t>
  </si>
  <si>
    <t>GUIDO ROSOLEN</t>
  </si>
  <si>
    <t>GUIDO ROSOLEM</t>
  </si>
  <si>
    <t>JARDIM ROSOLEM</t>
  </si>
  <si>
    <t>JARDIM ALINE</t>
  </si>
  <si>
    <t>BENEDITA TEODORO DA SILVA</t>
  </si>
  <si>
    <t>JARDIM SANTIAGO</t>
  </si>
  <si>
    <t>JARDIM SANTA CLARA DO LAGO</t>
  </si>
  <si>
    <t>LUIZ DA COSTA CAMARGO</t>
  </si>
  <si>
    <t>JARDIM SANTA CLARA LAGO</t>
  </si>
  <si>
    <t>JOSE CLARET DIONISIO PROFESSOR</t>
  </si>
  <si>
    <t>JOSE ALVES PEREIRA</t>
  </si>
  <si>
    <t>RESIDENCIAL JOAO LUIZ</t>
  </si>
  <si>
    <t>LIOMAR FREITAS CAMARA PROFESSORA</t>
  </si>
  <si>
    <t>EDINA APARECIDA BAMPA FONSECA</t>
  </si>
  <si>
    <t>VILA REAL CONTINUACAO</t>
  </si>
  <si>
    <t>MANOEL IGNACIO DA SILVA</t>
  </si>
  <si>
    <t>LUIZ CAMILO DE CAMARGO</t>
  </si>
  <si>
    <t>MARIA CRISTINA DE SOUZA LOBO PROFESSORA</t>
  </si>
  <si>
    <t>ANGRA DOS REIS</t>
  </si>
  <si>
    <t>PAULINA ROSA PROFESSORA</t>
  </si>
  <si>
    <t>RENE DESCARTES</t>
  </si>
  <si>
    <t>PAULO CAMILO DE CAMARGO</t>
  </si>
  <si>
    <t>JARDIM SAO BENTO</t>
  </si>
  <si>
    <t>PRISCILA FERNANDES DA ROCHA</t>
  </si>
  <si>
    <t>DANTE DE OLIVEIRA</t>
  </si>
  <si>
    <t>JARDIM AMANDA</t>
  </si>
  <si>
    <t>ROBERTO RODRIGUES DE AZEVEDO PASTOR</t>
  </si>
  <si>
    <t>TIBURTINO RODRIGUES NASCIMENTO</t>
  </si>
  <si>
    <t>CHACARAS FAZENDA  COELHO</t>
  </si>
  <si>
    <t>YASUO SASAKI</t>
  </si>
  <si>
    <t>JARDIM SANTA ESMERALDA</t>
  </si>
  <si>
    <t>PAULINIA</t>
  </si>
  <si>
    <t>NUCLEO HABITACIONAL JOSE PAULINO NOGUEIRA</t>
  </si>
  <si>
    <t>DOS TRABALHADORES</t>
  </si>
  <si>
    <t>JARDIM MONTE ALEGRE I</t>
  </si>
  <si>
    <t>PARQUE DOS SERVIDORES</t>
  </si>
  <si>
    <t>SHIRLEI RAMOS MAIA DE SOUZA</t>
  </si>
  <si>
    <t>PARQUE BOM RETIRO</t>
  </si>
  <si>
    <t>PORPHYRIO DA PAZ GENERAL</t>
  </si>
  <si>
    <t>NOVA PAULINIA</t>
  </si>
  <si>
    <t>PROF? ADELIA CRISTINA BORGATO GRYSZCZENKO</t>
  </si>
  <si>
    <t>JOSE PUCCINELLI</t>
  </si>
  <si>
    <t>NOVA VENEZA</t>
  </si>
  <si>
    <t>ANA LUCIA PIERINI PROFESSORA</t>
  </si>
  <si>
    <t>GENESCO GEREMIAS DO NASCIMENTO</t>
  </si>
  <si>
    <t>JOSE MIRANDA PREFEITO</t>
  </si>
  <si>
    <t>ALAIR MOREIRA</t>
  </si>
  <si>
    <t>PARQUE  BANDEIRANTES</t>
  </si>
  <si>
    <t>LEILA MARA AVELINO PROFESSORA</t>
  </si>
  <si>
    <t>LUIZ CAMPO DALL ORTO SOBRINHO</t>
  </si>
  <si>
    <t>GOIANESIA</t>
  </si>
  <si>
    <t>JARDIM DALLORTO</t>
  </si>
  <si>
    <t>MANUEL ALBALADEJO FERNANDES</t>
  </si>
  <si>
    <t>MINASA</t>
  </si>
  <si>
    <t>VILA  SAN MARTIN</t>
  </si>
  <si>
    <t>MARIA IVONE MARTINS ROSA PROFESSORA</t>
  </si>
  <si>
    <t>LUCIANO RAMOS AYALA</t>
  </si>
  <si>
    <t>JARDIM DENADAI</t>
  </si>
  <si>
    <t>RUBENS OSCAR GUELLI PROFESSOR</t>
  </si>
  <si>
    <t>MARCELO CAVALCANTE DE MENEZES</t>
  </si>
  <si>
    <t>SAVINO CAMPIGLI</t>
  </si>
  <si>
    <t>SEBASTIAO JOSE TEIXEIRA</t>
  </si>
  <si>
    <t>JARDIM  DALLORTO</t>
  </si>
  <si>
    <t>SONIA MARIA MASCHIO BAPTISTA PROFESSORA</t>
  </si>
  <si>
    <t>ADELIA BELLONCI TOMAZIM</t>
  </si>
  <si>
    <t>JARDIM AMELIA</t>
  </si>
  <si>
    <t>WADIH JORGE MALUF</t>
  </si>
  <si>
    <t>JARDIM  SANTA CLARA</t>
  </si>
  <si>
    <t>WANDA FELIX DE ANDRADE PROFESSORA</t>
  </si>
  <si>
    <t>NELSON SETTI</t>
  </si>
  <si>
    <t>ANDRE RODRIGUES DE ALKIMIN PROFESSOR</t>
  </si>
  <si>
    <t>BELGICA ALLEONI BORGES PROFESSORA</t>
  </si>
  <si>
    <t>MANOEL LUCIANO</t>
  </si>
  <si>
    <t>CANDIDO JOSE MARTINEZ PROFESSOR</t>
  </si>
  <si>
    <t>JARDM JOAO PAULO II</t>
  </si>
  <si>
    <t>EUCLIDES MIRANDA VEREADOR</t>
  </si>
  <si>
    <t>ERNESTO PEGGION</t>
  </si>
  <si>
    <t>VILA YOLANDA COSTA SILVA</t>
  </si>
  <si>
    <t>ALBERTO REDAELLI</t>
  </si>
  <si>
    <t>JAYME DE BARROS CAMARA DOM</t>
  </si>
  <si>
    <t>JOSE MANCINI</t>
  </si>
  <si>
    <t>JARDIM CARLOS BASSO</t>
  </si>
  <si>
    <t>JOAO FRANCESCHINI</t>
  </si>
  <si>
    <t>CABO HOFFMANN</t>
  </si>
  <si>
    <t>RESIDENCIAL BORDON</t>
  </si>
  <si>
    <t>DEOLINDO BASSO</t>
  </si>
  <si>
    <t>SUZANO</t>
  </si>
  <si>
    <t>CARLINDO REIS</t>
  </si>
  <si>
    <t>JUVENAL GUERRA</t>
  </si>
  <si>
    <t>SITIO PAREDAO</t>
  </si>
  <si>
    <t>CONJUNTO HABITACIONAL PARQUE DOURADO II</t>
  </si>
  <si>
    <t>AMERICO TRUFELI</t>
  </si>
  <si>
    <t>PARQUE DOURADO</t>
  </si>
  <si>
    <t>IIJIMA</t>
  </si>
  <si>
    <t>KANGO TAKIUTI</t>
  </si>
  <si>
    <t>VILA DO AMERICANO</t>
  </si>
  <si>
    <t>JOSE EDUARDO VIEIRA RADUAN DOUTOR</t>
  </si>
  <si>
    <t>JOSEPHINA FREGONESE CAUVILLA</t>
  </si>
  <si>
    <t>VILA JAMIL</t>
  </si>
  <si>
    <t>JUSTINO MARCONDES RANGEL PROFESSOR</t>
  </si>
  <si>
    <t>DO CUPI</t>
  </si>
  <si>
    <t>JARDIM RENATA</t>
  </si>
  <si>
    <t>LANDIA SANTOS BATISTA PROFESSORA</t>
  </si>
  <si>
    <t>PROFESSOR ENGENHEIRO CLAUDIO ABRAHAO</t>
  </si>
  <si>
    <t>MARIO MANOEL DANTAS DE AQUINO PROFESSOR</t>
  </si>
  <si>
    <t>DAVID DE ROGATIS</t>
  </si>
  <si>
    <t>TACITO ZANCHETTA PREFEITO</t>
  </si>
  <si>
    <t>JOSE MARIA CLARO</t>
  </si>
  <si>
    <t>JARDIM DO CASTELO</t>
  </si>
  <si>
    <t>ZELIA GATTAI AMADO</t>
  </si>
  <si>
    <t>CARLOS DE CAMPO</t>
  </si>
  <si>
    <t>VILA CORREA</t>
  </si>
  <si>
    <t>PALMEIRAS DE SAO PAULO</t>
  </si>
  <si>
    <t>ANIS FADUL DOUTOR</t>
  </si>
  <si>
    <t>BENEDITO JOSE RANGEL</t>
  </si>
  <si>
    <t>VILA RICA</t>
  </si>
  <si>
    <t>ALFREDO ROBERTO</t>
  </si>
  <si>
    <t>ISABEL CASTANHEDA MAYER</t>
  </si>
  <si>
    <t>PARQUE RESIDENCIAL CASA BRANCA</t>
  </si>
  <si>
    <t>ANTONIO BRASILIO MENEZES DA FONSECA PROFESSOR</t>
  </si>
  <si>
    <t>EDMILSON RODRIGUES MARCELINO</t>
  </si>
  <si>
    <t>CIDADE MIGUEL BADRA</t>
  </si>
  <si>
    <t>CARLOS MOLTENI PROFESSOR</t>
  </si>
  <si>
    <t>TEREZA CLEMENTINA THOMAZINI DE FREITAS</t>
  </si>
  <si>
    <t>GERALDO JUSTINIANO DE REZENDE SILVA PROFESSOR</t>
  </si>
  <si>
    <t>BASILIO VALENTE DE AGUIAR</t>
  </si>
  <si>
    <t>LEDA FERNANDES LOPES PROFESSORA</t>
  </si>
  <si>
    <t>VITORIO FAVALLI</t>
  </si>
  <si>
    <t>VILA MARIA DE MAGGI</t>
  </si>
  <si>
    <t>MANUEL DOS SANTOS PAIVA</t>
  </si>
  <si>
    <t>JOSE DANTAS</t>
  </si>
  <si>
    <t>VILA MALUF</t>
  </si>
  <si>
    <t>PAULO KOBAYASHI PROFESSOR</t>
  </si>
  <si>
    <t>MAURICIO MARIANO</t>
  </si>
  <si>
    <t>RAUL BRASIL PROFESSOR</t>
  </si>
  <si>
    <t>JOSE GARCIA DE SOUZA</t>
  </si>
  <si>
    <t>PARQUE SUZANO</t>
  </si>
  <si>
    <t>SEBASTIAO PEREIRA VIDAL</t>
  </si>
  <si>
    <t>VILA URUPES</t>
  </si>
  <si>
    <t>EMBU DAS ARTES</t>
  </si>
  <si>
    <t>ALEXANDRINA BASSITH</t>
  </si>
  <si>
    <t>AMELIA DOS ANJOS OLIVEIRA</t>
  </si>
  <si>
    <t>NOVO HAMBURGO</t>
  </si>
  <si>
    <t>CARLOS KOCH DOUTOR</t>
  </si>
  <si>
    <t>DO GRAMADO</t>
  </si>
  <si>
    <t>JARDIM MAGALY</t>
  </si>
  <si>
    <t>EDE WILSON GONZAGA PROFESSOR</t>
  </si>
  <si>
    <t>GABAO</t>
  </si>
  <si>
    <t>JARDIM SAO LUIZ</t>
  </si>
  <si>
    <t>EDUARDO VAZ DOUTOR</t>
  </si>
  <si>
    <t>LIVIO ABRAMO</t>
  </si>
  <si>
    <t>CERCADO GRANDE</t>
  </si>
  <si>
    <t>EULALIA MALTA PROFESSORA</t>
  </si>
  <si>
    <t>ALAMEDA FERNANDO BAPTISTA MEDINA</t>
  </si>
  <si>
    <t>JARDIM ARABUTA</t>
  </si>
  <si>
    <t>HENRIQUE TEIXEIRA LOTT MARECHAL</t>
  </si>
  <si>
    <t>UBIRATAN</t>
  </si>
  <si>
    <t>PARQUE PIRAJUSSARA</t>
  </si>
  <si>
    <t>JOANNA SPOSITO</t>
  </si>
  <si>
    <t>ANTONIO DA PAIXAO SOLANO</t>
  </si>
  <si>
    <t>JOAO LUIZ DE OLIVEIRA PROFESSOR</t>
  </si>
  <si>
    <t>ZUMBI DOS PALMARES</t>
  </si>
  <si>
    <t>VILA ISIS CRISTINA</t>
  </si>
  <si>
    <t>MARLENE APARECIDA MAIA OLBERG PROFESSORA</t>
  </si>
  <si>
    <t>OLIVEIRA</t>
  </si>
  <si>
    <t>JARDIM SANTO EDUARDO</t>
  </si>
  <si>
    <t>NELSON ANTONIO DO NASCIMENTO JUNIOR PROFESSOR</t>
  </si>
  <si>
    <t>CHILE</t>
  </si>
  <si>
    <t>JARDIM DOS MORAES</t>
  </si>
  <si>
    <t>ODETTE DE SOUZA CARVALHO MADRE</t>
  </si>
  <si>
    <t>JOAO BATISTA MEDINA</t>
  </si>
  <si>
    <t>CHACARAS ANA LUCIA</t>
  </si>
  <si>
    <t>PAULO CHAGAS NOGUEIRA ENGENHEIRO</t>
  </si>
  <si>
    <t>AIMARA</t>
  </si>
  <si>
    <t>PROFESSOR HENRIQUE COSTA</t>
  </si>
  <si>
    <t>ETIOPIA</t>
  </si>
  <si>
    <t>PROFESSORA MIRNA ELISA BONAZZI</t>
  </si>
  <si>
    <t>RAINHA ELIZABETH</t>
  </si>
  <si>
    <t>RODOLFO JOSE DA COSTA E SILVA</t>
  </si>
  <si>
    <t>DOUTOR JORGE BALDUZZI</t>
  </si>
  <si>
    <t>JARDIM MIMAS</t>
  </si>
  <si>
    <t>RUBEM CARLOS LUDWIG GENERAL</t>
  </si>
  <si>
    <t>MARIA IMACULADA</t>
  </si>
  <si>
    <t>SARA SANCHES RUSSO PROFESSORA</t>
  </si>
  <si>
    <t>SANTA TEREZA</t>
  </si>
  <si>
    <t>JARDIM SANTA TEREZA</t>
  </si>
  <si>
    <t>SOLANO TRINDADE</t>
  </si>
  <si>
    <t>ANTONIO INACIO MACIEL</t>
  </si>
  <si>
    <t>DOUTOR JOSE MACIEL</t>
  </si>
  <si>
    <t>JARDIM MARIA ROSA</t>
  </si>
  <si>
    <t>DENOEL NICODEMOS ELLER REVERENDO</t>
  </si>
  <si>
    <t>LUIZ QUEIROZ</t>
  </si>
  <si>
    <t>JARDIM SCANDIA</t>
  </si>
  <si>
    <t>DOMINGOS MIGNONI</t>
  </si>
  <si>
    <t>JOVINA DE CARVALHO DAU</t>
  </si>
  <si>
    <t>PARQUE SANTOS DUMONT</t>
  </si>
  <si>
    <t>FERNANDO MILANO PROFESSOR</t>
  </si>
  <si>
    <t>TOM JOBIM</t>
  </si>
  <si>
    <t>PARQUE LAGUNA</t>
  </si>
  <si>
    <t>FRANCISCO VICENTE LOPES GONCALVES PROFESSOR</t>
  </si>
  <si>
    <t>RODOLFO SCHULT</t>
  </si>
  <si>
    <t>PARQUE ALBINA</t>
  </si>
  <si>
    <t>GILBERTO FREYRE</t>
  </si>
  <si>
    <t>MANOEL LEITE DA CUNHA</t>
  </si>
  <si>
    <t>PARQUE SAO JOAQUIM</t>
  </si>
  <si>
    <t>JOAO CALY PROFESSOR</t>
  </si>
  <si>
    <t>ANTONIO MACIEL DE OLIVEIRA</t>
  </si>
  <si>
    <t>CIDADE INTERCAP</t>
  </si>
  <si>
    <t>JOSE ROBERTO PACHECO</t>
  </si>
  <si>
    <t>EDILIA SOUZA LIMA</t>
  </si>
  <si>
    <t>JARDIM FREI GALVAO</t>
  </si>
  <si>
    <t>JULIETA CALDAS FERRAZ PROFESSORA</t>
  </si>
  <si>
    <t>AVELINA NOGUEIRA PRADO</t>
  </si>
  <si>
    <t>MARIA APPARECIDA NIGRO GAVA PROFESSORA</t>
  </si>
  <si>
    <t>MARIO LATORRE</t>
  </si>
  <si>
    <t>PARQUE PINHEIROS</t>
  </si>
  <si>
    <t>MARIA CATHARINA COMINO</t>
  </si>
  <si>
    <t>MARIA BENEDITA TEIXEIRA LEITE</t>
  </si>
  <si>
    <t>JARDIM IRAPUA</t>
  </si>
  <si>
    <t>WANDYCK FREITAS JORNALISTA</t>
  </si>
  <si>
    <t>MIGUEL ORTEGA</t>
  </si>
  <si>
    <t>PARQUE ASSUNCAO</t>
  </si>
  <si>
    <t>TAQUARITINGA</t>
  </si>
  <si>
    <t>BORBOREMA</t>
  </si>
  <si>
    <t>GASTAO LIBERAL PINTO DOM</t>
  </si>
  <si>
    <t>GABRIEL MARIA DA VEIGA</t>
  </si>
  <si>
    <t>MANOEL SILVEIRA BUENO</t>
  </si>
  <si>
    <t>FERNAO SALES</t>
  </si>
  <si>
    <t>FERNANDO PRESTES</t>
  </si>
  <si>
    <t>FRANCISCO SALES DE ALMEIDA LEITE</t>
  </si>
  <si>
    <t>PIERINA RONDANIN BOER</t>
  </si>
  <si>
    <t>IBITINGA</t>
  </si>
  <si>
    <t>ARIOVALDO DA FONSECA PROF DR</t>
  </si>
  <si>
    <t>OSWALTER COLTURATO</t>
  </si>
  <si>
    <t>PAULO DE BIAZI</t>
  </si>
  <si>
    <t>JOSEPHA MARIA DE OLIVEIRA BERSANO PROFA</t>
  </si>
  <si>
    <t>JOSE CUSTODIO</t>
  </si>
  <si>
    <t>LUCY SALINA FERNANDES GAION PROFA</t>
  </si>
  <si>
    <t>ANANIAS ROSA</t>
  </si>
  <si>
    <t>MARIA DE LOURDES GENTILLE STEFANO PROFA</t>
  </si>
  <si>
    <t>PROFESSORA LAURA AUGUSTA G SCHIAVO</t>
  </si>
  <si>
    <t>TEOFILA PINTO DE CAMARGO PROFA</t>
  </si>
  <si>
    <t>DOS AMAROS</t>
  </si>
  <si>
    <t>VALENTIM GENTIL</t>
  </si>
  <si>
    <t>CAPITAO VENANCIO DE OLIVEIRA MACHADO</t>
  </si>
  <si>
    <t>PEDRO MASCARI</t>
  </si>
  <si>
    <t>JOAO CYRINO</t>
  </si>
  <si>
    <t>MARIO ROSARIO LAPENTA</t>
  </si>
  <si>
    <t>JARDIM CONTENDAS</t>
  </si>
  <si>
    <t>ANIBAL DO PRADO E SILVA PROF</t>
  </si>
  <si>
    <t>ANTONIO PAES DE CAMARGO</t>
  </si>
  <si>
    <t>CONJUNTO RESIDENCIAL IPIRANGA</t>
  </si>
  <si>
    <t>ARRECIERES NATALI</t>
  </si>
  <si>
    <t>BENEDITA AUGUSTA DE PAULA</t>
  </si>
  <si>
    <t>RESIDENCIAL ALDEIAS DA SERRA</t>
  </si>
  <si>
    <t>FLAIR CARLOS DE OLIVEIRA ARMANY DOUTOR</t>
  </si>
  <si>
    <t>MUNICIPAL AMADEO TENEDINI</t>
  </si>
  <si>
    <t>CACAPAVA VELHA</t>
  </si>
  <si>
    <t>FRANCISCA MOURA LUZ PEREIRA PROFESSORA</t>
  </si>
  <si>
    <t>JOAO GONCALVES BARBOSA PROFESSOR</t>
  </si>
  <si>
    <t>DA BANDEIRA</t>
  </si>
  <si>
    <t>JOSE DE MOURA REZENDE MINISTRO</t>
  </si>
  <si>
    <t>MALVINA LEITE E SILVA PROFESSORA</t>
  </si>
  <si>
    <t>GERALDO FRANCISCO RUFINO</t>
  </si>
  <si>
    <t>PIEDADE</t>
  </si>
  <si>
    <t>MARGARIDA MAIA DE ALMEIDA VIEIRA PROFESSORA</t>
  </si>
  <si>
    <t>PARQUE RESIDENCIAL ALVORADA</t>
  </si>
  <si>
    <t>PEREIRA DE MATTOS DOUTOR</t>
  </si>
  <si>
    <t>VILA ANTONIO AUGUSTO LUIZ</t>
  </si>
  <si>
    <t>RUTH SA PROFESSORA</t>
  </si>
  <si>
    <t>AV MONSENHOR THEODOMIRO</t>
  </si>
  <si>
    <t>PARQUE RESIDENCIAL MARIA ELMIRA</t>
  </si>
  <si>
    <t>JAMBEIRO</t>
  </si>
  <si>
    <t>JOAQUIM FRANCO DE ALMEIDA CORONEL</t>
  </si>
  <si>
    <t>MAJOR GURGEL</t>
  </si>
  <si>
    <t>BAIRRO VARGEM GRANDE</t>
  </si>
  <si>
    <t>VARGEM GRANDE</t>
  </si>
  <si>
    <t>FIGUEIRA DE TOLEDO</t>
  </si>
  <si>
    <t>JOSE LOPES FIGUEIRA DE TOLEDO</t>
  </si>
  <si>
    <t>REDENCAO DA SERRA</t>
  </si>
  <si>
    <t>QUEIROZ CORONEL</t>
  </si>
  <si>
    <t>7 DE SETEMBRO</t>
  </si>
  <si>
    <t>IGNACIO GIOIA MONSENHOR</t>
  </si>
  <si>
    <t>DE ACESSO JOAO ROMAN</t>
  </si>
  <si>
    <t>QUIRIRIM</t>
  </si>
  <si>
    <t>CESAR COSTA DEPUTADO</t>
  </si>
  <si>
    <t>DOUTOR LUIS ANDRE GADIOLI</t>
  </si>
  <si>
    <t>AMACIO MAZZAROPI</t>
  </si>
  <si>
    <t>VILA SAO JOSE</t>
  </si>
  <si>
    <t>AMADOR BUENO DA VEIGA</t>
  </si>
  <si>
    <t>JOSE MARIA DE OLIVEIRA</t>
  </si>
  <si>
    <t>ANTONIO DE MOURA ABUD DOUTOR</t>
  </si>
  <si>
    <t>ANTIDIO DE AGUIAR</t>
  </si>
  <si>
    <t>ANTONIO MAGALHAES BASTOS</t>
  </si>
  <si>
    <t>CORONEL FRANCISCO GOMES VIEIRA</t>
  </si>
  <si>
    <t>ALTO SAO PEDRO</t>
  </si>
  <si>
    <t>CESIDIO AMBROGI PROFESSOR</t>
  </si>
  <si>
    <t>GABRIEL ORTIZ MONTEIRO</t>
  </si>
  <si>
    <t>VILA IAPI</t>
  </si>
  <si>
    <t>GENTIL DE CAMARGO PROFESSOR</t>
  </si>
  <si>
    <t>MUNICIPAL PROFESSOR DOUTOR JOSE LUIZ CEMBRANELLI</t>
  </si>
  <si>
    <t>PARQUE TRES MARIAS</t>
  </si>
  <si>
    <t>JOAO ALVES MONSENHOR</t>
  </si>
  <si>
    <t>HELVINO MORAES</t>
  </si>
  <si>
    <t>JOSE MARCONDES DE MATTOS DOUTOR</t>
  </si>
  <si>
    <t>ALBERTO GERALDO RODRIGUES</t>
  </si>
  <si>
    <t>PARQUE SENHOR DO BONFIM</t>
  </si>
  <si>
    <t>JOSE MAZELLA PROFESSOR</t>
  </si>
  <si>
    <t>KM 15</t>
  </si>
  <si>
    <t>MARIO CARDOSO FRANCO PROFESSOR</t>
  </si>
  <si>
    <t>EMBAIXADOR JOSE CARLOS DE MACEDO SOARES</t>
  </si>
  <si>
    <t>CIDADE DE DEUS</t>
  </si>
  <si>
    <t>PROFESSOR CLOVIS WINTHER</t>
  </si>
  <si>
    <t>JARDIM MARIA AUGUSTA</t>
  </si>
  <si>
    <t>NEWTON CAMARA LEAL BARROS</t>
  </si>
  <si>
    <t>NARIZINHO</t>
  </si>
  <si>
    <t>JARDIM GURILANDIA</t>
  </si>
  <si>
    <t>URBANO ALVES DE SOUZA PEREIRA ENGENHEIRO</t>
  </si>
  <si>
    <t>ANTONIO RODRIGUES MIRANDA COMENDADOR</t>
  </si>
  <si>
    <t>TUPA</t>
  </si>
  <si>
    <t>ARCO-IRIS</t>
  </si>
  <si>
    <t>AUDA MALTA PROFESSORA</t>
  </si>
  <si>
    <t>JOSE DEMORI</t>
  </si>
  <si>
    <t>BASTOS</t>
  </si>
  <si>
    <t>AGUIA DE HAIA</t>
  </si>
  <si>
    <t>TSUYA OHNO KIMURA PROFESSORA</t>
  </si>
  <si>
    <t>GASPAR RICARDO</t>
  </si>
  <si>
    <t>HERCULANDIA</t>
  </si>
  <si>
    <t>ARISTIDES RODRIGUES SIMOES</t>
  </si>
  <si>
    <t>IACRI</t>
  </si>
  <si>
    <t>SYLVIO DE GIULLI</t>
  </si>
  <si>
    <t>JOAO RAMALHO DE</t>
  </si>
  <si>
    <t>PAULO DE AZEVEDO</t>
  </si>
  <si>
    <t>MARIA HELENA BASSO ANTUNES PROFESSORA</t>
  </si>
  <si>
    <t>PARAPUA DE</t>
  </si>
  <si>
    <t>GOIANIA</t>
  </si>
  <si>
    <t>QUATA</t>
  </si>
  <si>
    <t>FRANCISCO BALDUINO DE SOUZA CHIQUINHO PROF</t>
  </si>
  <si>
    <t>COMENDADOR JOSE GIORGI</t>
  </si>
  <si>
    <t>QUEIROZ</t>
  </si>
  <si>
    <t>JOAO VIEIRA DE MELLO</t>
  </si>
  <si>
    <t>RANCHARIA</t>
  </si>
  <si>
    <t>AGISSE</t>
  </si>
  <si>
    <t>JOAO PEREZ SANTOS</t>
  </si>
  <si>
    <t>DANTE GRISOLIA</t>
  </si>
  <si>
    <t>AJICE</t>
  </si>
  <si>
    <t>ANTONIO JOSE DOS SANTOS DOM</t>
  </si>
  <si>
    <t>DONA ROSA MIGUEL</t>
  </si>
  <si>
    <t>BENEDICTO MARTINS BARBOSA</t>
  </si>
  <si>
    <t>CORONEL GALDINO ALFREDO ALMEIDA</t>
  </si>
  <si>
    <t>VILA MARTINS</t>
  </si>
  <si>
    <t>JOSE GIORGI</t>
  </si>
  <si>
    <t>PRINCIPE PEDRO</t>
  </si>
  <si>
    <t>ESTACAO</t>
  </si>
  <si>
    <t>MARIO FIORANTE PROFESSOR</t>
  </si>
  <si>
    <t>PROFESSOR JOAO TEIXEIRA</t>
  </si>
  <si>
    <t>JARDIM UNIVERSITARIO</t>
  </si>
  <si>
    <t>RINOPOLIS</t>
  </si>
  <si>
    <t>ARY FONSECA</t>
  </si>
  <si>
    <t>JARDIM SAO MATHEUS</t>
  </si>
  <si>
    <t>GINEZ CARMONA MARTINEZ DOUTOR</t>
  </si>
  <si>
    <t>ANISIO CARNEIRO PROFESSOR</t>
  </si>
  <si>
    <t>SERVULO DE CASTRO</t>
  </si>
  <si>
    <t>IRENE RESINA MIGLIORUCCI PROFESSORA</t>
  </si>
  <si>
    <t>MARIO MENEGATTI</t>
  </si>
  <si>
    <t>JOAQUIM ABARCA</t>
  </si>
  <si>
    <t>VILA ESPANHA</t>
  </si>
  <si>
    <t>LELIO TOLEDO PIZA E ALMEIDA DOUTOR</t>
  </si>
  <si>
    <t>LUIZ DE SOUZA LEAO</t>
  </si>
  <si>
    <t>CECY CESAR LOPES TORRES</t>
  </si>
  <si>
    <t>PARQUE MARIA CRISTINA</t>
  </si>
  <si>
    <t>NELSON DE CASTRO MAESTRO</t>
  </si>
  <si>
    <t>ANTONIO BUFULLIN</t>
  </si>
  <si>
    <t>VILA DAS INDUSTRIAS</t>
  </si>
  <si>
    <t>SEBASTIAO TEIXEIRA PINTO PROFESSOR</t>
  </si>
  <si>
    <t>ABEL FERREIRA LEITE</t>
  </si>
  <si>
    <t>VILA TUPA MIRIM I</t>
  </si>
  <si>
    <t>VARPA</t>
  </si>
  <si>
    <t>JOAO BREDICKS</t>
  </si>
  <si>
    <t>CENTROVARPA</t>
  </si>
  <si>
    <t>ARACOIABA DA SERRA</t>
  </si>
  <si>
    <t>BAIRRO JUNDIAQUARA</t>
  </si>
  <si>
    <t>DR CELSO CHARURI</t>
  </si>
  <si>
    <t>JUNDIAQUARA</t>
  </si>
  <si>
    <t>MARIA ANGELICA BAILLOT PROFESSORA</t>
  </si>
  <si>
    <t>MANOEL VIEIRA</t>
  </si>
  <si>
    <t>TOLEDOPOLIS</t>
  </si>
  <si>
    <t>CAPELA DO ALTO</t>
  </si>
  <si>
    <t>PEDRO DIAS DE CAMPOS CORONEL</t>
  </si>
  <si>
    <t>RUA JOAO FELIPE</t>
  </si>
  <si>
    <t>CARLOS AUGUSTO DE CAMARGO PROFESSOR</t>
  </si>
  <si>
    <t>VICENTE GARCIA</t>
  </si>
  <si>
    <t>CLEMENTINO VIEIRA CORDEIRO</t>
  </si>
  <si>
    <t>VELHA SOROCABA PIEDADE</t>
  </si>
  <si>
    <t>JURUPARA</t>
  </si>
  <si>
    <t>DIMPINA ROCHA LOPES PROFESSORA</t>
  </si>
  <si>
    <t>PADRE  GUILHERME HOOWEL</t>
  </si>
  <si>
    <t>KM 134</t>
  </si>
  <si>
    <t>SP 79</t>
  </si>
  <si>
    <t>MIGUEL RUSSO</t>
  </si>
  <si>
    <t>LEONOR OLIVEIRA MARTINS PROFESSORA</t>
  </si>
  <si>
    <t>VICINAL ANTONIO VICHI</t>
  </si>
  <si>
    <t>DOS LEITES</t>
  </si>
  <si>
    <t>MARIA HELENA SIKORSKI CERQUEIRA CESAR PROFESSORA</t>
  </si>
  <si>
    <t>JOSE DE CARVALHO</t>
  </si>
  <si>
    <t>KM 108</t>
  </si>
  <si>
    <t>ROSEIRA</t>
  </si>
  <si>
    <t>MARIA IGNES ARAUJO PAULA SANTOS PROFESSORA</t>
  </si>
  <si>
    <t>LAURINDO VIEIRA CARDOSO</t>
  </si>
  <si>
    <t>MARIA PAULA RAMALHO PAES PROFESSORA</t>
  </si>
  <si>
    <t>FRANCISCO ANTONIO CORREA</t>
  </si>
  <si>
    <t>PARQUE DA TORRE</t>
  </si>
  <si>
    <t>MARIA TERESA DO ESPIRITO SANTO</t>
  </si>
  <si>
    <t>DOS LAVRADORES</t>
  </si>
  <si>
    <t>GODINHOS</t>
  </si>
  <si>
    <t>MIGUEL PIRES GODINHO</t>
  </si>
  <si>
    <t>LOURENCO JOSE PEREIRA</t>
  </si>
  <si>
    <t>ORTIZES</t>
  </si>
  <si>
    <t>THEODORA DE CAMARGO AYRES PROFESSORA</t>
  </si>
  <si>
    <t>MARTHA ZANFIROW DE CAMARGO</t>
  </si>
  <si>
    <t>JARDIM SAO BARTOLOMEU</t>
  </si>
  <si>
    <t>PILAR DO SUL</t>
  </si>
  <si>
    <t>RUA DURVALINO COSTA E SILVA</t>
  </si>
  <si>
    <t>MARIA APARECIDA RECHINELI MODANEZI PROFESSORA</t>
  </si>
  <si>
    <t>RUA PEDRO HELEODORO PINTO</t>
  </si>
  <si>
    <t>SANTA CECILIA</t>
  </si>
  <si>
    <t>MARIA APPARECIDA MENDES SILVA LACERDA PROFESSORA</t>
  </si>
  <si>
    <t>RUA MAJOR EUZEBIO DE MORAES CUNHA</t>
  </si>
  <si>
    <t>ODILON BATISTA JORDAO VEREADOR</t>
  </si>
  <si>
    <t>RUA CORONEL MORAES CUNHA</t>
  </si>
  <si>
    <t>SALTO DE PIRAPORA</t>
  </si>
  <si>
    <t>ANNA CUEVAS GUIMARAES</t>
  </si>
  <si>
    <t>RUA BRASIL</t>
  </si>
  <si>
    <t>BENEDICTO LEME VIEIRA NETO PROFESSOR</t>
  </si>
  <si>
    <t>RUA FRANCISCO ROBERTO DANIEL</t>
  </si>
  <si>
    <t>JARDIM DAS BANDEIRAS</t>
  </si>
  <si>
    <t>BENEDICTO RODRIGUES PROFESSOR</t>
  </si>
  <si>
    <t>RUA MARIA HELENA ANTUNES SIQUEIRA</t>
  </si>
  <si>
    <t>RECANTO CIDADE NOVA</t>
  </si>
  <si>
    <t>JARDIM DANIEL DAVID HADDAD</t>
  </si>
  <si>
    <t>AVENIDA PEDRO PIRES DE MELLO</t>
  </si>
  <si>
    <t>CAMPO LARGO</t>
  </si>
  <si>
    <t>RUA OVIDIO DE BARROS LEITE</t>
  </si>
  <si>
    <t>TAPIRAI</t>
  </si>
  <si>
    <t>BAIRRO DO TURVO</t>
  </si>
  <si>
    <t>AVENIDA JOSE GARCIA DE SALLES</t>
  </si>
  <si>
    <t>CENTRO RIO TURVO</t>
  </si>
  <si>
    <t>JOAO ROSA CORONEL</t>
  </si>
  <si>
    <t>AVENIDA SANTA CATARINA</t>
  </si>
  <si>
    <t>ALICE ROLIM DE MOURA HOLTZ PROFESSORA</t>
  </si>
  <si>
    <t>ANALIA PEREIRA</t>
  </si>
  <si>
    <t>VILA PEDROSO</t>
  </si>
  <si>
    <t>ARMANDO RIZZO PROFESSOR</t>
  </si>
  <si>
    <t>RENATO ARAUJO</t>
  </si>
  <si>
    <t>JARDIM ARAUJO</t>
  </si>
  <si>
    <t>AZARIAS MENDES PROFESSOR</t>
  </si>
  <si>
    <t>JOSE DOLLES</t>
  </si>
  <si>
    <t>JARDIM CLARICE I</t>
  </si>
  <si>
    <t>CLOTILDE BELINE CAPITANI PROFESSORA</t>
  </si>
  <si>
    <t>ROQUE MARTINS DE PAULA</t>
  </si>
  <si>
    <t>JARDIM ARCHILA</t>
  </si>
  <si>
    <t>DANIEL VERANO PROFESSOR</t>
  </si>
  <si>
    <t>CARLOS LUVISON</t>
  </si>
  <si>
    <t>PARQUE BELA VISTA</t>
  </si>
  <si>
    <t>EVILAZIO DE GOES VIEIRA</t>
  </si>
  <si>
    <t>CRISTIANO VIEIRA PEDRICO</t>
  </si>
  <si>
    <t>ANTONIO CONCEICAO CARVALHO</t>
  </si>
  <si>
    <t>ITALIA SALVESTRO MORA</t>
  </si>
  <si>
    <t>VILA VOTOCEL</t>
  </si>
  <si>
    <t>PEDRO AUGUSTO RANGEL FILHO PROFESSOR</t>
  </si>
  <si>
    <t>PEDRO AUGUSTO RANGEL</t>
  </si>
  <si>
    <t>PEREIRA INACIO COMENDADOR</t>
  </si>
  <si>
    <t>SELMA MARIA MARTINS CUNHA PROFESSORA</t>
  </si>
  <si>
    <t>ADRIANO MACIEL DE QUEIROZ</t>
  </si>
  <si>
    <t>JARDIM TATIANA</t>
  </si>
  <si>
    <t>WILSON PRESTES MIRAMONTES PROFESSOR</t>
  </si>
  <si>
    <t>LEVANTE SANTUCCI</t>
  </si>
  <si>
    <t>ALVARES FLORENCE</t>
  </si>
  <si>
    <t>GERALDO ALVES MACHADO PROF</t>
  </si>
  <si>
    <t>JOSE ABRAO MELHEM</t>
  </si>
  <si>
    <t>OSCAR RAYEL</t>
  </si>
  <si>
    <t>VILA PIACENTI</t>
  </si>
  <si>
    <t>CARDOSO</t>
  </si>
  <si>
    <t>EPAMINONDAS JOSE DE ANDRADE</t>
  </si>
  <si>
    <t>JERONIMO RIBEIRO DE MENDONCA</t>
  </si>
  <si>
    <t>JARDIM JUSSARA</t>
  </si>
  <si>
    <t>SAO JOAO DO MARINHEIRO</t>
  </si>
  <si>
    <t>ARTHUR FRANCISCO ANDRIGHETTI</t>
  </si>
  <si>
    <t>NEISSER MACHADO</t>
  </si>
  <si>
    <t>ALVARO DUARTE DE ALMEIDA PROF</t>
  </si>
  <si>
    <t>SEBASTIAO JOSE DA COSTA</t>
  </si>
  <si>
    <t>FLOREAL</t>
  </si>
  <si>
    <t>DECIO PRATA PREFEITO</t>
  </si>
  <si>
    <t>CLOVIS GOMES OLIVEIRA</t>
  </si>
  <si>
    <t>GASTAO VIDIGAL</t>
  </si>
  <si>
    <t>TEREZA VALVERDE CARDOSO TIRAPELE PROFA</t>
  </si>
  <si>
    <t>MACAUBAL</t>
  </si>
  <si>
    <t>PORFIRIO PIMENTEL</t>
  </si>
  <si>
    <t>MONCOES</t>
  </si>
  <si>
    <t>JOSE FLORENCIO DO AMARAL</t>
  </si>
  <si>
    <t>NHANDEARA</t>
  </si>
  <si>
    <t>IDA IOLANDA</t>
  </si>
  <si>
    <t>ANTONIO PERCILIANO GAUDENCIO</t>
  </si>
  <si>
    <t>JULIETA VIEIRA</t>
  </si>
  <si>
    <t>PEDRO PEDROSA</t>
  </si>
  <si>
    <t>ADELINO TIRAPELLI</t>
  </si>
  <si>
    <t>NOVA CASTILHO</t>
  </si>
  <si>
    <t>JOSE ANTONIO DE CASTILHO</t>
  </si>
  <si>
    <t>DELVINA PEREIRA DO NASCIMENTO</t>
  </si>
  <si>
    <t>NOVA LUZITANIA</t>
  </si>
  <si>
    <t>LEONARDO LOPES BOMFIM</t>
  </si>
  <si>
    <t>JOAO BATISTA BOTELHO</t>
  </si>
  <si>
    <t>PARISI</t>
  </si>
  <si>
    <t>CECILIA MEIRELES</t>
  </si>
  <si>
    <t>AURELIO PARIZI</t>
  </si>
  <si>
    <t>PAULO DE FARIA</t>
  </si>
  <si>
    <t>NELSON ALVES TREMURA PROF</t>
  </si>
  <si>
    <t>THEOFILO JOAQUIM RIBEIRO</t>
  </si>
  <si>
    <t>PONTES GESTAL</t>
  </si>
  <si>
    <t>PONTES GESTAL CEL</t>
  </si>
  <si>
    <t>NATALE PAZIN</t>
  </si>
  <si>
    <t>RIOLANDIA</t>
  </si>
  <si>
    <t>CLARINDA MACHADO DE SOUZA</t>
  </si>
  <si>
    <t>JOSE ALVES DE BARCELOS</t>
  </si>
  <si>
    <t>SEBASTIANOPOLIS DO SUL</t>
  </si>
  <si>
    <t>GENTILA GUIZZI PINATTI</t>
  </si>
  <si>
    <t>ALBINO SALVIONI</t>
  </si>
  <si>
    <t>CICERO USBERTI PROF</t>
  </si>
  <si>
    <t>CAVALIN</t>
  </si>
  <si>
    <t>ESMERALDA SANCHES DA ROCHA PROFA</t>
  </si>
  <si>
    <t>CARLOS ALBERTO ANDRADE SANTORO</t>
  </si>
  <si>
    <t>JOSE MANOEL LOBO DR</t>
  </si>
  <si>
    <t>PATRIMONIO NOVO</t>
  </si>
  <si>
    <t>JURACI LIMA LUPO PROFA</t>
  </si>
  <si>
    <t>IRENE GALVANI CASADO</t>
  </si>
  <si>
    <t>PARQUE RESIDENCIAL SANTA AMELIA</t>
  </si>
  <si>
    <t>MARIA NIVEA COSTA PINTO FREITAS PROFA</t>
  </si>
  <si>
    <t>SUICA</t>
  </si>
  <si>
    <t>PARQUE DAS NOCOES</t>
  </si>
  <si>
    <t>PARK RESIDENCIAL COLINAS</t>
  </si>
  <si>
    <t>RUA FRANCISCO MAINARDI</t>
  </si>
  <si>
    <t>SARAH ARNOLDI BARBOSA PROFA</t>
  </si>
  <si>
    <t>VILA PAES</t>
  </si>
  <si>
    <t>SEBASTIAO ALMEIDA OLIVEIRA</t>
  </si>
  <si>
    <t>VALDEVIR OLIVEIRA GUENA</t>
  </si>
  <si>
    <t>UZENIR COELHO ZEITUNE PROFA</t>
  </si>
  <si>
    <t>VILA GUERCHE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</si>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</sst>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5" fillId="0" borderId="0" xfId="2"/>
  </cellXfs>
  <cellStyles count="3">
    <cellStyle name="Normal" xfId="0" builtinId="0"/>
    <cellStyle name="Normal 2" xfId="1" xr:uid="{170846C5-DB83-452F-896B-AA36840E20D7}"/>
    <cellStyle name="Normal 3" xfId="2" xr:uid="{6A458C14-55E8-4BEC-9CBB-4FAD77A14144}"/>
  </cellStyles>
  <dxfs count="6"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72F0D0-FE7C-4CC3-8BD9-4E7807D06C83}" name="Tabela2" displayName="Tabela2" ref="B7:E174" totalsRowShown="0" headerRowDxfId="5" dataDxfId="4">
  <autoFilter ref="B7:E174" xr:uid="{1872F0D0-FE7C-4CC3-8BD9-4E7807D06C83}"/>
  <tableColumns count="4">
    <tableColumn id="1" xr3:uid="{7DCBA295-4FBA-4595-B581-B64E87421711}" name="Guri" dataDxfId="3">
      <calculatedColumnFormula>VLOOKUP(Tabela2[[#This Row],[Código INEP]],'SEE-5371'!$A$1:$AC$2400,29,FALSE)</calculatedColumnFormula>
    </tableColumn>
    <tableColumn id="8" xr3:uid="{C64CE335-DD79-45AF-8858-598B8F724CEF}" name="Município" dataDxfId="2">
      <calculatedColumnFormula>VLOOKUP(Tabela2[[#This Row],[Código INEP]],'SEE-5371'!$A$1:$E$2400,5,FALSE)</calculatedColumnFormula>
    </tableColumn>
    <tableColumn id="3" xr3:uid="{EDD5C7E1-0046-46FF-AB20-FE143AEBD31B}" name="Código INEP" dataDxfId="1"/>
    <tableColumn id="7" xr3:uid="{4F62F34C-41D3-4EB4-B882-ACBB9436A6DF}" name="Escola" dataDxfId="0">
      <calculatedColumnFormula>VLOOKUP(Tabela2[[#This Row],[Código INEP]],'SEE-5371'!$A$1:$M$2400,13,FALSE)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4"/>
  <sheetViews>
    <sheetView tabSelected="1" zoomScaleNormal="100" workbookViewId="0">
      <pane ySplit="7" topLeftCell="A140" activePane="bottomLeft" state="frozen"/>
      <selection pane="bottomLeft" activeCell="F1" sqref="F1:F1048576"/>
    </sheetView>
  </sheetViews>
  <sheetFormatPr defaultColWidth="9.140625" defaultRowHeight="15" x14ac:dyDescent="0.25"/>
  <cols>
    <col min="1" max="1" width="5.28515625" style="1" customWidth="1"/>
    <col min="2" max="2" width="24.7109375" style="4" customWidth="1"/>
    <col min="3" max="3" width="24.7109375" style="9" customWidth="1"/>
    <col min="4" max="4" width="24.7109375" style="4" customWidth="1"/>
    <col min="5" max="5" width="58.42578125" style="9" bestFit="1" customWidth="1"/>
    <col min="6" max="16384" width="9.140625" style="1"/>
  </cols>
  <sheetData>
    <row r="1" spans="2:5" s="2" customFormat="1" ht="27" customHeight="1" x14ac:dyDescent="0.25">
      <c r="B1" s="5" t="s">
        <v>0</v>
      </c>
      <c r="C1" s="8"/>
      <c r="D1" s="3"/>
      <c r="E1" s="8"/>
    </row>
    <row r="3" spans="2:5" ht="18.75" x14ac:dyDescent="0.3">
      <c r="B3" s="6" t="s">
        <v>1</v>
      </c>
    </row>
    <row r="4" spans="2:5" x14ac:dyDescent="0.25">
      <c r="B4" s="7" t="s">
        <v>2</v>
      </c>
    </row>
    <row r="5" spans="2:5" ht="19.5" thickBot="1" x14ac:dyDescent="0.35">
      <c r="B5" s="6"/>
    </row>
    <row r="6" spans="2:5" ht="15.75" thickBot="1" x14ac:dyDescent="0.3">
      <c r="B6" s="10"/>
      <c r="C6" s="10"/>
      <c r="D6" s="10"/>
      <c r="E6" s="10"/>
    </row>
    <row r="7" spans="2:5" x14ac:dyDescent="0.25">
      <c r="B7" s="3" t="s">
        <v>3</v>
      </c>
      <c r="C7" s="3" t="s">
        <v>4</v>
      </c>
      <c r="D7" s="3" t="s">
        <v>5</v>
      </c>
      <c r="E7" s="3" t="s">
        <v>6</v>
      </c>
    </row>
    <row r="8" spans="2:5" x14ac:dyDescent="0.25">
      <c r="B8" s="4" t="str">
        <f>VLOOKUP(Tabela2[[#This Row],[Código INEP]],'SEE-5371'!$A$1:$AC$2400,29,FALSE)</f>
        <v>Sim</v>
      </c>
      <c r="C8" s="9" t="str">
        <f>VLOOKUP(Tabela2[[#This Row],[Código INEP]],'SEE-5371'!$A$1:$E$2400,5,FALSE)</f>
        <v>PINDAMONHANGABA</v>
      </c>
      <c r="D8" s="4">
        <v>35046802</v>
      </c>
      <c r="E8" s="9" t="str">
        <f>VLOOKUP(Tabela2[[#This Row],[Código INEP]],'SEE-5371'!$A$1:$M$2400,13,FALSE)</f>
        <v>EUNICE BUENO ROMEIRO PROFESSORA</v>
      </c>
    </row>
    <row r="9" spans="2:5" x14ac:dyDescent="0.25">
      <c r="B9" s="4" t="str">
        <f>VLOOKUP(Tabela2[[#This Row],[Código INEP]],'SEE-5371'!$A$1:$AC$2400,29,FALSE)</f>
        <v>Sim</v>
      </c>
      <c r="C9" s="9" t="str">
        <f>VLOOKUP(Tabela2[[#This Row],[Código INEP]],'SEE-5371'!$A$1:$E$2400,5,FALSE)</f>
        <v>ITAPETININGA</v>
      </c>
      <c r="D9" s="4">
        <v>35070221</v>
      </c>
      <c r="E9" s="9" t="str">
        <f>VLOOKUP(Tabela2[[#This Row],[Código INEP]],'SEE-5371'!$A$1:$M$2400,13,FALSE)</f>
        <v>ALCEU GOMES DA SILVA PROF</v>
      </c>
    </row>
    <row r="10" spans="2:5" x14ac:dyDescent="0.25">
      <c r="B10" s="4" t="str">
        <f>VLOOKUP(Tabela2[[#This Row],[Código INEP]],'SEE-5371'!$A$1:$AC$2400,29,FALSE)</f>
        <v>Sim</v>
      </c>
      <c r="C10" s="9" t="str">
        <f>VLOOKUP(Tabela2[[#This Row],[Código INEP]],'SEE-5371'!$A$1:$E$2400,5,FALSE)</f>
        <v>GUARULHOS</v>
      </c>
      <c r="D10" s="4">
        <v>35006282</v>
      </c>
      <c r="E10" s="9" t="str">
        <f>VLOOKUP(Tabela2[[#This Row],[Código INEP]],'SEE-5371'!$A$1:$M$2400,13,FALSE)</f>
        <v>BRUNO RICCO PADRE</v>
      </c>
    </row>
    <row r="11" spans="2:5" x14ac:dyDescent="0.25">
      <c r="B11" s="4" t="str">
        <f>VLOOKUP(Tabela2[[#This Row],[Código INEP]],'SEE-5371'!$A$1:$AC$2400,29,FALSE)</f>
        <v>Sim</v>
      </c>
      <c r="C11" s="9" t="str">
        <f>VLOOKUP(Tabela2[[#This Row],[Código INEP]],'SEE-5371'!$A$1:$E$2400,5,FALSE)</f>
        <v>TABOAO DA SERRA</v>
      </c>
      <c r="D11" s="4">
        <v>35908708</v>
      </c>
      <c r="E11" s="9" t="str">
        <f>VLOOKUP(Tabela2[[#This Row],[Código INEP]],'SEE-5371'!$A$1:$M$2400,13,FALSE)</f>
        <v>GILBERTO FREYRE</v>
      </c>
    </row>
    <row r="12" spans="2:5" x14ac:dyDescent="0.25">
      <c r="B12" s="4" t="str">
        <f>VLOOKUP(Tabela2[[#This Row],[Código INEP]],'SEE-5371'!$A$1:$AC$2400,29,FALSE)</f>
        <v>Sim</v>
      </c>
      <c r="C12" s="9" t="str">
        <f>VLOOKUP(Tabela2[[#This Row],[Código INEP]],'SEE-5371'!$A$1:$E$2400,5,FALSE)</f>
        <v>GALIA</v>
      </c>
      <c r="D12" s="4">
        <v>35033534</v>
      </c>
      <c r="E12" s="9" t="str">
        <f>VLOOKUP(Tabela2[[#This Row],[Código INEP]],'SEE-5371'!$A$1:$M$2400,13,FALSE)</f>
        <v>GRACIEMA BAGANHA RIBEIRO</v>
      </c>
    </row>
    <row r="13" spans="2:5" x14ac:dyDescent="0.25">
      <c r="B13" s="4" t="str">
        <f>VLOOKUP(Tabela2[[#This Row],[Código INEP]],'SEE-5371'!$A$1:$AC$2400,29,FALSE)</f>
        <v>Sim</v>
      </c>
      <c r="C13" s="9" t="str">
        <f>VLOOKUP(Tabela2[[#This Row],[Código INEP]],'SEE-5371'!$A$1:$E$2400,5,FALSE)</f>
        <v>MIRANTE DO PARANAPANEMA</v>
      </c>
      <c r="D13" s="4">
        <v>35032918</v>
      </c>
      <c r="E13" s="9" t="str">
        <f>VLOOKUP(Tabela2[[#This Row],[Código INEP]],'SEE-5371'!$A$1:$M$2400,13,FALSE)</f>
        <v>MARIA APARECIDA DE AZEREDO PASSOS</v>
      </c>
    </row>
    <row r="14" spans="2:5" x14ac:dyDescent="0.25">
      <c r="B14" s="4" t="str">
        <f>VLOOKUP(Tabela2[[#This Row],[Código INEP]],'SEE-5371'!$A$1:$AC$2400,29,FALSE)</f>
        <v>Sim</v>
      </c>
      <c r="C14" s="9" t="str">
        <f>VLOOKUP(Tabela2[[#This Row],[Código INEP]],'SEE-5371'!$A$1:$E$2400,5,FALSE)</f>
        <v>PIRAJU</v>
      </c>
      <c r="D14" s="4">
        <v>35034356</v>
      </c>
      <c r="E14" s="9" t="str">
        <f>VLOOKUP(Tabela2[[#This Row],[Código INEP]],'SEE-5371'!$A$1:$M$2400,13,FALSE)</f>
        <v>NHONHO BRAGA CORONEL</v>
      </c>
    </row>
    <row r="15" spans="2:5" x14ac:dyDescent="0.25">
      <c r="B15" s="4" t="str">
        <f>VLOOKUP(Tabela2[[#This Row],[Código INEP]],'SEE-5371'!$A$1:$AC$2400,29,FALSE)</f>
        <v>Sim</v>
      </c>
      <c r="C15" s="9" t="str">
        <f>VLOOKUP(Tabela2[[#This Row],[Código INEP]],'SEE-5371'!$A$1:$E$2400,5,FALSE)</f>
        <v>ATIBAIA</v>
      </c>
      <c r="D15" s="4">
        <v>35905410</v>
      </c>
      <c r="E15" s="9" t="str">
        <f>VLOOKUP(Tabela2[[#This Row],[Código INEP]],'SEE-5371'!$A$1:$M$2400,13,FALSE)</f>
        <v>MARIA CECILIA TEIXEIRA PINTO</v>
      </c>
    </row>
    <row r="16" spans="2:5" x14ac:dyDescent="0.25">
      <c r="B16" s="4" t="str">
        <f>VLOOKUP(Tabela2[[#This Row],[Código INEP]],'SEE-5371'!$A$1:$AC$2400,29,FALSE)</f>
        <v>Sim</v>
      </c>
      <c r="C16" s="9" t="str">
        <f>VLOOKUP(Tabela2[[#This Row],[Código INEP]],'SEE-5371'!$A$1:$E$2400,5,FALSE)</f>
        <v>SAO VICENTE</v>
      </c>
      <c r="D16" s="4">
        <v>35901404</v>
      </c>
      <c r="E16" s="9" t="str">
        <f>VLOOKUP(Tabela2[[#This Row],[Código INEP]],'SEE-5371'!$A$1:$M$2400,13,FALSE)</f>
        <v>ALBINO LUIZ CALDAS PROFESSOR</v>
      </c>
    </row>
    <row r="17" spans="2:5" x14ac:dyDescent="0.25">
      <c r="B17" s="4" t="str">
        <f>VLOOKUP(Tabela2[[#This Row],[Código INEP]],'SEE-5371'!$A$1:$AC$2400,29,FALSE)</f>
        <v>Sim</v>
      </c>
      <c r="C17" s="9" t="str">
        <f>VLOOKUP(Tabela2[[#This Row],[Código INEP]],'SEE-5371'!$A$1:$E$2400,5,FALSE)</f>
        <v>FRANCA</v>
      </c>
      <c r="D17" s="4">
        <v>35022822</v>
      </c>
      <c r="E17" s="9" t="str">
        <f>VLOOKUP(Tabela2[[#This Row],[Código INEP]],'SEE-5371'!$A$1:$M$2400,13,FALSE)</f>
        <v>CARMEM MUNHOZ COELHO PROFA</v>
      </c>
    </row>
    <row r="18" spans="2:5" x14ac:dyDescent="0.25">
      <c r="B18" s="4" t="str">
        <f>VLOOKUP(Tabela2[[#This Row],[Código INEP]],'SEE-5371'!$A$1:$AC$2400,29,FALSE)</f>
        <v>Sim</v>
      </c>
      <c r="C18" s="9" t="str">
        <f>VLOOKUP(Tabela2[[#This Row],[Código INEP]],'SEE-5371'!$A$1:$E$2400,5,FALSE)</f>
        <v>REGISTRO</v>
      </c>
      <c r="D18" s="4">
        <v>35035117</v>
      </c>
      <c r="E18" s="9" t="str">
        <f>VLOOKUP(Tabela2[[#This Row],[Código INEP]],'SEE-5371'!$A$1:$M$2400,13,FALSE)</f>
        <v>KOKI KITAJIMA</v>
      </c>
    </row>
    <row r="19" spans="2:5" x14ac:dyDescent="0.25">
      <c r="B19" s="4" t="str">
        <f>VLOOKUP(Tabela2[[#This Row],[Código INEP]],'SEE-5371'!$A$1:$AC$2400,29,FALSE)</f>
        <v>Sim</v>
      </c>
      <c r="C19" s="9" t="str">
        <f>VLOOKUP(Tabela2[[#This Row],[Código INEP]],'SEE-5371'!$A$1:$E$2400,5,FALSE)</f>
        <v>CACONDE</v>
      </c>
      <c r="D19" s="4">
        <v>35019318</v>
      </c>
      <c r="E19" s="9" t="str">
        <f>VLOOKUP(Tabela2[[#This Row],[Código INEP]],'SEE-5371'!$A$1:$M$2400,13,FALSE)</f>
        <v>FERNANDO MAGALHAES PROFESSOR</v>
      </c>
    </row>
    <row r="20" spans="2:5" x14ac:dyDescent="0.25">
      <c r="B20" s="4" t="str">
        <f>VLOOKUP(Tabela2[[#This Row],[Código INEP]],'SEE-5371'!$A$1:$AC$2400,29,FALSE)</f>
        <v>Sim</v>
      </c>
      <c r="C20" s="9" t="str">
        <f>VLOOKUP(Tabela2[[#This Row],[Código INEP]],'SEE-5371'!$A$1:$E$2400,5,FALSE)</f>
        <v>COSMORAMA</v>
      </c>
      <c r="D20" s="4">
        <v>35028964</v>
      </c>
      <c r="E20" s="9" t="str">
        <f>VLOOKUP(Tabela2[[#This Row],[Código INEP]],'SEE-5371'!$A$1:$M$2400,13,FALSE)</f>
        <v>ALVARO DUARTE DE ALMEIDA PROF</v>
      </c>
    </row>
    <row r="21" spans="2:5" x14ac:dyDescent="0.25">
      <c r="B21" s="4" t="str">
        <f>VLOOKUP(Tabela2[[#This Row],[Código INEP]],'SEE-5371'!$A$1:$AC$2400,29,FALSE)</f>
        <v>Sim</v>
      </c>
      <c r="C21" s="9" t="str">
        <f>VLOOKUP(Tabela2[[#This Row],[Código INEP]],'SEE-5371'!$A$1:$E$2400,5,FALSE)</f>
        <v>PLANALTO</v>
      </c>
      <c r="D21" s="4">
        <v>35027406</v>
      </c>
      <c r="E21" s="9" t="str">
        <f>VLOOKUP(Tabela2[[#This Row],[Código INEP]],'SEE-5371'!$A$1:$M$2400,13,FALSE)</f>
        <v>JOAO BAPTISTA TEIXEIRA</v>
      </c>
    </row>
    <row r="22" spans="2:5" x14ac:dyDescent="0.25">
      <c r="B22" s="4" t="str">
        <f>VLOOKUP(Tabela2[[#This Row],[Código INEP]],'SEE-5371'!$A$1:$AC$2400,29,FALSE)</f>
        <v>Sim</v>
      </c>
      <c r="C22" s="9" t="str">
        <f>VLOOKUP(Tabela2[[#This Row],[Código INEP]],'SEE-5371'!$A$1:$E$2400,5,FALSE)</f>
        <v>PRESIDENTE PRUDENTE</v>
      </c>
      <c r="D22" s="4">
        <v>35900965</v>
      </c>
      <c r="E22" s="9" t="str">
        <f>VLOOKUP(Tabela2[[#This Row],[Código INEP]],'SEE-5371'!$A$1:$M$2400,13,FALSE)</f>
        <v>FATIMA APARECIDA COSTA FALCON PROFESSORA</v>
      </c>
    </row>
    <row r="23" spans="2:5" x14ac:dyDescent="0.25">
      <c r="B23" s="4" t="str">
        <f>VLOOKUP(Tabela2[[#This Row],[Código INEP]],'SEE-5371'!$A$1:$AC$2400,29,FALSE)</f>
        <v>Sim</v>
      </c>
      <c r="C23" s="9" t="str">
        <f>VLOOKUP(Tabela2[[#This Row],[Código INEP]],'SEE-5371'!$A$1:$E$2400,5,FALSE)</f>
        <v>PARAPUA</v>
      </c>
      <c r="D23" s="4">
        <v>35031665</v>
      </c>
      <c r="E23" s="9" t="str">
        <f>VLOOKUP(Tabela2[[#This Row],[Código INEP]],'SEE-5371'!$A$1:$M$2400,13,FALSE)</f>
        <v>MARIA HELENA BASSO ANTUNES PROFESSORA</v>
      </c>
    </row>
    <row r="24" spans="2:5" x14ac:dyDescent="0.25">
      <c r="B24" s="4" t="str">
        <f>VLOOKUP(Tabela2[[#This Row],[Código INEP]],'SEE-5371'!$A$1:$AC$2400,29,FALSE)</f>
        <v>Sim</v>
      </c>
      <c r="C24" s="9" t="str">
        <f>VLOOKUP(Tabela2[[#This Row],[Código INEP]],'SEE-5371'!$A$1:$E$2400,5,FALSE)</f>
        <v>SAO PAULO</v>
      </c>
      <c r="D24" s="4">
        <v>35038271</v>
      </c>
      <c r="E24" s="9" t="str">
        <f>VLOOKUP(Tabela2[[#This Row],[Código INEP]],'SEE-5371'!$A$1:$M$2400,13,FALSE)</f>
        <v>CALLIA MAESTRO</v>
      </c>
    </row>
    <row r="25" spans="2:5" x14ac:dyDescent="0.25">
      <c r="B25" s="4" t="str">
        <f>VLOOKUP(Tabela2[[#This Row],[Código INEP]],'SEE-5371'!$A$1:$AC$2400,29,FALSE)</f>
        <v>Sim</v>
      </c>
      <c r="C25" s="9" t="str">
        <f>VLOOKUP(Tabela2[[#This Row],[Código INEP]],'SEE-5371'!$A$1:$E$2400,5,FALSE)</f>
        <v>FERRAZ DE VASCONCELOS</v>
      </c>
      <c r="D25" s="4">
        <v>35007274</v>
      </c>
      <c r="E25" s="9" t="str">
        <f>VLOOKUP(Tabela2[[#This Row],[Código INEP]],'SEE-5371'!$A$1:$M$2400,13,FALSE)</f>
        <v>IIJIMA</v>
      </c>
    </row>
    <row r="26" spans="2:5" x14ac:dyDescent="0.25">
      <c r="B26" s="4" t="str">
        <f>VLOOKUP(Tabela2[[#This Row],[Código INEP]],'SEE-5371'!$A$1:$AC$2400,29,FALSE)</f>
        <v>Sim</v>
      </c>
      <c r="C26" s="9" t="str">
        <f>VLOOKUP(Tabela2[[#This Row],[Código INEP]],'SEE-5371'!$A$1:$E$2400,5,FALSE)</f>
        <v>SANTA ADELIA</v>
      </c>
      <c r="D26" s="4">
        <v>35026700</v>
      </c>
      <c r="E26" s="9" t="str">
        <f>VLOOKUP(Tabela2[[#This Row],[Código INEP]],'SEE-5371'!$A$1:$M$2400,13,FALSE)</f>
        <v>GIUSEPPE FORMIGONI</v>
      </c>
    </row>
    <row r="27" spans="2:5" x14ac:dyDescent="0.25">
      <c r="B27" s="4" t="str">
        <f>VLOOKUP(Tabela2[[#This Row],[Código INEP]],'SEE-5371'!$A$1:$AC$2400,29,FALSE)</f>
        <v>Sim</v>
      </c>
      <c r="C27" s="9" t="str">
        <f>VLOOKUP(Tabela2[[#This Row],[Código INEP]],'SEE-5371'!$A$1:$E$2400,5,FALSE)</f>
        <v>ANDRADINA</v>
      </c>
      <c r="D27" s="4">
        <v>35029361</v>
      </c>
      <c r="E27" s="9" t="str">
        <f>VLOOKUP(Tabela2[[#This Row],[Código INEP]],'SEE-5371'!$A$1:$M$2400,13,FALSE)</f>
        <v>FRANCISCO TEODORO DE ANDRADE</v>
      </c>
    </row>
    <row r="28" spans="2:5" x14ac:dyDescent="0.25">
      <c r="B28" s="4" t="str">
        <f>VLOOKUP(Tabela2[[#This Row],[Código INEP]],'SEE-5371'!$A$1:$AC$2400,29,FALSE)</f>
        <v>Sim</v>
      </c>
      <c r="C28" s="9" t="str">
        <f>VLOOKUP(Tabela2[[#This Row],[Código INEP]],'SEE-5371'!$A$1:$E$2400,5,FALSE)</f>
        <v>JALES</v>
      </c>
      <c r="D28" s="4">
        <v>35027261</v>
      </c>
      <c r="E28" s="9" t="str">
        <f>VLOOKUP(Tabela2[[#This Row],[Código INEP]],'SEE-5371'!$A$1:$M$2400,13,FALSE)</f>
        <v>CARLOS DE ARNALDO SILVA PROFESSOR</v>
      </c>
    </row>
    <row r="29" spans="2:5" x14ac:dyDescent="0.25">
      <c r="B29" s="4" t="str">
        <f>VLOOKUP(Tabela2[[#This Row],[Código INEP]],'SEE-5371'!$A$1:$AC$2400,29,FALSE)</f>
        <v>Sim</v>
      </c>
      <c r="C29" s="9" t="str">
        <f>VLOOKUP(Tabela2[[#This Row],[Código INEP]],'SEE-5371'!$A$1:$E$2400,5,FALSE)</f>
        <v>PITANGUEIRAS</v>
      </c>
      <c r="D29" s="4">
        <v>35022664</v>
      </c>
      <c r="E29" s="9" t="str">
        <f>VLOOKUP(Tabela2[[#This Row],[Código INEP]],'SEE-5371'!$A$1:$M$2400,13,FALSE)</f>
        <v>DOMINGOS PARO</v>
      </c>
    </row>
    <row r="30" spans="2:5" x14ac:dyDescent="0.25">
      <c r="B30" s="4" t="str">
        <f>VLOOKUP(Tabela2[[#This Row],[Código INEP]],'SEE-5371'!$A$1:$AC$2400,29,FALSE)</f>
        <v>Sim</v>
      </c>
      <c r="C30" s="9" t="str">
        <f>VLOOKUP(Tabela2[[#This Row],[Código INEP]],'SEE-5371'!$A$1:$E$2400,5,FALSE)</f>
        <v>VOTORANTIM</v>
      </c>
      <c r="D30" s="4">
        <v>35016937</v>
      </c>
      <c r="E30" s="9" t="str">
        <f>VLOOKUP(Tabela2[[#This Row],[Código INEP]],'SEE-5371'!$A$1:$M$2400,13,FALSE)</f>
        <v>PEREIRA INACIO COMENDADOR</v>
      </c>
    </row>
    <row r="31" spans="2:5" x14ac:dyDescent="0.25">
      <c r="B31" s="4" t="str">
        <f>VLOOKUP(Tabela2[[#This Row],[Código INEP]],'SEE-5371'!$A$1:$AC$2400,29,FALSE)</f>
        <v>Sim</v>
      </c>
      <c r="C31" s="9" t="str">
        <f>VLOOKUP(Tabela2[[#This Row],[Código INEP]],'SEE-5371'!$A$1:$E$2400,5,FALSE)</f>
        <v>CUBATAO</v>
      </c>
      <c r="D31" s="4">
        <v>35011642</v>
      </c>
      <c r="E31" s="9" t="str">
        <f>VLOOKUP(Tabela2[[#This Row],[Código INEP]],'SEE-5371'!$A$1:$M$2400,13,FALSE)</f>
        <v>ZENON CLEANTES DE MOURA PROFESSOR</v>
      </c>
    </row>
    <row r="32" spans="2:5" x14ac:dyDescent="0.25">
      <c r="B32" s="4" t="str">
        <f>VLOOKUP(Tabela2[[#This Row],[Código INEP]],'SEE-5371'!$A$1:$AC$2400,29,FALSE)</f>
        <v>Sim</v>
      </c>
      <c r="C32" s="9" t="str">
        <f>VLOOKUP(Tabela2[[#This Row],[Código INEP]],'SEE-5371'!$A$1:$E$2400,5,FALSE)</f>
        <v>CAIEIRAS</v>
      </c>
      <c r="D32" s="4">
        <v>35005587</v>
      </c>
      <c r="E32" s="9" t="str">
        <f>VLOOKUP(Tabela2[[#This Row],[Código INEP]],'SEE-5371'!$A$1:$M$2400,13,FALSE)</f>
        <v>ISAIAS LUIZ MATIAZZO</v>
      </c>
    </row>
    <row r="33" spans="2:5" x14ac:dyDescent="0.25">
      <c r="B33" s="4" t="str">
        <f>VLOOKUP(Tabela2[[#This Row],[Código INEP]],'SEE-5371'!$A$1:$AC$2400,29,FALSE)</f>
        <v>Sim</v>
      </c>
      <c r="C33" s="9" t="str">
        <f>VLOOKUP(Tabela2[[#This Row],[Código INEP]],'SEE-5371'!$A$1:$E$2400,5,FALSE)</f>
        <v>SANTA RITA DO PASSA QUATRO</v>
      </c>
      <c r="D33" s="4">
        <v>35024284</v>
      </c>
      <c r="E33" s="9" t="str">
        <f>VLOOKUP(Tabela2[[#This Row],[Código INEP]],'SEE-5371'!$A$1:$M$2400,13,FALSE)</f>
        <v>NELSON FERNANDES</v>
      </c>
    </row>
    <row r="34" spans="2:5" x14ac:dyDescent="0.25">
      <c r="B34" s="4" t="str">
        <f>VLOOKUP(Tabela2[[#This Row],[Código INEP]],'SEE-5371'!$A$1:$AC$2400,29,FALSE)</f>
        <v>Sim</v>
      </c>
      <c r="C34" s="9" t="str">
        <f>VLOOKUP(Tabela2[[#This Row],[Código INEP]],'SEE-5371'!$A$1:$E$2400,5,FALSE)</f>
        <v>SAO PAULO</v>
      </c>
      <c r="D34" s="4">
        <v>35004911</v>
      </c>
      <c r="E34" s="9" t="str">
        <f>VLOOKUP(Tabela2[[#This Row],[Código INEP]],'SEE-5371'!$A$1:$M$2400,13,FALSE)</f>
        <v>RENATO BRAGA PROFESSOR</v>
      </c>
    </row>
    <row r="35" spans="2:5" x14ac:dyDescent="0.25">
      <c r="B35" s="4" t="str">
        <f>VLOOKUP(Tabela2[[#This Row],[Código INEP]],'SEE-5371'!$A$1:$AC$2400,29,FALSE)</f>
        <v>Sim</v>
      </c>
      <c r="C35" s="9" t="str">
        <f>VLOOKUP(Tabela2[[#This Row],[Código INEP]],'SEE-5371'!$A$1:$E$2400,5,FALSE)</f>
        <v>SAO BERNARDO DO CAMPO</v>
      </c>
      <c r="D35" s="4">
        <v>35039548</v>
      </c>
      <c r="E35" s="9" t="str">
        <f>VLOOKUP(Tabela2[[#This Row],[Código INEP]],'SEE-5371'!$A$1:$M$2400,13,FALSE)</f>
        <v>VLADIMIR HERZOG JORNALISTA</v>
      </c>
    </row>
    <row r="36" spans="2:5" x14ac:dyDescent="0.25">
      <c r="B36" s="4" t="str">
        <f>VLOOKUP(Tabela2[[#This Row],[Código INEP]],'SEE-5371'!$A$1:$AC$2400,29,FALSE)</f>
        <v>Sim</v>
      </c>
      <c r="C36" s="9" t="str">
        <f>VLOOKUP(Tabela2[[#This Row],[Código INEP]],'SEE-5371'!$A$1:$E$2400,5,FALSE)</f>
        <v>SAO PAULO</v>
      </c>
      <c r="D36" s="4">
        <v>35002616</v>
      </c>
      <c r="E36" s="9" t="str">
        <f>VLOOKUP(Tabela2[[#This Row],[Código INEP]],'SEE-5371'!$A$1:$M$2400,13,FALSE)</f>
        <v>MARIA AUGUSTA DE AVILA PROFA</v>
      </c>
    </row>
    <row r="37" spans="2:5" x14ac:dyDescent="0.25">
      <c r="B37" s="4" t="str">
        <f>VLOOKUP(Tabela2[[#This Row],[Código INEP]],'SEE-5371'!$A$1:$AC$2400,29,FALSE)</f>
        <v>Sim</v>
      </c>
      <c r="C37" s="9" t="str">
        <f>VLOOKUP(Tabela2[[#This Row],[Código INEP]],'SEE-5371'!$A$1:$E$2400,5,FALSE)</f>
        <v>JUNQUEIROPOLIS</v>
      </c>
      <c r="D37" s="4">
        <v>35031306</v>
      </c>
      <c r="E37" s="9" t="str">
        <f>VLOOKUP(Tabela2[[#This Row],[Código INEP]],'SEE-5371'!$A$1:$M$2400,13,FALSE)</f>
        <v>GERALDO PECORARI PROF</v>
      </c>
    </row>
    <row r="38" spans="2:5" x14ac:dyDescent="0.25">
      <c r="B38" s="4" t="str">
        <f>VLOOKUP(Tabela2[[#This Row],[Código INEP]],'SEE-5371'!$A$1:$AC$2400,29,FALSE)</f>
        <v>Sim</v>
      </c>
      <c r="C38" s="9" t="str">
        <f>VLOOKUP(Tabela2[[#This Row],[Código INEP]],'SEE-5371'!$A$1:$E$2400,5,FALSE)</f>
        <v>ITAPECERICA DA SERRA</v>
      </c>
      <c r="D38" s="4">
        <v>35040721</v>
      </c>
      <c r="E38" s="9" t="str">
        <f>VLOOKUP(Tabela2[[#This Row],[Código INEP]],'SEE-5371'!$A$1:$M$2400,13,FALSE)</f>
        <v>SALVADOR DE LEONE</v>
      </c>
    </row>
    <row r="39" spans="2:5" x14ac:dyDescent="0.25">
      <c r="B39" s="4" t="str">
        <f>VLOOKUP(Tabela2[[#This Row],[Código INEP]],'SEE-5371'!$A$1:$AC$2400,29,FALSE)</f>
        <v>Sim</v>
      </c>
      <c r="C39" s="9" t="str">
        <f>VLOOKUP(Tabela2[[#This Row],[Código INEP]],'SEE-5371'!$A$1:$E$2400,5,FALSE)</f>
        <v>CAMPINAS</v>
      </c>
      <c r="D39" s="4">
        <v>35065535</v>
      </c>
      <c r="E39" s="9" t="str">
        <f>VLOOKUP(Tabela2[[#This Row],[Código INEP]],'SEE-5371'!$A$1:$M$2400,13,FALSE)</f>
        <v>ROBERTO MARINHO JORNALISTA</v>
      </c>
    </row>
    <row r="40" spans="2:5" x14ac:dyDescent="0.25">
      <c r="B40" s="4" t="str">
        <f>VLOOKUP(Tabela2[[#This Row],[Código INEP]],'SEE-5371'!$A$1:$AC$2400,29,FALSE)</f>
        <v>Sim</v>
      </c>
      <c r="C40" s="9" t="str">
        <f>VLOOKUP(Tabela2[[#This Row],[Código INEP]],'SEE-5371'!$A$1:$E$2400,5,FALSE)</f>
        <v>ITAPOLIS</v>
      </c>
      <c r="D40" s="4">
        <v>35025136</v>
      </c>
      <c r="E40" s="9" t="str">
        <f>VLOOKUP(Tabela2[[#This Row],[Código INEP]],'SEE-5371'!$A$1:$M$2400,13,FALSE)</f>
        <v>VALENTIM GENTIL</v>
      </c>
    </row>
    <row r="41" spans="2:5" x14ac:dyDescent="0.25">
      <c r="B41" s="4" t="str">
        <f>VLOOKUP(Tabela2[[#This Row],[Código INEP]],'SEE-5371'!$A$1:$AC$2400,29,FALSE)</f>
        <v>Sim</v>
      </c>
      <c r="C41" s="9" t="str">
        <f>VLOOKUP(Tabela2[[#This Row],[Código INEP]],'SEE-5371'!$A$1:$E$2400,5,FALSE)</f>
        <v>SANTO ANDRE</v>
      </c>
      <c r="D41" s="4">
        <v>35008148</v>
      </c>
      <c r="E41" s="9" t="str">
        <f>VLOOKUP(Tabela2[[#This Row],[Código INEP]],'SEE-5371'!$A$1:$M$2400,13,FALSE)</f>
        <v>CARLOS DE CAMPOS DOUTOR</v>
      </c>
    </row>
    <row r="42" spans="2:5" x14ac:dyDescent="0.25">
      <c r="B42" s="4" t="str">
        <f>VLOOKUP(Tabela2[[#This Row],[Código INEP]],'SEE-5371'!$A$1:$AC$2400,29,FALSE)</f>
        <v>Sim</v>
      </c>
      <c r="C42" s="9" t="str">
        <f>VLOOKUP(Tabela2[[#This Row],[Código INEP]],'SEE-5371'!$A$1:$E$2400,5,FALSE)</f>
        <v>SAO PAULO</v>
      </c>
      <c r="D42" s="4">
        <v>35003852</v>
      </c>
      <c r="E42" s="9" t="str">
        <f>VLOOKUP(Tabela2[[#This Row],[Código INEP]],'SEE-5371'!$A$1:$M$2400,13,FALSE)</f>
        <v>CAETANO DE CAMPOS CONSOLACAO</v>
      </c>
    </row>
    <row r="43" spans="2:5" x14ac:dyDescent="0.25">
      <c r="B43" s="4" t="str">
        <f>VLOOKUP(Tabela2[[#This Row],[Código INEP]],'SEE-5371'!$A$1:$AC$2400,29,FALSE)</f>
        <v>Sim</v>
      </c>
      <c r="C43" s="9" t="str">
        <f>VLOOKUP(Tabela2[[#This Row],[Código INEP]],'SEE-5371'!$A$1:$E$2400,5,FALSE)</f>
        <v>MOGI DAS CRUZES</v>
      </c>
      <c r="D43" s="4">
        <v>35924830</v>
      </c>
      <c r="E43" s="9" t="str">
        <f>VLOOKUP(Tabela2[[#This Row],[Código INEP]],'SEE-5371'!$A$1:$M$2400,13,FALSE)</f>
        <v>ADELAIDE MARIA DE BARROS PROFESSORA</v>
      </c>
    </row>
    <row r="44" spans="2:5" x14ac:dyDescent="0.25">
      <c r="B44" s="4" t="str">
        <f>VLOOKUP(Tabela2[[#This Row],[Código INEP]],'SEE-5371'!$A$1:$AC$2400,29,FALSE)</f>
        <v>Sim</v>
      </c>
      <c r="C44" s="9" t="str">
        <f>VLOOKUP(Tabela2[[#This Row],[Código INEP]],'SEE-5371'!$A$1:$E$2400,5,FALSE)</f>
        <v>POA</v>
      </c>
      <c r="D44" s="4">
        <v>35007031</v>
      </c>
      <c r="E44" s="9" t="str">
        <f>VLOOKUP(Tabela2[[#This Row],[Código INEP]],'SEE-5371'!$A$1:$M$2400,13,FALSE)</f>
        <v>EUSTAQUIO PADRE</v>
      </c>
    </row>
    <row r="45" spans="2:5" x14ac:dyDescent="0.25">
      <c r="B45" s="4" t="str">
        <f>VLOOKUP(Tabela2[[#This Row],[Código INEP]],'SEE-5371'!$A$1:$AC$2400,29,FALSE)</f>
        <v>Sim</v>
      </c>
      <c r="C45" s="9" t="str">
        <f>VLOOKUP(Tabela2[[#This Row],[Código INEP]],'SEE-5371'!$A$1:$E$2400,5,FALSE)</f>
        <v>JACAREI</v>
      </c>
      <c r="D45" s="4">
        <v>35924912</v>
      </c>
      <c r="E45" s="9" t="str">
        <f>VLOOKUP(Tabela2[[#This Row],[Código INEP]],'SEE-5371'!$A$1:$M$2400,13,FALSE)</f>
        <v>MARIA DE LOURDES VILELA PROFA</v>
      </c>
    </row>
    <row r="46" spans="2:5" x14ac:dyDescent="0.25">
      <c r="B46" s="4" t="str">
        <f>VLOOKUP(Tabela2[[#This Row],[Código INEP]],'SEE-5371'!$A$1:$AC$2400,29,FALSE)</f>
        <v>Sim</v>
      </c>
      <c r="C46" s="9" t="str">
        <f>VLOOKUP(Tabela2[[#This Row],[Código INEP]],'SEE-5371'!$A$1:$E$2400,5,FALSE)</f>
        <v>SAO PAULO</v>
      </c>
      <c r="D46" s="4">
        <v>35925767</v>
      </c>
      <c r="E46" s="9" t="str">
        <f>VLOOKUP(Tabela2[[#This Row],[Código INEP]],'SEE-5371'!$A$1:$M$2400,13,FALSE)</f>
        <v>RAUL CORTEZ  RAUL CRISTIANO MACHADO CORTEZ</v>
      </c>
    </row>
    <row r="47" spans="2:5" x14ac:dyDescent="0.25">
      <c r="B47" s="4" t="str">
        <f>VLOOKUP(Tabela2[[#This Row],[Código INEP]],'SEE-5371'!$A$1:$AC$2400,29,FALSE)</f>
        <v>Sim</v>
      </c>
      <c r="C47" s="9" t="str">
        <f>VLOOKUP(Tabela2[[#This Row],[Código INEP]],'SEE-5371'!$A$1:$E$2400,5,FALSE)</f>
        <v>SANTA BARBARA D'OESTE</v>
      </c>
      <c r="D47" s="4">
        <v>35017059</v>
      </c>
      <c r="E47" s="9" t="str">
        <f>VLOOKUP(Tabela2[[#This Row],[Código INEP]],'SEE-5371'!$A$1:$M$2400,13,FALSE)</f>
        <v>MARIA GUILHERMINA LOPES FAGUNDES PROFA</v>
      </c>
    </row>
    <row r="48" spans="2:5" x14ac:dyDescent="0.25">
      <c r="B48" s="4" t="str">
        <f>VLOOKUP(Tabela2[[#This Row],[Código INEP]],'SEE-5371'!$A$1:$AC$2400,29,FALSE)</f>
        <v>Sim</v>
      </c>
      <c r="C48" s="9" t="str">
        <f>VLOOKUP(Tabela2[[#This Row],[Código INEP]],'SEE-5371'!$A$1:$E$2400,5,FALSE)</f>
        <v>OURINHOS</v>
      </c>
      <c r="D48" s="4">
        <v>35034228</v>
      </c>
      <c r="E48" s="9" t="str">
        <f>VLOOKUP(Tabela2[[#This Row],[Código INEP]],'SEE-5371'!$A$1:$M$2400,13,FALSE)</f>
        <v>JOSE AUGUSTO DE OLIVEIRA PROFESSOR</v>
      </c>
    </row>
    <row r="49" spans="2:5" x14ac:dyDescent="0.25">
      <c r="B49" s="4" t="str">
        <f>VLOOKUP(Tabela2[[#This Row],[Código INEP]],'SEE-5371'!$A$1:$AC$2400,29,FALSE)</f>
        <v>Sim</v>
      </c>
      <c r="C49" s="9" t="str">
        <f>VLOOKUP(Tabela2[[#This Row],[Código INEP]],'SEE-5371'!$A$1:$E$2400,5,FALSE)</f>
        <v>CARAPICUIBA</v>
      </c>
      <c r="D49" s="4">
        <v>35009885</v>
      </c>
      <c r="E49" s="9" t="str">
        <f>VLOOKUP(Tabela2[[#This Row],[Código INEP]],'SEE-5371'!$A$1:$M$2400,13,FALSE)</f>
        <v>EDGARD DE MOURA BITTENCOURT DESEMBARGADOR</v>
      </c>
    </row>
    <row r="50" spans="2:5" x14ac:dyDescent="0.25">
      <c r="B50" s="4" t="str">
        <f>VLOOKUP(Tabela2[[#This Row],[Código INEP]],'SEE-5371'!$A$1:$AC$2400,29,FALSE)</f>
        <v>Sim</v>
      </c>
      <c r="C50" s="9" t="str">
        <f>VLOOKUP(Tabela2[[#This Row],[Código INEP]],'SEE-5371'!$A$1:$E$2400,5,FALSE)</f>
        <v>DIADEMA</v>
      </c>
      <c r="D50" s="4">
        <v>35910247</v>
      </c>
      <c r="E50" s="9" t="str">
        <f>VLOOKUP(Tabela2[[#This Row],[Código INEP]],'SEE-5371'!$A$1:$M$2400,13,FALSE)</f>
        <v>ERASMO BATISTA SILVA DE ALMEIDA</v>
      </c>
    </row>
    <row r="51" spans="2:5" x14ac:dyDescent="0.25">
      <c r="B51" s="4" t="str">
        <f>VLOOKUP(Tabela2[[#This Row],[Código INEP]],'SEE-5371'!$A$1:$AC$2400,29,FALSE)</f>
        <v>Sim</v>
      </c>
      <c r="C51" s="9" t="str">
        <f>VLOOKUP(Tabela2[[#This Row],[Código INEP]],'SEE-5371'!$A$1:$E$2400,5,FALSE)</f>
        <v>FERNANDOPOLIS</v>
      </c>
      <c r="D51" s="4">
        <v>35026897</v>
      </c>
      <c r="E51" s="9" t="str">
        <f>VLOOKUP(Tabela2[[#This Row],[Código INEP]],'SEE-5371'!$A$1:$M$2400,13,FALSE)</f>
        <v>AFONSO CAFARO</v>
      </c>
    </row>
    <row r="52" spans="2:5" x14ac:dyDescent="0.25">
      <c r="B52" s="4" t="str">
        <f>VLOOKUP(Tabela2[[#This Row],[Código INEP]],'SEE-5371'!$A$1:$AC$2400,29,FALSE)</f>
        <v>Sim</v>
      </c>
      <c r="C52" s="9" t="str">
        <f>VLOOKUP(Tabela2[[#This Row],[Código INEP]],'SEE-5371'!$A$1:$E$2400,5,FALSE)</f>
        <v>AMPARO</v>
      </c>
      <c r="D52" s="4">
        <v>35017528</v>
      </c>
      <c r="E52" s="9" t="str">
        <f>VLOOKUP(Tabela2[[#This Row],[Código INEP]],'SEE-5371'!$A$1:$M$2400,13,FALSE)</f>
        <v>NOEDIR MAZZINI</v>
      </c>
    </row>
    <row r="53" spans="2:5" x14ac:dyDescent="0.25">
      <c r="B53" s="4" t="str">
        <f>VLOOKUP(Tabela2[[#This Row],[Código INEP]],'SEE-5371'!$A$1:$AC$2400,29,FALSE)</f>
        <v>Sim</v>
      </c>
      <c r="C53" s="9" t="str">
        <f>VLOOKUP(Tabela2[[#This Row],[Código INEP]],'SEE-5371'!$A$1:$E$2400,5,FALSE)</f>
        <v>SAO PAULO</v>
      </c>
      <c r="D53" s="4">
        <v>35001036</v>
      </c>
      <c r="E53" s="9" t="str">
        <f>VLOOKUP(Tabela2[[#This Row],[Código INEP]],'SEE-5371'!$A$1:$M$2400,13,FALSE)</f>
        <v>SEBASTIAO DE SOUZA BUENO PROF</v>
      </c>
    </row>
    <row r="54" spans="2:5" x14ac:dyDescent="0.25">
      <c r="B54" s="4" t="str">
        <f>VLOOKUP(Tabela2[[#This Row],[Código INEP]],'SEE-5371'!$A$1:$AC$2400,29,FALSE)</f>
        <v>Sim</v>
      </c>
      <c r="C54" s="9" t="str">
        <f>VLOOKUP(Tabela2[[#This Row],[Código INEP]],'SEE-5371'!$A$1:$E$2400,5,FALSE)</f>
        <v>RIO CLARO</v>
      </c>
      <c r="D54" s="4">
        <v>35021702</v>
      </c>
      <c r="E54" s="9" t="str">
        <f>VLOOKUP(Tabela2[[#This Row],[Código INEP]],'SEE-5371'!$A$1:$M$2400,13,FALSE)</f>
        <v>JOAO BATISTA LEME PROFESSOR</v>
      </c>
    </row>
    <row r="55" spans="2:5" x14ac:dyDescent="0.25">
      <c r="B55" s="4" t="str">
        <f>VLOOKUP(Tabela2[[#This Row],[Código INEP]],'SEE-5371'!$A$1:$AC$2400,29,FALSE)</f>
        <v>Sim</v>
      </c>
      <c r="C55" s="9" t="str">
        <f>VLOOKUP(Tabela2[[#This Row],[Código INEP]],'SEE-5371'!$A$1:$E$2400,5,FALSE)</f>
        <v>CAMPINAS</v>
      </c>
      <c r="D55" s="4">
        <v>35018776</v>
      </c>
      <c r="E55" s="9" t="str">
        <f>VLOOKUP(Tabela2[[#This Row],[Código INEP]],'SEE-5371'!$A$1:$M$2400,13,FALSE)</f>
        <v>CARLOS LENCASTRE PROFESSOR</v>
      </c>
    </row>
    <row r="56" spans="2:5" x14ac:dyDescent="0.25">
      <c r="B56" s="4" t="str">
        <f>VLOOKUP(Tabela2[[#This Row],[Código INEP]],'SEE-5371'!$A$1:$AC$2400,29,FALSE)</f>
        <v>Sim</v>
      </c>
      <c r="C56" s="9" t="str">
        <f>VLOOKUP(Tabela2[[#This Row],[Código INEP]],'SEE-5371'!$A$1:$E$2400,5,FALSE)</f>
        <v>ASSIS</v>
      </c>
      <c r="D56" s="4">
        <v>35033273</v>
      </c>
      <c r="E56" s="9" t="str">
        <f>VLOOKUP(Tabela2[[#This Row],[Código INEP]],'SEE-5371'!$A$1:$M$2400,13,FALSE)</f>
        <v>ERNANI RODRIGUES PROF</v>
      </c>
    </row>
    <row r="57" spans="2:5" x14ac:dyDescent="0.25">
      <c r="B57" s="4" t="str">
        <f>VLOOKUP(Tabela2[[#This Row],[Código INEP]],'SEE-5371'!$A$1:$AC$2400,29,FALSE)</f>
        <v>Sim</v>
      </c>
      <c r="C57" s="9" t="str">
        <f>VLOOKUP(Tabela2[[#This Row],[Código INEP]],'SEE-5371'!$A$1:$E$2400,5,FALSE)</f>
        <v>OSASCO</v>
      </c>
      <c r="D57" s="4">
        <v>35010947</v>
      </c>
      <c r="E57" s="9" t="str">
        <f>VLOOKUP(Tabela2[[#This Row],[Código INEP]],'SEE-5371'!$A$1:$M$2400,13,FALSE)</f>
        <v>ALICE VELHO TEIXEIRA PROFESSORA</v>
      </c>
    </row>
    <row r="58" spans="2:5" x14ac:dyDescent="0.25">
      <c r="B58" s="4" t="str">
        <f>VLOOKUP(Tabela2[[#This Row],[Código INEP]],'SEE-5371'!$A$1:$AC$2400,29,FALSE)</f>
        <v>Sim</v>
      </c>
      <c r="C58" s="9" t="str">
        <f>VLOOKUP(Tabela2[[#This Row],[Código INEP]],'SEE-5371'!$A$1:$E$2400,5,FALSE)</f>
        <v>SANTA BARBARA D'OESTE</v>
      </c>
      <c r="D58" s="4">
        <v>35017061</v>
      </c>
      <c r="E58" s="9" t="str">
        <f>VLOOKUP(Tabela2[[#This Row],[Código INEP]],'SEE-5371'!$A$1:$M$2400,13,FALSE)</f>
        <v>ULISSES DE OLIVEIRA VALENTE PROF</v>
      </c>
    </row>
    <row r="59" spans="2:5" x14ac:dyDescent="0.25">
      <c r="B59" s="4" t="str">
        <f>VLOOKUP(Tabela2[[#This Row],[Código INEP]],'SEE-5371'!$A$1:$AC$2400,29,FALSE)</f>
        <v>Sim</v>
      </c>
      <c r="C59" s="9" t="str">
        <f>VLOOKUP(Tabela2[[#This Row],[Código INEP]],'SEE-5371'!$A$1:$E$2400,5,FALSE)</f>
        <v>JABOTICABAL</v>
      </c>
      <c r="D59" s="4">
        <v>35023711</v>
      </c>
      <c r="E59" s="9" t="str">
        <f>VLOOKUP(Tabela2[[#This Row],[Código INEP]],'SEE-5371'!$A$1:$M$2400,13,FALSE)</f>
        <v>LUIZ LATORRACA PROFESSOR</v>
      </c>
    </row>
    <row r="60" spans="2:5" x14ac:dyDescent="0.25">
      <c r="B60" s="4" t="str">
        <f>VLOOKUP(Tabela2[[#This Row],[Código INEP]],'SEE-5371'!$A$1:$AC$2400,29,FALSE)</f>
        <v>Sim</v>
      </c>
      <c r="C60" s="9" t="str">
        <f>VLOOKUP(Tabela2[[#This Row],[Código INEP]],'SEE-5371'!$A$1:$E$2400,5,FALSE)</f>
        <v>PIRACICABA</v>
      </c>
      <c r="D60" s="4">
        <v>35040435</v>
      </c>
      <c r="E60" s="9" t="str">
        <f>VLOOKUP(Tabela2[[#This Row],[Código INEP]],'SEE-5371'!$A$1:$M$2400,13,FALSE)</f>
        <v>JOAO SAMPAIO DOUTOR</v>
      </c>
    </row>
    <row r="61" spans="2:5" x14ac:dyDescent="0.25">
      <c r="B61" s="4" t="str">
        <f>VLOOKUP(Tabela2[[#This Row],[Código INEP]],'SEE-5371'!$A$1:$AC$2400,29,FALSE)</f>
        <v>Sim</v>
      </c>
      <c r="C61" s="9" t="str">
        <f>VLOOKUP(Tabela2[[#This Row],[Código INEP]],'SEE-5371'!$A$1:$E$2400,5,FALSE)</f>
        <v>AVARE</v>
      </c>
      <c r="D61" s="4">
        <v>35014461</v>
      </c>
      <c r="E61" s="9" t="str">
        <f>VLOOKUP(Tabela2[[#This Row],[Código INEP]],'SEE-5371'!$A$1:$M$2400,13,FALSE)</f>
        <v>PAULO ARAUJO NOVAES DOUTOR</v>
      </c>
    </row>
    <row r="62" spans="2:5" x14ac:dyDescent="0.25">
      <c r="B62" s="4" t="str">
        <f>VLOOKUP(Tabela2[[#This Row],[Código INEP]],'SEE-5371'!$A$1:$AC$2400,29,FALSE)</f>
        <v>Sim</v>
      </c>
      <c r="C62" s="9" t="str">
        <f>VLOOKUP(Tabela2[[#This Row],[Código INEP]],'SEE-5371'!$A$1:$E$2400,5,FALSE)</f>
        <v>SOROCABA</v>
      </c>
      <c r="D62" s="4">
        <v>35914629</v>
      </c>
      <c r="E62" s="9" t="str">
        <f>VLOOKUP(Tabela2[[#This Row],[Código INEP]],'SEE-5371'!$A$1:$M$2400,13,FALSE)</f>
        <v>GENEZIA IZABEL CARDOSO MENCACCI PROFESSORA</v>
      </c>
    </row>
    <row r="63" spans="2:5" x14ac:dyDescent="0.25">
      <c r="B63" s="4" t="str">
        <f>VLOOKUP(Tabela2[[#This Row],[Código INEP]],'SEE-5371'!$A$1:$AC$2400,29,FALSE)</f>
        <v>Sim</v>
      </c>
      <c r="C63" s="9" t="str">
        <f>VLOOKUP(Tabela2[[#This Row],[Código INEP]],'SEE-5371'!$A$1:$E$2400,5,FALSE)</f>
        <v>SAO PAULO</v>
      </c>
      <c r="D63" s="4">
        <v>35002884</v>
      </c>
      <c r="E63" s="9" t="str">
        <f>VLOOKUP(Tabela2[[#This Row],[Código INEP]],'SEE-5371'!$A$1:$M$2400,13,FALSE)</f>
        <v>RAUL PILLA DEPUTADO</v>
      </c>
    </row>
    <row r="64" spans="2:5" x14ac:dyDescent="0.25">
      <c r="B64" s="4" t="str">
        <f>VLOOKUP(Tabela2[[#This Row],[Código INEP]],'SEE-5371'!$A$1:$AC$2400,29,FALSE)</f>
        <v>Sim</v>
      </c>
      <c r="C64" s="9" t="str">
        <f>VLOOKUP(Tabela2[[#This Row],[Código INEP]],'SEE-5371'!$A$1:$E$2400,5,FALSE)</f>
        <v>SAO PAULO</v>
      </c>
      <c r="D64" s="4">
        <v>35906207</v>
      </c>
      <c r="E64" s="9" t="str">
        <f>VLOOKUP(Tabela2[[#This Row],[Código INEP]],'SEE-5371'!$A$1:$M$2400,13,FALSE)</f>
        <v>YERVANT KISSAJIKIAN</v>
      </c>
    </row>
    <row r="65" spans="2:5" x14ac:dyDescent="0.25">
      <c r="B65" s="4" t="str">
        <f>VLOOKUP(Tabela2[[#This Row],[Código INEP]],'SEE-5371'!$A$1:$AC$2400,29,FALSE)</f>
        <v>Sim</v>
      </c>
      <c r="C65" s="9" t="str">
        <f>VLOOKUP(Tabela2[[#This Row],[Código INEP]],'SEE-5371'!$A$1:$E$2400,5,FALSE)</f>
        <v>IGUAPE</v>
      </c>
      <c r="D65" s="4">
        <v>35034769</v>
      </c>
      <c r="E65" s="9" t="str">
        <f>VLOOKUP(Tabela2[[#This Row],[Código INEP]],'SEE-5371'!$A$1:$M$2400,13,FALSE)</f>
        <v>JEREMIAS JUNIOR CORONEL</v>
      </c>
    </row>
    <row r="66" spans="2:5" x14ac:dyDescent="0.25">
      <c r="B66" s="4" t="str">
        <f>VLOOKUP(Tabela2[[#This Row],[Código INEP]],'SEE-5371'!$A$1:$AC$2400,29,FALSE)</f>
        <v>Sim</v>
      </c>
      <c r="C66" s="9" t="str">
        <f>VLOOKUP(Tabela2[[#This Row],[Código INEP]],'SEE-5371'!$A$1:$E$2400,5,FALSE)</f>
        <v>BARUERI</v>
      </c>
      <c r="D66" s="4">
        <v>35009878</v>
      </c>
      <c r="E66" s="9" t="str">
        <f>VLOOKUP(Tabela2[[#This Row],[Código INEP]],'SEE-5371'!$A$1:$M$2400,13,FALSE)</f>
        <v>ALAYDE DOMINGUES COUTO MACEDO PROFESSORA</v>
      </c>
    </row>
    <row r="67" spans="2:5" x14ac:dyDescent="0.25">
      <c r="B67" s="4" t="str">
        <f>VLOOKUP(Tabela2[[#This Row],[Código INEP]],'SEE-5371'!$A$1:$AC$2400,29,FALSE)</f>
        <v>Sim</v>
      </c>
      <c r="C67" s="9" t="str">
        <f>VLOOKUP(Tabela2[[#This Row],[Código INEP]],'SEE-5371'!$A$1:$E$2400,5,FALSE)</f>
        <v>OLIMPIA</v>
      </c>
      <c r="D67" s="4">
        <v>35028125</v>
      </c>
      <c r="E67" s="9" t="str">
        <f>VLOOKUP(Tabela2[[#This Row],[Código INEP]],'SEE-5371'!$A$1:$M$2400,13,FALSE)</f>
        <v>ELOI LOPES FERRAZ DOUTOR</v>
      </c>
    </row>
    <row r="68" spans="2:5" x14ac:dyDescent="0.25">
      <c r="B68" s="4" t="str">
        <f>VLOOKUP(Tabela2[[#This Row],[Código INEP]],'SEE-5371'!$A$1:$AC$2400,29,FALSE)</f>
        <v>Sim</v>
      </c>
      <c r="C68" s="9" t="str">
        <f>VLOOKUP(Tabela2[[#This Row],[Código INEP]],'SEE-5371'!$A$1:$E$2400,5,FALSE)</f>
        <v>SAO MANUEL</v>
      </c>
      <c r="D68" s="4">
        <v>35014965</v>
      </c>
      <c r="E68" s="9" t="str">
        <f>VLOOKUP(Tabela2[[#This Row],[Código INEP]],'SEE-5371'!$A$1:$M$2400,13,FALSE)</f>
        <v>ATILIO INNOCENTI PROF</v>
      </c>
    </row>
    <row r="69" spans="2:5" x14ac:dyDescent="0.25">
      <c r="B69" s="4" t="str">
        <f>VLOOKUP(Tabela2[[#This Row],[Código INEP]],'SEE-5371'!$A$1:$AC$2400,29,FALSE)</f>
        <v>Sim</v>
      </c>
      <c r="C69" s="9" t="str">
        <f>VLOOKUP(Tabela2[[#This Row],[Código INEP]],'SEE-5371'!$A$1:$E$2400,5,FALSE)</f>
        <v>SAO PAULO</v>
      </c>
      <c r="D69" s="4">
        <v>35003554</v>
      </c>
      <c r="E69" s="9" t="str">
        <f>VLOOKUP(Tabela2[[#This Row],[Código INEP]],'SEE-5371'!$A$1:$M$2400,13,FALSE)</f>
        <v>MAURO DE OLIVEIRA PROFESSOR</v>
      </c>
    </row>
    <row r="70" spans="2:5" x14ac:dyDescent="0.25">
      <c r="B70" s="4" t="str">
        <f>VLOOKUP(Tabela2[[#This Row],[Código INEP]],'SEE-5371'!$A$1:$AC$2400,29,FALSE)</f>
        <v>Sim</v>
      </c>
      <c r="C70" s="9" t="str">
        <f>VLOOKUP(Tabela2[[#This Row],[Código INEP]],'SEE-5371'!$A$1:$E$2400,5,FALSE)</f>
        <v>TAUBATE</v>
      </c>
      <c r="D70" s="4">
        <v>35014175</v>
      </c>
      <c r="E70" s="9" t="str">
        <f>VLOOKUP(Tabela2[[#This Row],[Código INEP]],'SEE-5371'!$A$1:$M$2400,13,FALSE)</f>
        <v>AMADOR BUENO DA VEIGA</v>
      </c>
    </row>
    <row r="71" spans="2:5" x14ac:dyDescent="0.25">
      <c r="B71" s="4" t="str">
        <f>VLOOKUP(Tabela2[[#This Row],[Código INEP]],'SEE-5371'!$A$1:$AC$2400,29,FALSE)</f>
        <v>Sim</v>
      </c>
      <c r="C71" s="9" t="str">
        <f>VLOOKUP(Tabela2[[#This Row],[Código INEP]],'SEE-5371'!$A$1:$E$2400,5,FALSE)</f>
        <v>JUMIRIM</v>
      </c>
      <c r="D71" s="4">
        <v>35016585</v>
      </c>
      <c r="E71" s="9" t="str">
        <f>VLOOKUP(Tabela2[[#This Row],[Código INEP]],'SEE-5371'!$A$1:$M$2400,13,FALSE)</f>
        <v>JEFFERSON SOARES DE SOUZA PROF</v>
      </c>
    </row>
    <row r="72" spans="2:5" x14ac:dyDescent="0.25">
      <c r="B72" s="4" t="str">
        <f>VLOOKUP(Tabela2[[#This Row],[Código INEP]],'SEE-5371'!$A$1:$AC$2400,29,FALSE)</f>
        <v>Sim</v>
      </c>
      <c r="C72" s="9" t="str">
        <f>VLOOKUP(Tabela2[[#This Row],[Código INEP]],'SEE-5371'!$A$1:$E$2400,5,FALSE)</f>
        <v>INDAIATUBA</v>
      </c>
      <c r="D72" s="4">
        <v>35462378</v>
      </c>
      <c r="E72" s="9" t="str">
        <f>VLOOKUP(Tabela2[[#This Row],[Código INEP]],'SEE-5371'!$A$1:$M$2400,13,FALSE)</f>
        <v>SUELY MARIA CACAO AMBIEL BATISTA PROFESSORA</v>
      </c>
    </row>
    <row r="73" spans="2:5" x14ac:dyDescent="0.25">
      <c r="B73" s="4" t="str">
        <f>VLOOKUP(Tabela2[[#This Row],[Código INEP]],'SEE-5371'!$A$1:$AC$2400,29,FALSE)</f>
        <v>Sim</v>
      </c>
      <c r="C73" s="9" t="str">
        <f>VLOOKUP(Tabela2[[#This Row],[Código INEP]],'SEE-5371'!$A$1:$E$2400,5,FALSE)</f>
        <v>DESCALVADO</v>
      </c>
      <c r="D73" s="4">
        <v>35024417</v>
      </c>
      <c r="E73" s="9" t="str">
        <f>VLOOKUP(Tabela2[[#This Row],[Código INEP]],'SEE-5371'!$A$1:$M$2400,13,FALSE)</f>
        <v>JOSE FERREIRA DA SILVA</v>
      </c>
    </row>
    <row r="74" spans="2:5" x14ac:dyDescent="0.25">
      <c r="B74" s="4" t="str">
        <f>VLOOKUP(Tabela2[[#This Row],[Código INEP]],'SEE-5371'!$A$1:$AC$2400,29,FALSE)</f>
        <v>Sim</v>
      </c>
      <c r="C74" s="9" t="str">
        <f>VLOOKUP(Tabela2[[#This Row],[Código INEP]],'SEE-5371'!$A$1:$E$2400,5,FALSE)</f>
        <v>RIBEIRAO PRETO</v>
      </c>
      <c r="D74" s="4">
        <v>35024077</v>
      </c>
      <c r="E74" s="9" t="str">
        <f>VLOOKUP(Tabela2[[#This Row],[Código INEP]],'SEE-5371'!$A$1:$M$2400,13,FALSE)</f>
        <v>SEBASTIAO FERNANDES PALMA PROFESSOR</v>
      </c>
    </row>
    <row r="75" spans="2:5" x14ac:dyDescent="0.25">
      <c r="B75" s="4" t="str">
        <f>VLOOKUP(Tabela2[[#This Row],[Código INEP]],'SEE-5371'!$A$1:$AC$2400,29,FALSE)</f>
        <v>Sim</v>
      </c>
      <c r="C75" s="9" t="str">
        <f>VLOOKUP(Tabela2[[#This Row],[Código INEP]],'SEE-5371'!$A$1:$E$2400,5,FALSE)</f>
        <v>SAO PAULO</v>
      </c>
      <c r="D75" s="4">
        <v>35046309</v>
      </c>
      <c r="E75" s="9" t="str">
        <f>VLOOKUP(Tabela2[[#This Row],[Código INEP]],'SEE-5371'!$A$1:$M$2400,13,FALSE)</f>
        <v>TERCIO MORAES PEREIRA REV</v>
      </c>
    </row>
    <row r="76" spans="2:5" x14ac:dyDescent="0.25">
      <c r="B76" s="4" t="str">
        <f>VLOOKUP(Tabela2[[#This Row],[Código INEP]],'SEE-5371'!$A$1:$AC$2400,29,FALSE)</f>
        <v>Sim</v>
      </c>
      <c r="C76" s="9" t="str">
        <f>VLOOKUP(Tabela2[[#This Row],[Código INEP]],'SEE-5371'!$A$1:$E$2400,5,FALSE)</f>
        <v>SAO ROQUE</v>
      </c>
      <c r="D76" s="4">
        <v>35016007</v>
      </c>
      <c r="E76" s="9" t="str">
        <f>VLOOKUP(Tabela2[[#This Row],[Código INEP]],'SEE-5371'!$A$1:$M$2400,13,FALSE)</f>
        <v>EPAMINONDAS DE OLIVEIRA PROFESSOR</v>
      </c>
    </row>
    <row r="77" spans="2:5" x14ac:dyDescent="0.25">
      <c r="B77" s="4" t="str">
        <f>VLOOKUP(Tabela2[[#This Row],[Código INEP]],'SEE-5371'!$A$1:$AC$2400,29,FALSE)</f>
        <v>Sim</v>
      </c>
      <c r="C77" s="9" t="str">
        <f>VLOOKUP(Tabela2[[#This Row],[Código INEP]],'SEE-5371'!$A$1:$E$2400,5,FALSE)</f>
        <v>CARAGUATATUBA</v>
      </c>
      <c r="D77" s="4">
        <v>35035853</v>
      </c>
      <c r="E77" s="9" t="str">
        <f>VLOOKUP(Tabela2[[#This Row],[Código INEP]],'SEE-5371'!$A$1:$M$2400,13,FALSE)</f>
        <v>BENEDITA PINTO FERREIRA</v>
      </c>
    </row>
    <row r="78" spans="2:5" x14ac:dyDescent="0.25">
      <c r="B78" s="4" t="str">
        <f>VLOOKUP(Tabela2[[#This Row],[Código INEP]],'SEE-5371'!$A$1:$AC$2400,29,FALSE)</f>
        <v>Sim</v>
      </c>
      <c r="C78" s="9" t="str">
        <f>VLOOKUP(Tabela2[[#This Row],[Código INEP]],'SEE-5371'!$A$1:$E$2400,5,FALSE)</f>
        <v>SAO PAULO</v>
      </c>
      <c r="D78" s="4">
        <v>35001855</v>
      </c>
      <c r="E78" s="9" t="str">
        <f>VLOOKUP(Tabela2[[#This Row],[Código INEP]],'SEE-5371'!$A$1:$M$2400,13,FALSE)</f>
        <v>AMERICO DE MOURA PROFESSOR</v>
      </c>
    </row>
    <row r="79" spans="2:5" x14ac:dyDescent="0.25">
      <c r="B79" s="4" t="str">
        <f>VLOOKUP(Tabela2[[#This Row],[Código INEP]],'SEE-5371'!$A$1:$AC$2400,29,FALSE)</f>
        <v>Sim</v>
      </c>
      <c r="C79" s="9" t="str">
        <f>VLOOKUP(Tabela2[[#This Row],[Código INEP]],'SEE-5371'!$A$1:$E$2400,5,FALSE)</f>
        <v>SAO JOSE DOS CAMPOS</v>
      </c>
      <c r="D79" s="4">
        <v>35042328</v>
      </c>
      <c r="E79" s="9" t="str">
        <f>VLOOKUP(Tabela2[[#This Row],[Código INEP]],'SEE-5371'!$A$1:$M$2400,13,FALSE)</f>
        <v>NELSON DO NASCIMENTO MONTEIRO PROFESSOR</v>
      </c>
    </row>
    <row r="80" spans="2:5" x14ac:dyDescent="0.25">
      <c r="B80" s="4" t="str">
        <f>VLOOKUP(Tabela2[[#This Row],[Código INEP]],'SEE-5371'!$A$1:$AC$2400,29,FALSE)</f>
        <v>Sim</v>
      </c>
      <c r="C80" s="9" t="str">
        <f>VLOOKUP(Tabela2[[#This Row],[Código INEP]],'SEE-5371'!$A$1:$E$2400,5,FALSE)</f>
        <v>APIAI</v>
      </c>
      <c r="D80" s="4">
        <v>35014370</v>
      </c>
      <c r="E80" s="9" t="str">
        <f>VLOOKUP(Tabela2[[#This Row],[Código INEP]],'SEE-5371'!$A$1:$M$2400,13,FALSE)</f>
        <v>ANTONIA BAPTISTA CALAZANS LUZ PROFA</v>
      </c>
    </row>
    <row r="81" spans="2:5" x14ac:dyDescent="0.25">
      <c r="B81" s="4" t="str">
        <f>VLOOKUP(Tabela2[[#This Row],[Código INEP]],'SEE-5371'!$A$1:$AC$2400,29,FALSE)</f>
        <v>Sim</v>
      </c>
      <c r="C81" s="9" t="str">
        <f>VLOOKUP(Tabela2[[#This Row],[Código INEP]],'SEE-5371'!$A$1:$E$2400,5,FALSE)</f>
        <v>SAO PAULO</v>
      </c>
      <c r="D81" s="4">
        <v>35039299</v>
      </c>
      <c r="E81" s="9" t="str">
        <f>VLOOKUP(Tabela2[[#This Row],[Código INEP]],'SEE-5371'!$A$1:$M$2400,13,FALSE)</f>
        <v>IBRAHIM NOBRE</v>
      </c>
    </row>
    <row r="82" spans="2:5" x14ac:dyDescent="0.25">
      <c r="B82" s="4" t="str">
        <f>VLOOKUP(Tabela2[[#This Row],[Código INEP]],'SEE-5371'!$A$1:$AC$2400,29,FALSE)</f>
        <v>Sim</v>
      </c>
      <c r="C82" s="9" t="str">
        <f>VLOOKUP(Tabela2[[#This Row],[Código INEP]],'SEE-5371'!$A$1:$E$2400,5,FALSE)</f>
        <v>SAO PAULO</v>
      </c>
      <c r="D82" s="4">
        <v>35037710</v>
      </c>
      <c r="E82" s="9" t="str">
        <f>VLOOKUP(Tabela2[[#This Row],[Código INEP]],'SEE-5371'!$A$1:$M$2400,13,FALSE)</f>
        <v>MILTON DA SILVA RODRIGUES PROFESSOR</v>
      </c>
    </row>
    <row r="83" spans="2:5" x14ac:dyDescent="0.25">
      <c r="B83" s="4" t="str">
        <f>VLOOKUP(Tabela2[[#This Row],[Código INEP]],'SEE-5371'!$A$1:$AC$2400,29,FALSE)</f>
        <v>Sim</v>
      </c>
      <c r="C83" s="9" t="str">
        <f>VLOOKUP(Tabela2[[#This Row],[Código INEP]],'SEE-5371'!$A$1:$E$2400,5,FALSE)</f>
        <v>BAURU</v>
      </c>
      <c r="D83" s="4">
        <v>35025598</v>
      </c>
      <c r="E83" s="9" t="str">
        <f>VLOOKUP(Tabela2[[#This Row],[Código INEP]],'SEE-5371'!$A$1:$M$2400,13,FALSE)</f>
        <v>CHRISTINO CABRAL PROF</v>
      </c>
    </row>
    <row r="84" spans="2:5" x14ac:dyDescent="0.25">
      <c r="B84" s="4" t="str">
        <f>VLOOKUP(Tabela2[[#This Row],[Código INEP]],'SEE-5371'!$A$1:$AC$2400,29,FALSE)</f>
        <v>Sim</v>
      </c>
      <c r="C84" s="9" t="str">
        <f>VLOOKUP(Tabela2[[#This Row],[Código INEP]],'SEE-5371'!$A$1:$E$2400,5,FALSE)</f>
        <v>BARRA BONITA</v>
      </c>
      <c r="D84" s="4">
        <v>35025975</v>
      </c>
      <c r="E84" s="9" t="str">
        <f>VLOOKUP(Tabela2[[#This Row],[Código INEP]],'SEE-5371'!$A$1:$M$2400,13,FALSE)</f>
        <v>GERALDO PEREIRA DE BARROS DOUTOR</v>
      </c>
    </row>
    <row r="85" spans="2:5" x14ac:dyDescent="0.25">
      <c r="B85" s="4" t="str">
        <f>VLOOKUP(Tabela2[[#This Row],[Código INEP]],'SEE-5371'!$A$1:$AC$2400,29,FALSE)</f>
        <v>Sim</v>
      </c>
      <c r="C85" s="9" t="str">
        <f>VLOOKUP(Tabela2[[#This Row],[Código INEP]],'SEE-5371'!$A$1:$E$2400,5,FALSE)</f>
        <v>ICEM</v>
      </c>
      <c r="D85" s="4">
        <v>35027819</v>
      </c>
      <c r="E85" s="9" t="str">
        <f>VLOOKUP(Tabela2[[#This Row],[Código INEP]],'SEE-5371'!$A$1:$M$2400,13,FALSE)</f>
        <v>JOAO RIBEIRO DA SILVEIRA</v>
      </c>
    </row>
    <row r="86" spans="2:5" x14ac:dyDescent="0.25">
      <c r="B86" s="4" t="str">
        <f>VLOOKUP(Tabela2[[#This Row],[Código INEP]],'SEE-5371'!$A$1:$AC$2400,29,FALSE)</f>
        <v>Não</v>
      </c>
      <c r="C86" s="9" t="str">
        <f>VLOOKUP(Tabela2[[#This Row],[Código INEP]],'SEE-5371'!$A$1:$E$2400,5,FALSE)</f>
        <v>SOROCABA</v>
      </c>
      <c r="D86" s="4">
        <v>35016184</v>
      </c>
      <c r="E86" s="9" t="str">
        <f>VLOOKUP(Tabela2[[#This Row],[Código INEP]],'SEE-5371'!$A$1:$M$2400,13,FALSE)</f>
        <v>ALTAMIR GONCALVES PROFESSOR</v>
      </c>
    </row>
    <row r="87" spans="2:5" x14ac:dyDescent="0.25">
      <c r="B87" s="4" t="str">
        <f>VLOOKUP(Tabela2[[#This Row],[Código INEP]],'SEE-5371'!$A$1:$AC$2400,29,FALSE)</f>
        <v>Não</v>
      </c>
      <c r="C87" s="9" t="str">
        <f>VLOOKUP(Tabela2[[#This Row],[Código INEP]],'SEE-5371'!$A$1:$E$2400,5,FALSE)</f>
        <v>AGUDOS</v>
      </c>
      <c r="D87" s="4">
        <v>35007997</v>
      </c>
      <c r="E87" s="9" t="str">
        <f>VLOOKUP(Tabela2[[#This Row],[Código INEP]],'SEE-5371'!$A$1:$M$2400,13,FALSE)</f>
        <v>MANOEL GONCALVES PROF</v>
      </c>
    </row>
    <row r="88" spans="2:5" x14ac:dyDescent="0.25">
      <c r="B88" s="4" t="str">
        <f>VLOOKUP(Tabela2[[#This Row],[Código INEP]],'SEE-5371'!$A$1:$AC$2400,29,FALSE)</f>
        <v>Não</v>
      </c>
      <c r="C88" s="9" t="str">
        <f>VLOOKUP(Tabela2[[#This Row],[Código INEP]],'SEE-5371'!$A$1:$E$2400,5,FALSE)</f>
        <v>RIBEIRAO PRETO</v>
      </c>
      <c r="D88" s="4">
        <v>35042882</v>
      </c>
      <c r="E88" s="9" t="str">
        <f>VLOOKUP(Tabela2[[#This Row],[Código INEP]],'SEE-5371'!$A$1:$M$2400,13,FALSE)</f>
        <v>ROMUALDO MONTEIRO DE BARROS PROFESSOR</v>
      </c>
    </row>
    <row r="89" spans="2:5" x14ac:dyDescent="0.25">
      <c r="B89" s="4" t="str">
        <f>VLOOKUP(Tabela2[[#This Row],[Código INEP]],'SEE-5371'!$A$1:$AC$2400,29,FALSE)</f>
        <v>Não</v>
      </c>
      <c r="C89" s="9" t="str">
        <f>VLOOKUP(Tabela2[[#This Row],[Código INEP]],'SEE-5371'!$A$1:$E$2400,5,FALSE)</f>
        <v>SAO PAULO</v>
      </c>
      <c r="D89" s="4">
        <v>35004029</v>
      </c>
      <c r="E89" s="9" t="str">
        <f>VLOOKUP(Tabela2[[#This Row],[Código INEP]],'SEE-5371'!$A$1:$M$2400,13,FALSE)</f>
        <v>FLAVIA VIZIBELI PIRRO PROFESSORA</v>
      </c>
    </row>
    <row r="90" spans="2:5" x14ac:dyDescent="0.25">
      <c r="B90" s="4" t="str">
        <f>VLOOKUP(Tabela2[[#This Row],[Código INEP]],'SEE-5371'!$A$1:$AC$2400,29,FALSE)</f>
        <v>Não</v>
      </c>
      <c r="C90" s="9" t="str">
        <f>VLOOKUP(Tabela2[[#This Row],[Código INEP]],'SEE-5371'!$A$1:$E$2400,5,FALSE)</f>
        <v>OSVALDO CRUZ</v>
      </c>
      <c r="D90" s="4">
        <v>35031574</v>
      </c>
      <c r="E90" s="9" t="str">
        <f>VLOOKUP(Tabela2[[#This Row],[Código INEP]],'SEE-5371'!$A$1:$M$2400,13,FALSE)</f>
        <v>BENJAMIN CONSTANT</v>
      </c>
    </row>
    <row r="91" spans="2:5" x14ac:dyDescent="0.25">
      <c r="B91" s="4" t="str">
        <f>VLOOKUP(Tabela2[[#This Row],[Código INEP]],'SEE-5371'!$A$1:$AC$2400,29,FALSE)</f>
        <v>Não</v>
      </c>
      <c r="C91" s="9" t="str">
        <f>VLOOKUP(Tabela2[[#This Row],[Código INEP]],'SEE-5371'!$A$1:$E$2400,5,FALSE)</f>
        <v>MOGI DAS CRUZES</v>
      </c>
      <c r="D91" s="4">
        <v>35912360</v>
      </c>
      <c r="E91" s="9" t="str">
        <f>VLOOKUP(Tabela2[[#This Row],[Código INEP]],'SEE-5371'!$A$1:$M$2400,13,FALSE)</f>
        <v>OSMAR TEIXEIRA SERRA REV PROFESSOR</v>
      </c>
    </row>
    <row r="92" spans="2:5" x14ac:dyDescent="0.25">
      <c r="B92" s="4" t="str">
        <f>VLOOKUP(Tabela2[[#This Row],[Código INEP]],'SEE-5371'!$A$1:$AC$2400,29,FALSE)</f>
        <v>Não</v>
      </c>
      <c r="C92" s="9" t="str">
        <f>VLOOKUP(Tabela2[[#This Row],[Código INEP]],'SEE-5371'!$A$1:$E$2400,5,FALSE)</f>
        <v>VOTUPORANGA</v>
      </c>
      <c r="D92" s="4">
        <v>35029002</v>
      </c>
      <c r="E92" s="9" t="str">
        <f>VLOOKUP(Tabela2[[#This Row],[Código INEP]],'SEE-5371'!$A$1:$M$2400,13,FALSE)</f>
        <v>SARAH ARNOLDI BARBOSA PROFA</v>
      </c>
    </row>
    <row r="93" spans="2:5" x14ac:dyDescent="0.25">
      <c r="B93" s="4" t="str">
        <f>VLOOKUP(Tabela2[[#This Row],[Código INEP]],'SEE-5371'!$A$1:$AC$2400,29,FALSE)</f>
        <v>Não</v>
      </c>
      <c r="C93" s="9" t="str">
        <f>VLOOKUP(Tabela2[[#This Row],[Código INEP]],'SEE-5371'!$A$1:$E$2400,5,FALSE)</f>
        <v>SAO JOSE DO RIO PRETO</v>
      </c>
      <c r="D93" s="4">
        <v>35044180</v>
      </c>
      <c r="E93" s="9" t="str">
        <f>VLOOKUP(Tabela2[[#This Row],[Código INEP]],'SEE-5371'!$A$1:$M$2400,13,FALSE)</f>
        <v>YVETE GABRIEL ATIQUE PROFESSORA</v>
      </c>
    </row>
    <row r="94" spans="2:5" x14ac:dyDescent="0.25">
      <c r="B94" s="4" t="str">
        <f>VLOOKUP(Tabela2[[#This Row],[Código INEP]],'SEE-5371'!$A$1:$AC$2400,29,FALSE)</f>
        <v>Não</v>
      </c>
      <c r="C94" s="9" t="str">
        <f>VLOOKUP(Tabela2[[#This Row],[Código INEP]],'SEE-5371'!$A$1:$E$2400,5,FALSE)</f>
        <v>SANTOS</v>
      </c>
      <c r="D94" s="4">
        <v>35038805</v>
      </c>
      <c r="E94" s="9" t="str">
        <f>VLOOKUP(Tabela2[[#This Row],[Código INEP]],'SEE-5371'!$A$1:$M$2400,13,FALSE)</f>
        <v>JOAO OCTAVIO DOS SANTOS</v>
      </c>
    </row>
    <row r="95" spans="2:5" x14ac:dyDescent="0.25">
      <c r="B95" s="4" t="str">
        <f>VLOOKUP(Tabela2[[#This Row],[Código INEP]],'SEE-5371'!$A$1:$AC$2400,29,FALSE)</f>
        <v>Não</v>
      </c>
      <c r="C95" s="9" t="str">
        <f>VLOOKUP(Tabela2[[#This Row],[Código INEP]],'SEE-5371'!$A$1:$E$2400,5,FALSE)</f>
        <v>SALESOPOLIS</v>
      </c>
      <c r="D95" s="4">
        <v>35924192</v>
      </c>
      <c r="E95" s="9" t="str">
        <f>VLOOKUP(Tabela2[[#This Row],[Código INEP]],'SEE-5371'!$A$1:$M$2400,13,FALSE)</f>
        <v>ROSA MARIA DE SOUZA PROFESSORA</v>
      </c>
    </row>
    <row r="96" spans="2:5" x14ac:dyDescent="0.25">
      <c r="B96" s="4" t="str">
        <f>VLOOKUP(Tabela2[[#This Row],[Código INEP]],'SEE-5371'!$A$1:$AC$2400,29,FALSE)</f>
        <v>Não</v>
      </c>
      <c r="C96" s="9" t="str">
        <f>VLOOKUP(Tabela2[[#This Row],[Código INEP]],'SEE-5371'!$A$1:$E$2400,5,FALSE)</f>
        <v>SANTA MERCEDES</v>
      </c>
      <c r="D96" s="4">
        <v>35031297</v>
      </c>
      <c r="E96" s="9" t="str">
        <f>VLOOKUP(Tabela2[[#This Row],[Código INEP]],'SEE-5371'!$A$1:$M$2400,13,FALSE)</f>
        <v>OSCAR PEDROSO HORTA MINISTRO</v>
      </c>
    </row>
    <row r="97" spans="2:5" x14ac:dyDescent="0.25">
      <c r="B97" s="4" t="str">
        <f>VLOOKUP(Tabela2[[#This Row],[Código INEP]],'SEE-5371'!$A$1:$AC$2400,29,FALSE)</f>
        <v>Não</v>
      </c>
      <c r="C97" s="9" t="str">
        <f>VLOOKUP(Tabela2[[#This Row],[Código INEP]],'SEE-5371'!$A$1:$E$2400,5,FALSE)</f>
        <v>TANABI</v>
      </c>
      <c r="D97" s="4">
        <v>35029300</v>
      </c>
      <c r="E97" s="9" t="str">
        <f>VLOOKUP(Tabela2[[#This Row],[Código INEP]],'SEE-5371'!$A$1:$M$2400,13,FALSE)</f>
        <v>JOAO PORTUGAL</v>
      </c>
    </row>
    <row r="98" spans="2:5" x14ac:dyDescent="0.25">
      <c r="B98" s="4" t="str">
        <f>VLOOKUP(Tabela2[[#This Row],[Código INEP]],'SEE-5371'!$A$1:$AC$2400,29,FALSE)</f>
        <v>Não</v>
      </c>
      <c r="C98" s="9" t="str">
        <f>VLOOKUP(Tabela2[[#This Row],[Código INEP]],'SEE-5371'!$A$1:$E$2400,5,FALSE)</f>
        <v>RIBEIRAO PRETO</v>
      </c>
      <c r="D98" s="4">
        <v>35900761</v>
      </c>
      <c r="E98" s="9" t="str">
        <f>VLOOKUP(Tabela2[[#This Row],[Código INEP]],'SEE-5371'!$A$1:$M$2400,13,FALSE)</f>
        <v>HELIO LOURENCO DE OLIVEIRA PROFESSOR</v>
      </c>
    </row>
    <row r="99" spans="2:5" x14ac:dyDescent="0.25">
      <c r="B99" s="4" t="str">
        <f>VLOOKUP(Tabela2[[#This Row],[Código INEP]],'SEE-5371'!$A$1:$AC$2400,29,FALSE)</f>
        <v>Não</v>
      </c>
      <c r="C99" s="9" t="str">
        <f>VLOOKUP(Tabela2[[#This Row],[Código INEP]],'SEE-5371'!$A$1:$E$2400,5,FALSE)</f>
        <v>INDAIATUBA</v>
      </c>
      <c r="D99" s="4">
        <v>35049463</v>
      </c>
      <c r="E99" s="9" t="str">
        <f>VLOOKUP(Tabela2[[#This Row],[Código INEP]],'SEE-5371'!$A$1:$M$2400,13,FALSE)</f>
        <v>CAMILO MARQUES PAULA PROFESSOR DOUTOR</v>
      </c>
    </row>
    <row r="100" spans="2:5" x14ac:dyDescent="0.25">
      <c r="B100" s="4" t="str">
        <f>VLOOKUP(Tabela2[[#This Row],[Código INEP]],'SEE-5371'!$A$1:$AC$2400,29,FALSE)</f>
        <v>Não</v>
      </c>
      <c r="C100" s="9" t="str">
        <f>VLOOKUP(Tabela2[[#This Row],[Código INEP]],'SEE-5371'!$A$1:$E$2400,5,FALSE)</f>
        <v>LINS</v>
      </c>
      <c r="D100" s="4">
        <v>35026165</v>
      </c>
      <c r="E100" s="9" t="str">
        <f>VLOOKUP(Tabela2[[#This Row],[Código INEP]],'SEE-5371'!$A$1:$M$2400,13,FALSE)</f>
        <v>GENOVEVA JUNQUEIRA DONA</v>
      </c>
    </row>
    <row r="101" spans="2:5" x14ac:dyDescent="0.25">
      <c r="B101" s="4" t="str">
        <f>VLOOKUP(Tabela2[[#This Row],[Código INEP]],'SEE-5371'!$A$1:$AC$2400,29,FALSE)</f>
        <v>Não</v>
      </c>
      <c r="C101" s="9" t="str">
        <f>VLOOKUP(Tabela2[[#This Row],[Código INEP]],'SEE-5371'!$A$1:$E$2400,5,FALSE)</f>
        <v>MARILIA</v>
      </c>
      <c r="D101" s="4">
        <v>35033674</v>
      </c>
      <c r="E101" s="9" t="str">
        <f>VLOOKUP(Tabela2[[#This Row],[Código INEP]],'SEE-5371'!$A$1:$M$2400,13,FALSE)</f>
        <v>GABRIEL MONTEIRO DA SILVA</v>
      </c>
    </row>
    <row r="102" spans="2:5" x14ac:dyDescent="0.25">
      <c r="B102" s="4" t="str">
        <f>VLOOKUP(Tabela2[[#This Row],[Código INEP]],'SEE-5371'!$A$1:$AC$2400,29,FALSE)</f>
        <v>Não</v>
      </c>
      <c r="C102" s="9" t="str">
        <f>VLOOKUP(Tabela2[[#This Row],[Código INEP]],'SEE-5371'!$A$1:$E$2400,5,FALSE)</f>
        <v>RIBEIRAO PRETO</v>
      </c>
      <c r="D102" s="4">
        <v>35023887</v>
      </c>
      <c r="E102" s="9" t="str">
        <f>VLOOKUP(Tabela2[[#This Row],[Código INEP]],'SEE-5371'!$A$1:$M$2400,13,FALSE)</f>
        <v>WALTER FERREIRA PROFESSOR</v>
      </c>
    </row>
    <row r="103" spans="2:5" x14ac:dyDescent="0.25">
      <c r="B103" s="4" t="str">
        <f>VLOOKUP(Tabela2[[#This Row],[Código INEP]],'SEE-5371'!$A$1:$AC$2400,29,FALSE)</f>
        <v>Não</v>
      </c>
      <c r="C103" s="9" t="str">
        <f>VLOOKUP(Tabela2[[#This Row],[Código INEP]],'SEE-5371'!$A$1:$E$2400,5,FALSE)</f>
        <v>FRANCISCO MORATO</v>
      </c>
      <c r="D103" s="4">
        <v>35005770</v>
      </c>
      <c r="E103" s="9" t="str">
        <f>VLOOKUP(Tabela2[[#This Row],[Código INEP]],'SEE-5371'!$A$1:$M$2400,13,FALSE)</f>
        <v>CELESTINA VALENTE LENGENFELDER PROFA</v>
      </c>
    </row>
    <row r="104" spans="2:5" x14ac:dyDescent="0.25">
      <c r="B104" s="4" t="str">
        <f>VLOOKUP(Tabela2[[#This Row],[Código INEP]],'SEE-5371'!$A$1:$AC$2400,29,FALSE)</f>
        <v>Não</v>
      </c>
      <c r="C104" s="9" t="str">
        <f>VLOOKUP(Tabela2[[#This Row],[Código INEP]],'SEE-5371'!$A$1:$E$2400,5,FALSE)</f>
        <v>PEREIRA BARRETO</v>
      </c>
      <c r="D104" s="4">
        <v>35030703</v>
      </c>
      <c r="E104" s="9" t="str">
        <f>VLOOKUP(Tabela2[[#This Row],[Código INEP]],'SEE-5371'!$A$1:$M$2400,13,FALSE)</f>
        <v>AGNES LIEDTKE</v>
      </c>
    </row>
    <row r="105" spans="2:5" x14ac:dyDescent="0.25">
      <c r="B105" s="4" t="str">
        <f>VLOOKUP(Tabela2[[#This Row],[Código INEP]],'SEE-5371'!$A$1:$AC$2400,29,FALSE)</f>
        <v>Não</v>
      </c>
      <c r="C105" s="9" t="str">
        <f>VLOOKUP(Tabela2[[#This Row],[Código INEP]],'SEE-5371'!$A$1:$E$2400,5,FALSE)</f>
        <v>RIBEIRAO PIRES</v>
      </c>
      <c r="D105" s="4">
        <v>35007948</v>
      </c>
      <c r="E105" s="9" t="str">
        <f>VLOOKUP(Tabela2[[#This Row],[Código INEP]],'SEE-5371'!$A$1:$M$2400,13,FALSE)</f>
        <v>JOSE GASPAR DOM</v>
      </c>
    </row>
    <row r="106" spans="2:5" x14ac:dyDescent="0.25">
      <c r="B106" s="4" t="str">
        <f>VLOOKUP(Tabela2[[#This Row],[Código INEP]],'SEE-5371'!$A$1:$AC$2400,29,FALSE)</f>
        <v>Não</v>
      </c>
      <c r="C106" s="9" t="str">
        <f>VLOOKUP(Tabela2[[#This Row],[Código INEP]],'SEE-5371'!$A$1:$E$2400,5,FALSE)</f>
        <v>MACEDONIA</v>
      </c>
      <c r="D106" s="4">
        <v>35026906</v>
      </c>
      <c r="E106" s="9" t="str">
        <f>VLOOKUP(Tabela2[[#This Row],[Código INEP]],'SEE-5371'!$A$1:$M$2400,13,FALSE)</f>
        <v>HAROLDO GUIMARAES BASTOS ENGENHEIRO</v>
      </c>
    </row>
    <row r="107" spans="2:5" x14ac:dyDescent="0.25">
      <c r="B107" s="4" t="str">
        <f>VLOOKUP(Tabela2[[#This Row],[Código INEP]],'SEE-5371'!$A$1:$AC$2400,29,FALSE)</f>
        <v>Não</v>
      </c>
      <c r="C107" s="9" t="str">
        <f>VLOOKUP(Tabela2[[#This Row],[Código INEP]],'SEE-5371'!$A$1:$E$2400,5,FALSE)</f>
        <v>PIRACICABA</v>
      </c>
      <c r="D107" s="4">
        <v>35036473</v>
      </c>
      <c r="E107" s="9" t="str">
        <f>VLOOKUP(Tabela2[[#This Row],[Código INEP]],'SEE-5371'!$A$1:$M$2400,13,FALSE)</f>
        <v>DARIO BRASIL DOUTOR</v>
      </c>
    </row>
    <row r="108" spans="2:5" x14ac:dyDescent="0.25">
      <c r="B108" s="4" t="str">
        <f>VLOOKUP(Tabela2[[#This Row],[Código INEP]],'SEE-5371'!$A$1:$AC$2400,29,FALSE)</f>
        <v>Não</v>
      </c>
      <c r="C108" s="9" t="str">
        <f>VLOOKUP(Tabela2[[#This Row],[Código INEP]],'SEE-5371'!$A$1:$E$2400,5,FALSE)</f>
        <v>CACAPAVA</v>
      </c>
      <c r="D108" s="4">
        <v>35014148</v>
      </c>
      <c r="E108" s="9" t="str">
        <f>VLOOKUP(Tabela2[[#This Row],[Código INEP]],'SEE-5371'!$A$1:$M$2400,13,FALSE)</f>
        <v>JOSE DE MOURA REZENDE MINISTRO</v>
      </c>
    </row>
    <row r="109" spans="2:5" x14ac:dyDescent="0.25">
      <c r="B109" s="4" t="str">
        <f>VLOOKUP(Tabela2[[#This Row],[Código INEP]],'SEE-5371'!$A$1:$AC$2400,29,FALSE)</f>
        <v>Não</v>
      </c>
      <c r="C109" s="9" t="str">
        <f>VLOOKUP(Tabela2[[#This Row],[Código INEP]],'SEE-5371'!$A$1:$E$2400,5,FALSE)</f>
        <v>PIRACICABA</v>
      </c>
      <c r="D109" s="4">
        <v>35021246</v>
      </c>
      <c r="E109" s="9" t="str">
        <f>VLOOKUP(Tabela2[[#This Row],[Código INEP]],'SEE-5371'!$A$1:$M$2400,13,FALSE)</f>
        <v>ABIGAIL DE AZEVEDO GRILLO PROFESSOR</v>
      </c>
    </row>
    <row r="110" spans="2:5" x14ac:dyDescent="0.25">
      <c r="B110" s="4" t="str">
        <f>VLOOKUP(Tabela2[[#This Row],[Código INEP]],'SEE-5371'!$A$1:$AC$2400,29,FALSE)</f>
        <v>Não</v>
      </c>
      <c r="C110" s="9" t="str">
        <f>VLOOKUP(Tabela2[[#This Row],[Código INEP]],'SEE-5371'!$A$1:$E$2400,5,FALSE)</f>
        <v>ARARAQUARA</v>
      </c>
      <c r="D110" s="4">
        <v>35462536</v>
      </c>
      <c r="E110" s="9" t="str">
        <f>VLOOKUP(Tabela2[[#This Row],[Código INEP]],'SEE-5371'!$A$1:$M$2400,13,FALSE)</f>
        <v>OACYR ANTONIO ELLERO PROFESSOR</v>
      </c>
    </row>
    <row r="111" spans="2:5" x14ac:dyDescent="0.25">
      <c r="B111" s="4" t="str">
        <f>VLOOKUP(Tabela2[[#This Row],[Código INEP]],'SEE-5371'!$A$1:$AC$2400,29,FALSE)</f>
        <v>Não</v>
      </c>
      <c r="C111" s="9" t="str">
        <f>VLOOKUP(Tabela2[[#This Row],[Código INEP]],'SEE-5371'!$A$1:$E$2400,5,FALSE)</f>
        <v>AVARE</v>
      </c>
      <c r="D111" s="4">
        <v>35045226</v>
      </c>
      <c r="E111" s="9" t="str">
        <f>VLOOKUP(Tabela2[[#This Row],[Código INEP]],'SEE-5371'!$A$1:$M$2400,13,FALSE)</f>
        <v>EMILIO IMMOOS PADRE</v>
      </c>
    </row>
    <row r="112" spans="2:5" x14ac:dyDescent="0.25">
      <c r="B112" s="4" t="str">
        <f>VLOOKUP(Tabela2[[#This Row],[Código INEP]],'SEE-5371'!$A$1:$AC$2400,29,FALSE)</f>
        <v>Não</v>
      </c>
      <c r="C112" s="9" t="str">
        <f>VLOOKUP(Tabela2[[#This Row],[Código INEP]],'SEE-5371'!$A$1:$E$2400,5,FALSE)</f>
        <v>SAO PAULO</v>
      </c>
      <c r="D112" s="4">
        <v>35002562</v>
      </c>
      <c r="E112" s="9" t="str">
        <f>VLOOKUP(Tabela2[[#This Row],[Código INEP]],'SEE-5371'!$A$1:$M$2400,13,FALSE)</f>
        <v>MARIA DE CARVALHO SENNE PROFESSORA</v>
      </c>
    </row>
    <row r="113" spans="2:5" x14ac:dyDescent="0.25">
      <c r="B113" s="4" t="str">
        <f>VLOOKUP(Tabela2[[#This Row],[Código INEP]],'SEE-5371'!$A$1:$AC$2400,29,FALSE)</f>
        <v>Não</v>
      </c>
      <c r="C113" s="9" t="str">
        <f>VLOOKUP(Tabela2[[#This Row],[Código INEP]],'SEE-5371'!$A$1:$E$2400,5,FALSE)</f>
        <v>RIO CLARO</v>
      </c>
      <c r="D113" s="4">
        <v>35905586</v>
      </c>
      <c r="E113" s="9" t="str">
        <f>VLOOKUP(Tabela2[[#This Row],[Código INEP]],'SEE-5371'!$A$1:$M$2400,13,FALSE)</f>
        <v>ROBERTO GARCIA LOSZ PROFESSOR</v>
      </c>
    </row>
    <row r="114" spans="2:5" x14ac:dyDescent="0.25">
      <c r="B114" s="4" t="str">
        <f>VLOOKUP(Tabela2[[#This Row],[Código INEP]],'SEE-5371'!$A$1:$AC$2400,29,FALSE)</f>
        <v>Não</v>
      </c>
      <c r="C114" s="9" t="str">
        <f>VLOOKUP(Tabela2[[#This Row],[Código INEP]],'SEE-5371'!$A$1:$E$2400,5,FALSE)</f>
        <v>RIBEIRAO PRETO</v>
      </c>
      <c r="D114" s="4">
        <v>35435065</v>
      </c>
      <c r="E114" s="9" t="str">
        <f>VLOOKUP(Tabela2[[#This Row],[Código INEP]],'SEE-5371'!$A$1:$M$2400,13,FALSE)</f>
        <v>PROFESSOR PAULO CESAR CARNIEL GIOVANNETTI</v>
      </c>
    </row>
    <row r="115" spans="2:5" x14ac:dyDescent="0.25">
      <c r="B115" s="4" t="str">
        <f>VLOOKUP(Tabela2[[#This Row],[Código INEP]],'SEE-5371'!$A$1:$AC$2400,29,FALSE)</f>
        <v>Não</v>
      </c>
      <c r="C115" s="9" t="str">
        <f>VLOOKUP(Tabela2[[#This Row],[Código INEP]],'SEE-5371'!$A$1:$E$2400,5,FALSE)</f>
        <v>PINDAMONHANGABA</v>
      </c>
      <c r="D115" s="4">
        <v>35045408</v>
      </c>
      <c r="E115" s="9" t="str">
        <f>VLOOKUP(Tabela2[[#This Row],[Código INEP]],'SEE-5371'!$A$1:$M$2400,13,FALSE)</f>
        <v>ISMENIA MONTEIRO DE OLIVEIRA PROFESSORA</v>
      </c>
    </row>
    <row r="116" spans="2:5" x14ac:dyDescent="0.25">
      <c r="B116" s="4" t="str">
        <f>VLOOKUP(Tabela2[[#This Row],[Código INEP]],'SEE-5371'!$A$1:$AC$2400,29,FALSE)</f>
        <v>Não</v>
      </c>
      <c r="C116" s="9" t="str">
        <f>VLOOKUP(Tabela2[[#This Row],[Código INEP]],'SEE-5371'!$A$1:$E$2400,5,FALSE)</f>
        <v>SAO PAULO</v>
      </c>
      <c r="D116" s="4">
        <v>35046279</v>
      </c>
      <c r="E116" s="9" t="str">
        <f>VLOOKUP(Tabela2[[#This Row],[Código INEP]],'SEE-5371'!$A$1:$M$2400,13,FALSE)</f>
        <v>ANTONIO SYLVIO DA CUNHA BUENO</v>
      </c>
    </row>
    <row r="117" spans="2:5" x14ac:dyDescent="0.25">
      <c r="B117" s="4" t="str">
        <f>VLOOKUP(Tabela2[[#This Row],[Código INEP]],'SEE-5371'!$A$1:$AC$2400,29,FALSE)</f>
        <v>Não</v>
      </c>
      <c r="C117" s="9" t="str">
        <f>VLOOKUP(Tabela2[[#This Row],[Código INEP]],'SEE-5371'!$A$1:$E$2400,5,FALSE)</f>
        <v>ITAI</v>
      </c>
      <c r="D117" s="4">
        <v>35924337</v>
      </c>
      <c r="E117" s="9" t="str">
        <f>VLOOKUP(Tabela2[[#This Row],[Código INEP]],'SEE-5371'!$A$1:$M$2400,13,FALSE)</f>
        <v>SANDRA APARECIDA DE ARAUJO PROFESSORA</v>
      </c>
    </row>
    <row r="118" spans="2:5" x14ac:dyDescent="0.25">
      <c r="B118" s="4" t="str">
        <f>VLOOKUP(Tabela2[[#This Row],[Código INEP]],'SEE-5371'!$A$1:$AC$2400,29,FALSE)</f>
        <v>Não</v>
      </c>
      <c r="C118" s="9" t="str">
        <f>VLOOKUP(Tabela2[[#This Row],[Código INEP]],'SEE-5371'!$A$1:$E$2400,5,FALSE)</f>
        <v>OSVALDO CRUZ</v>
      </c>
      <c r="D118" s="4">
        <v>35031616</v>
      </c>
      <c r="E118" s="9" t="str">
        <f>VLOOKUP(Tabela2[[#This Row],[Código INEP]],'SEE-5371'!$A$1:$M$2400,13,FALSE)</f>
        <v>OSVALDO MARTINS</v>
      </c>
    </row>
    <row r="119" spans="2:5" x14ac:dyDescent="0.25">
      <c r="B119" s="4" t="str">
        <f>VLOOKUP(Tabela2[[#This Row],[Código INEP]],'SEE-5371'!$A$1:$AC$2400,29,FALSE)</f>
        <v>Não</v>
      </c>
      <c r="C119" s="9" t="str">
        <f>VLOOKUP(Tabela2[[#This Row],[Código INEP]],'SEE-5371'!$A$1:$E$2400,5,FALSE)</f>
        <v>SAO JOAO DA BOA VISTA</v>
      </c>
      <c r="D119" s="4">
        <v>35020709</v>
      </c>
      <c r="E119" s="9" t="str">
        <f>VLOOKUP(Tabela2[[#This Row],[Código INEP]],'SEE-5371'!$A$1:$M$2400,13,FALSE)</f>
        <v>DOMINGOS THEODORO DE OLIVEIRA AZEVEDO</v>
      </c>
    </row>
    <row r="120" spans="2:5" x14ac:dyDescent="0.25">
      <c r="B120" s="4" t="str">
        <f>VLOOKUP(Tabela2[[#This Row],[Código INEP]],'SEE-5371'!$A$1:$AC$2400,29,FALSE)</f>
        <v>Não</v>
      </c>
      <c r="C120" s="9" t="str">
        <f>VLOOKUP(Tabela2[[#This Row],[Código INEP]],'SEE-5371'!$A$1:$E$2400,5,FALSE)</f>
        <v>CAPIVARI</v>
      </c>
      <c r="D120" s="4">
        <v>35901167</v>
      </c>
      <c r="E120" s="9" t="str">
        <f>VLOOKUP(Tabela2[[#This Row],[Código INEP]],'SEE-5371'!$A$1:$M$2400,13,FALSE)</f>
        <v>JOSE BONIFACIO CARRETTA PADRE</v>
      </c>
    </row>
    <row r="121" spans="2:5" x14ac:dyDescent="0.25">
      <c r="B121" s="4" t="str">
        <f>VLOOKUP(Tabela2[[#This Row],[Código INEP]],'SEE-5371'!$A$1:$AC$2400,29,FALSE)</f>
        <v>Não</v>
      </c>
      <c r="C121" s="9" t="str">
        <f>VLOOKUP(Tabela2[[#This Row],[Código INEP]],'SEE-5371'!$A$1:$E$2400,5,FALSE)</f>
        <v>CAIEIRAS</v>
      </c>
      <c r="D121" s="4">
        <v>35904351</v>
      </c>
      <c r="E121" s="9" t="str">
        <f>VLOOKUP(Tabela2[[#This Row],[Código INEP]],'SEE-5371'!$A$1:$M$2400,13,FALSE)</f>
        <v>ALBINO FIORE</v>
      </c>
    </row>
    <row r="122" spans="2:5" x14ac:dyDescent="0.25">
      <c r="B122" s="4" t="str">
        <f>VLOOKUP(Tabela2[[#This Row],[Código INEP]],'SEE-5371'!$A$1:$AC$2400,29,FALSE)</f>
        <v>Não</v>
      </c>
      <c r="C122" s="9" t="str">
        <f>VLOOKUP(Tabela2[[#This Row],[Código INEP]],'SEE-5371'!$A$1:$E$2400,5,FALSE)</f>
        <v>SANTA MARIA DA SERRA</v>
      </c>
      <c r="D122" s="4">
        <v>35020734</v>
      </c>
      <c r="E122" s="9" t="str">
        <f>VLOOKUP(Tabela2[[#This Row],[Código INEP]],'SEE-5371'!$A$1:$M$2400,13,FALSE)</f>
        <v>ADEMAR VIEIRA PISCO</v>
      </c>
    </row>
    <row r="123" spans="2:5" x14ac:dyDescent="0.25">
      <c r="B123" s="4" t="str">
        <f>VLOOKUP(Tabela2[[#This Row],[Código INEP]],'SEE-5371'!$A$1:$AC$2400,29,FALSE)</f>
        <v>Não</v>
      </c>
      <c r="C123" s="9" t="str">
        <f>VLOOKUP(Tabela2[[#This Row],[Código INEP]],'SEE-5371'!$A$1:$E$2400,5,FALSE)</f>
        <v>PROMISSAO</v>
      </c>
      <c r="D123" s="4">
        <v>35026098</v>
      </c>
      <c r="E123" s="9" t="str">
        <f>VLOOKUP(Tabela2[[#This Row],[Código INEP]],'SEE-5371'!$A$1:$M$2400,13,FALSE)</f>
        <v>JOAO FRANCISCO COELHO CEL</v>
      </c>
    </row>
    <row r="124" spans="2:5" x14ac:dyDescent="0.25">
      <c r="B124" s="4" t="str">
        <f>VLOOKUP(Tabela2[[#This Row],[Código INEP]],'SEE-5371'!$A$1:$AC$2400,29,FALSE)</f>
        <v>Não</v>
      </c>
      <c r="C124" s="9" t="str">
        <f>VLOOKUP(Tabela2[[#This Row],[Código INEP]],'SEE-5371'!$A$1:$E$2400,5,FALSE)</f>
        <v>TABOAO DA SERRA</v>
      </c>
      <c r="D124" s="4">
        <v>35010170</v>
      </c>
      <c r="E124" s="9" t="str">
        <f>VLOOKUP(Tabela2[[#This Row],[Código INEP]],'SEE-5371'!$A$1:$M$2400,13,FALSE)</f>
        <v>JULIETA CALDAS FERRAZ PROFESSORA</v>
      </c>
    </row>
    <row r="125" spans="2:5" x14ac:dyDescent="0.25">
      <c r="B125" s="4" t="str">
        <f>VLOOKUP(Tabela2[[#This Row],[Código INEP]],'SEE-5371'!$A$1:$AC$2400,29,FALSE)</f>
        <v>Não</v>
      </c>
      <c r="C125" s="9" t="str">
        <f>VLOOKUP(Tabela2[[#This Row],[Código INEP]],'SEE-5371'!$A$1:$E$2400,5,FALSE)</f>
        <v>ASSIS</v>
      </c>
      <c r="D125" s="4">
        <v>35033145</v>
      </c>
      <c r="E125" s="9" t="str">
        <f>VLOOKUP(Tabela2[[#This Row],[Código INEP]],'SEE-5371'!$A$1:$M$2400,13,FALSE)</f>
        <v>CAROLINA FRANCINI BURALI DONA</v>
      </c>
    </row>
    <row r="126" spans="2:5" x14ac:dyDescent="0.25">
      <c r="B126" s="4" t="str">
        <f>VLOOKUP(Tabela2[[#This Row],[Código INEP]],'SEE-5371'!$A$1:$AC$2400,29,FALSE)</f>
        <v>Não</v>
      </c>
      <c r="C126" s="9" t="str">
        <f>VLOOKUP(Tabela2[[#This Row],[Código INEP]],'SEE-5371'!$A$1:$E$2400,5,FALSE)</f>
        <v>SAO CARLOS</v>
      </c>
      <c r="D126" s="4">
        <v>35042894</v>
      </c>
      <c r="E126" s="9" t="str">
        <f>VLOOKUP(Tabela2[[#This Row],[Código INEP]],'SEE-5371'!$A$1:$M$2400,13,FALSE)</f>
        <v>CONDE DO PINHAL</v>
      </c>
    </row>
    <row r="127" spans="2:5" x14ac:dyDescent="0.25">
      <c r="B127" s="4" t="str">
        <f>VLOOKUP(Tabela2[[#This Row],[Código INEP]],'SEE-5371'!$A$1:$AC$2400,29,FALSE)</f>
        <v>Não</v>
      </c>
      <c r="C127" s="9" t="str">
        <f>VLOOKUP(Tabela2[[#This Row],[Código INEP]],'SEE-5371'!$A$1:$E$2400,5,FALSE)</f>
        <v>SAO PAULO</v>
      </c>
      <c r="D127" s="4">
        <v>35001004</v>
      </c>
      <c r="E127" s="9" t="str">
        <f>VLOOKUP(Tabela2[[#This Row],[Código INEP]],'SEE-5371'!$A$1:$M$2400,13,FALSE)</f>
        <v>EURICO FIGUEIREDO PROF</v>
      </c>
    </row>
    <row r="128" spans="2:5" x14ac:dyDescent="0.25">
      <c r="B128" s="4" t="str">
        <f>VLOOKUP(Tabela2[[#This Row],[Código INEP]],'SEE-5371'!$A$1:$AC$2400,29,FALSE)</f>
        <v>Não</v>
      </c>
      <c r="C128" s="9" t="str">
        <f>VLOOKUP(Tabela2[[#This Row],[Código INEP]],'SEE-5371'!$A$1:$E$2400,5,FALSE)</f>
        <v>PINDAMONHANGABA</v>
      </c>
      <c r="D128" s="4">
        <v>35037205</v>
      </c>
      <c r="E128" s="9" t="str">
        <f>VLOOKUP(Tabela2[[#This Row],[Código INEP]],'SEE-5371'!$A$1:$M$2400,13,FALSE)</f>
        <v>IOLANDA VELLUTINI PROFESSORA</v>
      </c>
    </row>
    <row r="129" spans="2:5" x14ac:dyDescent="0.25">
      <c r="B129" s="4" t="str">
        <f>VLOOKUP(Tabela2[[#This Row],[Código INEP]],'SEE-5371'!$A$1:$AC$2400,29,FALSE)</f>
        <v>Não</v>
      </c>
      <c r="C129" s="9" t="str">
        <f>VLOOKUP(Tabela2[[#This Row],[Código INEP]],'SEE-5371'!$A$1:$E$2400,5,FALSE)</f>
        <v>SAO JOSE DO RIO PRETO</v>
      </c>
      <c r="D129" s="4">
        <v>35028782</v>
      </c>
      <c r="E129" s="9" t="str">
        <f>VLOOKUP(Tabela2[[#This Row],[Código INEP]],'SEE-5371'!$A$1:$M$2400,13,FALSE)</f>
        <v>LEME CARDEAL</v>
      </c>
    </row>
    <row r="130" spans="2:5" x14ac:dyDescent="0.25">
      <c r="B130" s="4" t="str">
        <f>VLOOKUP(Tabela2[[#This Row],[Código INEP]],'SEE-5371'!$A$1:$AC$2400,29,FALSE)</f>
        <v>Não</v>
      </c>
      <c r="C130" s="9" t="str">
        <f>VLOOKUP(Tabela2[[#This Row],[Código INEP]],'SEE-5371'!$A$1:$E$2400,5,FALSE)</f>
        <v>SAO BERNARDO DO CAMPO</v>
      </c>
      <c r="D130" s="4">
        <v>35009325</v>
      </c>
      <c r="E130" s="9" t="str">
        <f>VLOOKUP(Tabela2[[#This Row],[Código INEP]],'SEE-5371'!$A$1:$M$2400,13,FALSE)</f>
        <v>ANESIA LOUREIRO GAMA PROFESSORA</v>
      </c>
    </row>
    <row r="131" spans="2:5" x14ac:dyDescent="0.25">
      <c r="B131" s="4" t="str">
        <f>VLOOKUP(Tabela2[[#This Row],[Código INEP]],'SEE-5371'!$A$1:$AC$2400,29,FALSE)</f>
        <v>Não</v>
      </c>
      <c r="C131" s="9" t="str">
        <f>VLOOKUP(Tabela2[[#This Row],[Código INEP]],'SEE-5371'!$A$1:$E$2400,5,FALSE)</f>
        <v>SAO PAULO</v>
      </c>
      <c r="D131" s="4">
        <v>35461313</v>
      </c>
      <c r="E131" s="9" t="str">
        <f>VLOOKUP(Tabela2[[#This Row],[Código INEP]],'SEE-5371'!$A$1:$M$2400,13,FALSE)</f>
        <v>BERNADETE APARECIDA PEREIRA GODOI PROFA</v>
      </c>
    </row>
    <row r="132" spans="2:5" x14ac:dyDescent="0.25">
      <c r="B132" s="4" t="str">
        <f>VLOOKUP(Tabela2[[#This Row],[Código INEP]],'SEE-5371'!$A$1:$AC$2400,29,FALSE)</f>
        <v>Não</v>
      </c>
      <c r="C132" s="9" t="str">
        <f>VLOOKUP(Tabela2[[#This Row],[Código INEP]],'SEE-5371'!$A$1:$E$2400,5,FALSE)</f>
        <v>SAO PAULO</v>
      </c>
      <c r="D132" s="4">
        <v>35908373</v>
      </c>
      <c r="E132" s="9" t="str">
        <f>VLOOKUP(Tabela2[[#This Row],[Código INEP]],'SEE-5371'!$A$1:$M$2400,13,FALSE)</f>
        <v>MAUD SA DE MIRANDA MONTEIRO PROFESSORA</v>
      </c>
    </row>
    <row r="133" spans="2:5" x14ac:dyDescent="0.25">
      <c r="B133" s="4" t="str">
        <f>VLOOKUP(Tabela2[[#This Row],[Código INEP]],'SEE-5371'!$A$1:$AC$2400,29,FALSE)</f>
        <v>Não</v>
      </c>
      <c r="C133" s="9" t="str">
        <f>VLOOKUP(Tabela2[[#This Row],[Código INEP]],'SEE-5371'!$A$1:$E$2400,5,FALSE)</f>
        <v>PIRACICABA</v>
      </c>
      <c r="D133" s="4">
        <v>35021097</v>
      </c>
      <c r="E133" s="9" t="str">
        <f>VLOOKUP(Tabela2[[#This Row],[Código INEP]],'SEE-5371'!$A$1:$M$2400,13,FALSE)</f>
        <v>JOSE DE MELLO MORAES PROFESSOR</v>
      </c>
    </row>
    <row r="134" spans="2:5" x14ac:dyDescent="0.25">
      <c r="B134" s="4" t="str">
        <f>VLOOKUP(Tabela2[[#This Row],[Código INEP]],'SEE-5371'!$A$1:$AC$2400,29,FALSE)</f>
        <v>Não</v>
      </c>
      <c r="C134" s="9" t="str">
        <f>VLOOKUP(Tabela2[[#This Row],[Código INEP]],'SEE-5371'!$A$1:$E$2400,5,FALSE)</f>
        <v>TAUBATE</v>
      </c>
      <c r="D134" s="4">
        <v>35014000</v>
      </c>
      <c r="E134" s="9" t="str">
        <f>VLOOKUP(Tabela2[[#This Row],[Código INEP]],'SEE-5371'!$A$1:$M$2400,13,FALSE)</f>
        <v>CESAR COSTA DEPUTADO</v>
      </c>
    </row>
    <row r="135" spans="2:5" x14ac:dyDescent="0.25">
      <c r="B135" s="4" t="str">
        <f>VLOOKUP(Tabela2[[#This Row],[Código INEP]],'SEE-5371'!$A$1:$AC$2400,29,FALSE)</f>
        <v>Não</v>
      </c>
      <c r="C135" s="9" t="str">
        <f>VLOOKUP(Tabela2[[#This Row],[Código INEP]],'SEE-5371'!$A$1:$E$2400,5,FALSE)</f>
        <v>HORTOLANDIA</v>
      </c>
      <c r="D135" s="4">
        <v>35048240</v>
      </c>
      <c r="E135" s="9" t="str">
        <f>VLOOKUP(Tabela2[[#This Row],[Código INEP]],'SEE-5371'!$A$1:$M$2400,13,FALSE)</f>
        <v>JARDIM SANTA CLARA DO LAGO</v>
      </c>
    </row>
    <row r="136" spans="2:5" x14ac:dyDescent="0.25">
      <c r="B136" s="4" t="str">
        <f>VLOOKUP(Tabela2[[#This Row],[Código INEP]],'SEE-5371'!$A$1:$AC$2400,29,FALSE)</f>
        <v>Não</v>
      </c>
      <c r="C136" s="9" t="str">
        <f>VLOOKUP(Tabela2[[#This Row],[Código INEP]],'SEE-5371'!$A$1:$E$2400,5,FALSE)</f>
        <v>SANTO ANDRE</v>
      </c>
      <c r="D136" s="4">
        <v>35008059</v>
      </c>
      <c r="E136" s="9" t="str">
        <f>VLOOKUP(Tabela2[[#This Row],[Código INEP]],'SEE-5371'!$A$1:$M$2400,13,FALSE)</f>
        <v>CELSO GAMA DOUTOR</v>
      </c>
    </row>
    <row r="137" spans="2:5" x14ac:dyDescent="0.25">
      <c r="B137" s="4" t="str">
        <f>VLOOKUP(Tabela2[[#This Row],[Código INEP]],'SEE-5371'!$A$1:$AC$2400,29,FALSE)</f>
        <v>Não</v>
      </c>
      <c r="C137" s="9" t="str">
        <f>VLOOKUP(Tabela2[[#This Row],[Código INEP]],'SEE-5371'!$A$1:$E$2400,5,FALSE)</f>
        <v>GUAICARA</v>
      </c>
      <c r="D137" s="4">
        <v>35479329</v>
      </c>
      <c r="E137" s="9" t="str">
        <f>VLOOKUP(Tabela2[[#This Row],[Código INEP]],'SEE-5371'!$A$1:$M$2400,13,FALSE)</f>
        <v>JARDIM DOM BOSCO</v>
      </c>
    </row>
    <row r="138" spans="2:5" x14ac:dyDescent="0.25">
      <c r="B138" s="4" t="str">
        <f>VLOOKUP(Tabela2[[#This Row],[Código INEP]],'SEE-5371'!$A$1:$AC$2400,29,FALSE)</f>
        <v>Não</v>
      </c>
      <c r="C138" s="9" t="str">
        <f>VLOOKUP(Tabela2[[#This Row],[Código INEP]],'SEE-5371'!$A$1:$E$2400,5,FALSE)</f>
        <v>BEBEDOURO</v>
      </c>
      <c r="D138" s="4">
        <v>35022767</v>
      </c>
      <c r="E138" s="9" t="str">
        <f>VLOOKUP(Tabela2[[#This Row],[Código INEP]],'SEE-5371'!$A$1:$M$2400,13,FALSE)</f>
        <v>ABILIO ALVES MARQUES</v>
      </c>
    </row>
    <row r="139" spans="2:5" x14ac:dyDescent="0.25">
      <c r="B139" s="4" t="str">
        <f>VLOOKUP(Tabela2[[#This Row],[Código INEP]],'SEE-5371'!$A$1:$AC$2400,29,FALSE)</f>
        <v>Não</v>
      </c>
      <c r="C139" s="9" t="str">
        <f>VLOOKUP(Tabela2[[#This Row],[Código INEP]],'SEE-5371'!$A$1:$E$2400,5,FALSE)</f>
        <v>LUCELIA</v>
      </c>
      <c r="D139" s="4">
        <v>35030788</v>
      </c>
      <c r="E139" s="9" t="str">
        <f>VLOOKUP(Tabela2[[#This Row],[Código INEP]],'SEE-5371'!$A$1:$M$2400,13,FALSE)</f>
        <v>JOSE FIRPO</v>
      </c>
    </row>
    <row r="140" spans="2:5" x14ac:dyDescent="0.25">
      <c r="B140" s="4" t="str">
        <f>VLOOKUP(Tabela2[[#This Row],[Código INEP]],'SEE-5371'!$A$1:$AC$2400,29,FALSE)</f>
        <v>Não</v>
      </c>
      <c r="C140" s="9" t="str">
        <f>VLOOKUP(Tabela2[[#This Row],[Código INEP]],'SEE-5371'!$A$1:$E$2400,5,FALSE)</f>
        <v>SAO PAULO</v>
      </c>
      <c r="D140" s="4">
        <v>35000668</v>
      </c>
      <c r="E140" s="9" t="str">
        <f>VLOOKUP(Tabela2[[#This Row],[Código INEP]],'SEE-5371'!$A$1:$M$2400,13,FALSE)</f>
        <v>ROMULO PERO PROFESSOR</v>
      </c>
    </row>
    <row r="141" spans="2:5" x14ac:dyDescent="0.25">
      <c r="B141" s="4" t="str">
        <f>VLOOKUP(Tabela2[[#This Row],[Código INEP]],'SEE-5371'!$A$1:$AC$2400,29,FALSE)</f>
        <v>Não</v>
      </c>
      <c r="C141" s="9" t="str">
        <f>VLOOKUP(Tabela2[[#This Row],[Código INEP]],'SEE-5371'!$A$1:$E$2400,5,FALSE)</f>
        <v>SAO BERNARDO DO CAMPO</v>
      </c>
      <c r="D141" s="4">
        <v>35009234</v>
      </c>
      <c r="E141" s="9" t="str">
        <f>VLOOKUP(Tabela2[[#This Row],[Código INEP]],'SEE-5371'!$A$1:$M$2400,13,FALSE)</f>
        <v>LAURO GOMES DE ALMEIDA</v>
      </c>
    </row>
    <row r="142" spans="2:5" x14ac:dyDescent="0.25">
      <c r="B142" s="4" t="str">
        <f>VLOOKUP(Tabela2[[#This Row],[Código INEP]],'SEE-5371'!$A$1:$AC$2400,29,FALSE)</f>
        <v>Não</v>
      </c>
      <c r="C142" s="9" t="str">
        <f>VLOOKUP(Tabela2[[#This Row],[Código INEP]],'SEE-5371'!$A$1:$E$2400,5,FALSE)</f>
        <v>SAO PAULO</v>
      </c>
      <c r="D142" s="4">
        <v>35037692</v>
      </c>
      <c r="E142" s="9" t="str">
        <f>VLOOKUP(Tabela2[[#This Row],[Código INEP]],'SEE-5371'!$A$1:$M$2400,13,FALSE)</f>
        <v>ANA SIQUEIRA DA SILVA</v>
      </c>
    </row>
    <row r="143" spans="2:5" x14ac:dyDescent="0.25">
      <c r="B143" s="4" t="str">
        <f>VLOOKUP(Tabela2[[#This Row],[Código INEP]],'SEE-5371'!$A$1:$AC$2400,29,FALSE)</f>
        <v>Não</v>
      </c>
      <c r="C143" s="9" t="str">
        <f>VLOOKUP(Tabela2[[#This Row],[Código INEP]],'SEE-5371'!$A$1:$E$2400,5,FALSE)</f>
        <v>SAO PAULO</v>
      </c>
      <c r="D143" s="4">
        <v>35923527</v>
      </c>
      <c r="E143" s="9" t="str">
        <f>VLOOKUP(Tabela2[[#This Row],[Código INEP]],'SEE-5371'!$A$1:$M$2400,13,FALSE)</f>
        <v>LUCIANE DO ESPIRITO SANTO PROFA</v>
      </c>
    </row>
    <row r="144" spans="2:5" x14ac:dyDescent="0.25">
      <c r="B144" s="4" t="str">
        <f>VLOOKUP(Tabela2[[#This Row],[Código INEP]],'SEE-5371'!$A$1:$AC$2400,29,FALSE)</f>
        <v>Não</v>
      </c>
      <c r="C144" s="9" t="str">
        <f>VLOOKUP(Tabela2[[#This Row],[Código INEP]],'SEE-5371'!$A$1:$E$2400,5,FALSE)</f>
        <v>BARUERI</v>
      </c>
      <c r="D144" s="4">
        <v>35040551</v>
      </c>
      <c r="E144" s="9" t="str">
        <f>VLOOKUP(Tabela2[[#This Row],[Código INEP]],'SEE-5371'!$A$1:$M$2400,13,FALSE)</f>
        <v>LENIO VIEIRA DE MORAES PROFESSOR</v>
      </c>
    </row>
    <row r="145" spans="2:5" x14ac:dyDescent="0.25">
      <c r="B145" s="4" t="str">
        <f>VLOOKUP(Tabela2[[#This Row],[Código INEP]],'SEE-5371'!$A$1:$AC$2400,29,FALSE)</f>
        <v>Não</v>
      </c>
      <c r="C145" s="9" t="str">
        <f>VLOOKUP(Tabela2[[#This Row],[Código INEP]],'SEE-5371'!$A$1:$E$2400,5,FALSE)</f>
        <v>ROSANA</v>
      </c>
      <c r="D145" s="4">
        <v>35907698</v>
      </c>
      <c r="E145" s="9" t="str">
        <f>VLOOKUP(Tabela2[[#This Row],[Código INEP]],'SEE-5371'!$A$1:$M$2400,13,FALSE)</f>
        <v>FRANCISCA MESSA GUTIERREZ</v>
      </c>
    </row>
    <row r="146" spans="2:5" x14ac:dyDescent="0.25">
      <c r="B146" s="4" t="str">
        <f>VLOOKUP(Tabela2[[#This Row],[Código INEP]],'SEE-5371'!$A$1:$AC$2400,29,FALSE)</f>
        <v>Não</v>
      </c>
      <c r="C146" s="9" t="str">
        <f>VLOOKUP(Tabela2[[#This Row],[Código INEP]],'SEE-5371'!$A$1:$E$2400,5,FALSE)</f>
        <v>TAUBATE</v>
      </c>
      <c r="D146" s="4">
        <v>35916675</v>
      </c>
      <c r="E146" s="9" t="str">
        <f>VLOOKUP(Tabela2[[#This Row],[Código INEP]],'SEE-5371'!$A$1:$M$2400,13,FALSE)</f>
        <v>JOSE MAZELLA PROFESSOR</v>
      </c>
    </row>
    <row r="147" spans="2:5" x14ac:dyDescent="0.25">
      <c r="B147" s="4" t="str">
        <f>VLOOKUP(Tabela2[[#This Row],[Código INEP]],'SEE-5371'!$A$1:$AC$2400,29,FALSE)</f>
        <v>Não</v>
      </c>
      <c r="C147" s="9" t="str">
        <f>VLOOKUP(Tabela2[[#This Row],[Código INEP]],'SEE-5371'!$A$1:$E$2400,5,FALSE)</f>
        <v>SAO JOSE DOS CAMPOS</v>
      </c>
      <c r="D147" s="4">
        <v>35035361</v>
      </c>
      <c r="E147" s="9" t="str">
        <f>VLOOKUP(Tabela2[[#This Row],[Código INEP]],'SEE-5371'!$A$1:$M$2400,13,FALSE)</f>
        <v>MARIA DOLORES VERISSIMO MADUREIRA PROFESSORA</v>
      </c>
    </row>
    <row r="148" spans="2:5" x14ac:dyDescent="0.25">
      <c r="B148" s="4" t="str">
        <f>VLOOKUP(Tabela2[[#This Row],[Código INEP]],'SEE-5371'!$A$1:$AC$2400,29,FALSE)</f>
        <v>Não</v>
      </c>
      <c r="C148" s="9" t="str">
        <f>VLOOKUP(Tabela2[[#This Row],[Código INEP]],'SEE-5371'!$A$1:$E$2400,5,FALSE)</f>
        <v>HORTOLANDIA</v>
      </c>
      <c r="D148" s="4">
        <v>35017255</v>
      </c>
      <c r="E148" s="9" t="str">
        <f>VLOOKUP(Tabela2[[#This Row],[Código INEP]],'SEE-5371'!$A$1:$M$2400,13,FALSE)</f>
        <v>GUIDO ROSOLEN</v>
      </c>
    </row>
    <row r="149" spans="2:5" x14ac:dyDescent="0.25">
      <c r="B149" s="4" t="str">
        <f>VLOOKUP(Tabela2[[#This Row],[Código INEP]],'SEE-5371'!$A$1:$AC$2400,29,FALSE)</f>
        <v>Não</v>
      </c>
      <c r="C149" s="9" t="str">
        <f>VLOOKUP(Tabela2[[#This Row],[Código INEP]],'SEE-5371'!$A$1:$E$2400,5,FALSE)</f>
        <v>PIQUETE</v>
      </c>
      <c r="D149" s="4">
        <v>35013006</v>
      </c>
      <c r="E149" s="9" t="str">
        <f>VLOOKUP(Tabela2[[#This Row],[Código INEP]],'SEE-5371'!$A$1:$M$2400,13,FALSE)</f>
        <v>LEONOR GUIMARAES PROFA</v>
      </c>
    </row>
    <row r="150" spans="2:5" x14ac:dyDescent="0.25">
      <c r="B150" s="4" t="str">
        <f>VLOOKUP(Tabela2[[#This Row],[Código INEP]],'SEE-5371'!$A$1:$AC$2400,29,FALSE)</f>
        <v>Não</v>
      </c>
      <c r="C150" s="9" t="str">
        <f>VLOOKUP(Tabela2[[#This Row],[Código INEP]],'SEE-5371'!$A$1:$E$2400,5,FALSE)</f>
        <v>ITAPEVA</v>
      </c>
      <c r="D150" s="4">
        <v>35015544</v>
      </c>
      <c r="E150" s="9" t="str">
        <f>VLOOKUP(Tabela2[[#This Row],[Código INEP]],'SEE-5371'!$A$1:$M$2400,13,FALSE)</f>
        <v>ZULMIRA DE OLIVEIRA PROFESSORA</v>
      </c>
    </row>
    <row r="151" spans="2:5" x14ac:dyDescent="0.25">
      <c r="B151" s="4" t="str">
        <f>VLOOKUP(Tabela2[[#This Row],[Código INEP]],'SEE-5371'!$A$1:$AC$2400,29,FALSE)</f>
        <v>Não</v>
      </c>
      <c r="C151" s="9" t="str">
        <f>VLOOKUP(Tabela2[[#This Row],[Código INEP]],'SEE-5371'!$A$1:$E$2400,5,FALSE)</f>
        <v>AMPARO</v>
      </c>
      <c r="D151" s="4">
        <v>35017541</v>
      </c>
      <c r="E151" s="9" t="str">
        <f>VLOOKUP(Tabela2[[#This Row],[Código INEP]],'SEE-5371'!$A$1:$M$2400,13,FALSE)</f>
        <v>LUIZ LEITE</v>
      </c>
    </row>
    <row r="152" spans="2:5" x14ac:dyDescent="0.25">
      <c r="B152" s="4" t="str">
        <f>VLOOKUP(Tabela2[[#This Row],[Código INEP]],'SEE-5371'!$A$1:$AC$2400,29,FALSE)</f>
        <v>Não</v>
      </c>
      <c r="C152" s="9" t="str">
        <f>VLOOKUP(Tabela2[[#This Row],[Código INEP]],'SEE-5371'!$A$1:$E$2400,5,FALSE)</f>
        <v>PRAIA GRANDE</v>
      </c>
      <c r="D152" s="4">
        <v>35012051</v>
      </c>
      <c r="E152" s="9" t="str">
        <f>VLOOKUP(Tabela2[[#This Row],[Código INEP]],'SEE-5371'!$A$1:$M$2400,13,FALSE)</f>
        <v>ABRAHAO JACOB LAFER DOUTOR</v>
      </c>
    </row>
    <row r="153" spans="2:5" x14ac:dyDescent="0.25">
      <c r="B153" s="4" t="str">
        <f>VLOOKUP(Tabela2[[#This Row],[Código INEP]],'SEE-5371'!$A$1:$AC$2400,29,FALSE)</f>
        <v>Não</v>
      </c>
      <c r="C153" s="9" t="str">
        <f>VLOOKUP(Tabela2[[#This Row],[Código INEP]],'SEE-5371'!$A$1:$E$2400,5,FALSE)</f>
        <v>COLOMBIA</v>
      </c>
      <c r="D153" s="4">
        <v>35022342</v>
      </c>
      <c r="E153" s="9" t="str">
        <f>VLOOKUP(Tabela2[[#This Row],[Código INEP]],'SEE-5371'!$A$1:$M$2400,13,FALSE)</f>
        <v>ALICE FONTOURA DE ARAUJO DONA</v>
      </c>
    </row>
    <row r="154" spans="2:5" x14ac:dyDescent="0.25">
      <c r="B154" s="4" t="str">
        <f>VLOOKUP(Tabela2[[#This Row],[Código INEP]],'SEE-5371'!$A$1:$AC$2400,29,FALSE)</f>
        <v>Não</v>
      </c>
      <c r="C154" s="9" t="str">
        <f>VLOOKUP(Tabela2[[#This Row],[Código INEP]],'SEE-5371'!$A$1:$E$2400,5,FALSE)</f>
        <v>AMERICANA</v>
      </c>
      <c r="D154" s="4">
        <v>35017224</v>
      </c>
      <c r="E154" s="9" t="str">
        <f>VLOOKUP(Tabela2[[#This Row],[Código INEP]],'SEE-5371'!$A$1:$M$2400,13,FALSE)</f>
        <v>JOAO XXIII</v>
      </c>
    </row>
    <row r="155" spans="2:5" x14ac:dyDescent="0.25">
      <c r="B155" s="4" t="str">
        <f>VLOOKUP(Tabela2[[#This Row],[Código INEP]],'SEE-5371'!$A$1:$AC$2400,29,FALSE)</f>
        <v>Não</v>
      </c>
      <c r="C155" s="9" t="str">
        <f>VLOOKUP(Tabela2[[#This Row],[Código INEP]],'SEE-5371'!$A$1:$E$2400,5,FALSE)</f>
        <v>SAO LUIZ DO PARAITINGA</v>
      </c>
      <c r="D155" s="4">
        <v>35037874</v>
      </c>
      <c r="E155" s="9" t="str">
        <f>VLOOKUP(Tabela2[[#This Row],[Código INEP]],'SEE-5371'!$A$1:$M$2400,13,FALSE)</f>
        <v>IGNACIO GIOIA MONSENHOR</v>
      </c>
    </row>
    <row r="156" spans="2:5" x14ac:dyDescent="0.25">
      <c r="B156" s="4" t="str">
        <f>VLOOKUP(Tabela2[[#This Row],[Código INEP]],'SEE-5371'!$A$1:$AC$2400,29,FALSE)</f>
        <v>Não</v>
      </c>
      <c r="C156" s="9" t="str">
        <f>VLOOKUP(Tabela2[[#This Row],[Código INEP]],'SEE-5371'!$A$1:$E$2400,5,FALSE)</f>
        <v>MOGI GUACU</v>
      </c>
      <c r="D156" s="4">
        <v>35020254</v>
      </c>
      <c r="E156" s="9" t="str">
        <f>VLOOKUP(Tabela2[[#This Row],[Código INEP]],'SEE-5371'!$A$1:$M$2400,13,FALSE)</f>
        <v>ARMANI PADRE</v>
      </c>
    </row>
    <row r="157" spans="2:5" x14ac:dyDescent="0.25">
      <c r="B157" s="4" t="str">
        <f>VLOOKUP(Tabela2[[#This Row],[Código INEP]],'SEE-5371'!$A$1:$AC$2400,29,FALSE)</f>
        <v>Não</v>
      </c>
      <c r="C157" s="9" t="str">
        <f>VLOOKUP(Tabela2[[#This Row],[Código INEP]],'SEE-5371'!$A$1:$E$2400,5,FALSE)</f>
        <v>SAO SIMAO</v>
      </c>
      <c r="D157" s="4">
        <v>35024375</v>
      </c>
      <c r="E157" s="9" t="str">
        <f>VLOOKUP(Tabela2[[#This Row],[Código INEP]],'SEE-5371'!$A$1:$M$2400,13,FALSE)</f>
        <v>AGENOR MEDEIROS PROFESSOR</v>
      </c>
    </row>
    <row r="158" spans="2:5" x14ac:dyDescent="0.25">
      <c r="B158" s="4" t="str">
        <f>VLOOKUP(Tabela2[[#This Row],[Código INEP]],'SEE-5371'!$A$1:$AC$2400,29,FALSE)</f>
        <v>Não</v>
      </c>
      <c r="C158" s="9" t="str">
        <f>VLOOKUP(Tabela2[[#This Row],[Código INEP]],'SEE-5371'!$A$1:$E$2400,5,FALSE)</f>
        <v>SANTA BARBARA D'OESTE</v>
      </c>
      <c r="D158" s="4">
        <v>35017231</v>
      </c>
      <c r="E158" s="9" t="str">
        <f>VLOOKUP(Tabela2[[#This Row],[Código INEP]],'SEE-5371'!$A$1:$M$2400,13,FALSE)</f>
        <v>EMILIO ROMI COMENDADOR</v>
      </c>
    </row>
    <row r="159" spans="2:5" x14ac:dyDescent="0.25">
      <c r="B159" s="4" t="str">
        <f>VLOOKUP(Tabela2[[#This Row],[Código INEP]],'SEE-5371'!$A$1:$AC$2400,29,FALSE)</f>
        <v>Não</v>
      </c>
      <c r="C159" s="9" t="str">
        <f>VLOOKUP(Tabela2[[#This Row],[Código INEP]],'SEE-5371'!$A$1:$E$2400,5,FALSE)</f>
        <v>BARUERI</v>
      </c>
      <c r="D159" s="4">
        <v>35009912</v>
      </c>
      <c r="E159" s="9" t="str">
        <f>VLOOKUP(Tabela2[[#This Row],[Código INEP]],'SEE-5371'!$A$1:$M$2400,13,FALSE)</f>
        <v>ALDEIA DE BARUERI</v>
      </c>
    </row>
    <row r="160" spans="2:5" x14ac:dyDescent="0.25">
      <c r="B160" s="4" t="str">
        <f>VLOOKUP(Tabela2[[#This Row],[Código INEP]],'SEE-5371'!$A$1:$AC$2400,29,FALSE)</f>
        <v>Não</v>
      </c>
      <c r="C160" s="9" t="str">
        <f>VLOOKUP(Tabela2[[#This Row],[Código INEP]],'SEE-5371'!$A$1:$E$2400,5,FALSE)</f>
        <v>SAO PAULO</v>
      </c>
      <c r="D160" s="4">
        <v>35003773</v>
      </c>
      <c r="E160" s="9" t="str">
        <f>VLOOKUP(Tabela2[[#This Row],[Código INEP]],'SEE-5371'!$A$1:$M$2400,13,FALSE)</f>
        <v>COSTA MANSO MINISTRO</v>
      </c>
    </row>
    <row r="161" spans="2:5" x14ac:dyDescent="0.25">
      <c r="B161" s="4" t="str">
        <f>VLOOKUP(Tabela2[[#This Row],[Código INEP]],'SEE-5371'!$A$1:$AC$2400,29,FALSE)</f>
        <v>Não</v>
      </c>
      <c r="C161" s="9" t="str">
        <f>VLOOKUP(Tabela2[[#This Row],[Código INEP]],'SEE-5371'!$A$1:$E$2400,5,FALSE)</f>
        <v>GUARULHOS</v>
      </c>
      <c r="D161" s="4">
        <v>35923761</v>
      </c>
      <c r="E161" s="9" t="str">
        <f>VLOOKUP(Tabela2[[#This Row],[Código INEP]],'SEE-5371'!$A$1:$M$2400,13,FALSE)</f>
        <v>CELSO PIVA PROFESSOR</v>
      </c>
    </row>
    <row r="162" spans="2:5" x14ac:dyDescent="0.25">
      <c r="B162" s="4" t="str">
        <f>VLOOKUP(Tabela2[[#This Row],[Código INEP]],'SEE-5371'!$A$1:$AC$2400,29,FALSE)</f>
        <v>Não</v>
      </c>
      <c r="C162" s="9" t="str">
        <f>VLOOKUP(Tabela2[[#This Row],[Código INEP]],'SEE-5371'!$A$1:$E$2400,5,FALSE)</f>
        <v>GUARULHOS</v>
      </c>
      <c r="D162" s="4">
        <v>35006269</v>
      </c>
      <c r="E162" s="9" t="str">
        <f>VLOOKUP(Tabela2[[#This Row],[Código INEP]],'SEE-5371'!$A$1:$M$2400,13,FALSE)</f>
        <v>FABIO FANUCCHI PROFESSOR</v>
      </c>
    </row>
    <row r="163" spans="2:5" x14ac:dyDescent="0.25">
      <c r="B163" s="4" t="str">
        <f>VLOOKUP(Tabela2[[#This Row],[Código INEP]],'SEE-5371'!$A$1:$AC$2400,29,FALSE)</f>
        <v>Não</v>
      </c>
      <c r="C163" s="9" t="str">
        <f>VLOOKUP(Tabela2[[#This Row],[Código INEP]],'SEE-5371'!$A$1:$E$2400,5,FALSE)</f>
        <v>FERRAZ DE VASCONCELOS</v>
      </c>
      <c r="D163" s="4">
        <v>35908502</v>
      </c>
      <c r="E163" s="9" t="str">
        <f>VLOOKUP(Tabela2[[#This Row],[Código INEP]],'SEE-5371'!$A$1:$M$2400,13,FALSE)</f>
        <v>JOSE EDUARDO VIEIRA RADUAN DOUTOR</v>
      </c>
    </row>
    <row r="164" spans="2:5" x14ac:dyDescent="0.25">
      <c r="B164" s="4" t="str">
        <f>VLOOKUP(Tabela2[[#This Row],[Código INEP]],'SEE-5371'!$A$1:$AC$2400,29,FALSE)</f>
        <v>Não</v>
      </c>
      <c r="C164" s="9" t="str">
        <f>VLOOKUP(Tabela2[[#This Row],[Código INEP]],'SEE-5371'!$A$1:$E$2400,5,FALSE)</f>
        <v>MARILIA</v>
      </c>
      <c r="D164" s="4">
        <v>35033728</v>
      </c>
      <c r="E164" s="9" t="str">
        <f>VLOOKUP(Tabela2[[#This Row],[Código INEP]],'SEE-5371'!$A$1:$M$2400,13,FALSE)</f>
        <v>AMILCARE MATTEI PROF</v>
      </c>
    </row>
    <row r="165" spans="2:5" x14ac:dyDescent="0.25">
      <c r="B165" s="4" t="str">
        <f>VLOOKUP(Tabela2[[#This Row],[Código INEP]],'SEE-5371'!$A$1:$AC$2400,29,FALSE)</f>
        <v>Não</v>
      </c>
      <c r="C165" s="9" t="str">
        <f>VLOOKUP(Tabela2[[#This Row],[Código INEP]],'SEE-5371'!$A$1:$E$2400,5,FALSE)</f>
        <v>PINHALZINHO</v>
      </c>
      <c r="D165" s="4">
        <v>35017875</v>
      </c>
      <c r="E165" s="9" t="str">
        <f>VLOOKUP(Tabela2[[#This Row],[Código INEP]],'SEE-5371'!$A$1:$M$2400,13,FALSE)</f>
        <v>ESTANISLAU AUGUSTO PROFESSOR</v>
      </c>
    </row>
    <row r="166" spans="2:5" x14ac:dyDescent="0.25">
      <c r="B166" s="4" t="str">
        <f>VLOOKUP(Tabela2[[#This Row],[Código INEP]],'SEE-5371'!$A$1:$AC$2400,29,FALSE)</f>
        <v>Não</v>
      </c>
      <c r="C166" s="9" t="str">
        <f>VLOOKUP(Tabela2[[#This Row],[Código INEP]],'SEE-5371'!$A$1:$E$2400,5,FALSE)</f>
        <v>JAU</v>
      </c>
      <c r="D166" s="4">
        <v>35496376</v>
      </c>
      <c r="E166" s="9" t="str">
        <f>VLOOKUP(Tabela2[[#This Row],[Código INEP]],'SEE-5371'!$A$1:$M$2400,13,FALSE)</f>
        <v>ANA FRANCO DA ROCHA BRANDO PROFA</v>
      </c>
    </row>
    <row r="167" spans="2:5" x14ac:dyDescent="0.25">
      <c r="B167" s="4" t="str">
        <f>VLOOKUP(Tabela2[[#This Row],[Código INEP]],'SEE-5371'!$A$1:$AC$2400,29,FALSE)</f>
        <v>Não</v>
      </c>
      <c r="C167" s="9" t="str">
        <f>VLOOKUP(Tabela2[[#This Row],[Código INEP]],'SEE-5371'!$A$1:$E$2400,5,FALSE)</f>
        <v>SAO SEBASTIAO</v>
      </c>
      <c r="D167" s="4">
        <v>35011204</v>
      </c>
      <c r="E167" s="9" t="str">
        <f>VLOOKUP(Tabela2[[#This Row],[Código INEP]],'SEE-5371'!$A$1:$M$2400,13,FALSE)</f>
        <v>PLINIO GONCALVES DE OLIVEIRA SANTOS</v>
      </c>
    </row>
    <row r="168" spans="2:5" x14ac:dyDescent="0.25">
      <c r="B168" s="4" t="str">
        <f>VLOOKUP(Tabela2[[#This Row],[Código INEP]],'SEE-5371'!$A$1:$AC$2400,29,FALSE)</f>
        <v>Não</v>
      </c>
      <c r="C168" s="9" t="str">
        <f>VLOOKUP(Tabela2[[#This Row],[Código INEP]],'SEE-5371'!$A$1:$E$2400,5,FALSE)</f>
        <v>SAO BERNARDO DO CAMPO</v>
      </c>
      <c r="D168" s="4">
        <v>35008825</v>
      </c>
      <c r="E168" s="9" t="str">
        <f>VLOOKUP(Tabela2[[#This Row],[Código INEP]],'SEE-5371'!$A$1:$M$2400,13,FALSE)</f>
        <v>LAUDO FERREIRA DE CAMARGO MINISTRO</v>
      </c>
    </row>
    <row r="169" spans="2:5" x14ac:dyDescent="0.25">
      <c r="B169" s="4" t="str">
        <f>VLOOKUP(Tabela2[[#This Row],[Código INEP]],'SEE-5371'!$A$1:$AC$2400,29,FALSE)</f>
        <v>Não</v>
      </c>
      <c r="C169" s="9" t="str">
        <f>VLOOKUP(Tabela2[[#This Row],[Código INEP]],'SEE-5371'!$A$1:$E$2400,5,FALSE)</f>
        <v>NATIVIDADE DA SERRA</v>
      </c>
      <c r="D169" s="4">
        <v>35014096</v>
      </c>
      <c r="E169" s="9" t="str">
        <f>VLOOKUP(Tabela2[[#This Row],[Código INEP]],'SEE-5371'!$A$1:$M$2400,13,FALSE)</f>
        <v>FIGUEIRA DE TOLEDO</v>
      </c>
    </row>
    <row r="170" spans="2:5" x14ac:dyDescent="0.25">
      <c r="B170" s="4" t="str">
        <f>VLOOKUP(Tabela2[[#This Row],[Código INEP]],'SEE-5371'!$A$1:$AC$2400,29,FALSE)</f>
        <v>Não</v>
      </c>
      <c r="C170" s="9" t="str">
        <f>VLOOKUP(Tabela2[[#This Row],[Código INEP]],'SEE-5371'!$A$1:$E$2400,5,FALSE)</f>
        <v>TREMEMBE</v>
      </c>
      <c r="D170" s="4">
        <v>35014230</v>
      </c>
      <c r="E170" s="9" t="str">
        <f>VLOOKUP(Tabela2[[#This Row],[Código INEP]],'SEE-5371'!$A$1:$M$2400,13,FALSE)</f>
        <v>MANUEL CABRAL</v>
      </c>
    </row>
    <row r="171" spans="2:5" x14ac:dyDescent="0.25">
      <c r="B171" s="4" t="str">
        <f>VLOOKUP(Tabela2[[#This Row],[Código INEP]],'SEE-5371'!$A$1:$AC$2400,29,FALSE)</f>
        <v>Não</v>
      </c>
      <c r="C171" s="9" t="str">
        <f>VLOOKUP(Tabela2[[#This Row],[Código INEP]],'SEE-5371'!$A$1:$E$2400,5,FALSE)</f>
        <v>OSASCO</v>
      </c>
      <c r="D171" s="4">
        <v>35038647</v>
      </c>
      <c r="E171" s="9" t="str">
        <f>VLOOKUP(Tabela2[[#This Row],[Código INEP]],'SEE-5371'!$A$1:$M$2400,13,FALSE)</f>
        <v>JOSE GERALDO VIEIRA</v>
      </c>
    </row>
    <row r="172" spans="2:5" x14ac:dyDescent="0.25">
      <c r="B172" s="4" t="str">
        <f>VLOOKUP(Tabela2[[#This Row],[Código INEP]],'SEE-5371'!$A$1:$AC$2400,29,FALSE)</f>
        <v>Não</v>
      </c>
      <c r="C172" s="9" t="str">
        <f>VLOOKUP(Tabela2[[#This Row],[Código INEP]],'SEE-5371'!$A$1:$E$2400,5,FALSE)</f>
        <v>LIMEIRA</v>
      </c>
      <c r="D172" s="4">
        <v>35020011</v>
      </c>
      <c r="E172" s="9" t="str">
        <f>VLOOKUP(Tabela2[[#This Row],[Código INEP]],'SEE-5371'!$A$1:$M$2400,13,FALSE)</f>
        <v>BRASIL</v>
      </c>
    </row>
    <row r="173" spans="2:5" x14ac:dyDescent="0.25">
      <c r="B173" s="4" t="str">
        <f>VLOOKUP(Tabela2[[#This Row],[Código INEP]],'SEE-5371'!$A$1:$AC$2400,29,FALSE)</f>
        <v>Não</v>
      </c>
      <c r="C173" s="9" t="str">
        <f>VLOOKUP(Tabela2[[#This Row],[Código INEP]],'SEE-5371'!$A$1:$E$2400,5,FALSE)</f>
        <v>SAO PAULO</v>
      </c>
      <c r="D173" s="4">
        <v>35003748</v>
      </c>
      <c r="E173" s="9" t="str">
        <f>VLOOKUP(Tabela2[[#This Row],[Código INEP]],'SEE-5371'!$A$1:$M$2400,13,FALSE)</f>
        <v>ARCY MAJOR</v>
      </c>
    </row>
    <row r="174" spans="2:5" x14ac:dyDescent="0.25">
      <c r="B174" s="4" t="str">
        <f>VLOOKUP(Tabela2[[#This Row],[Código INEP]],'SEE-5371'!$A$1:$AC$2400,29,FALSE)</f>
        <v>Não</v>
      </c>
      <c r="C174" s="9" t="str">
        <f>VLOOKUP(Tabela2[[#This Row],[Código INEP]],'SEE-5371'!$A$1:$E$2400,5,FALSE)</f>
        <v>TAUBATE</v>
      </c>
      <c r="D174" s="4">
        <v>35901600</v>
      </c>
      <c r="E174" s="9" t="str">
        <f>VLOOKUP(Tabela2[[#This Row],[Código INEP]],'SEE-5371'!$A$1:$M$2400,13,FALSE)</f>
        <v>GENTIL DE CAMARGO PROFESSOR</v>
      </c>
    </row>
  </sheetData>
  <pageMargins left="0.7" right="0.7" top="0.75" bottom="0.75" header="0.3" footer="0.3"/>
  <headerFooter>
    <oddHeader>&amp;L&amp;"Calibri"&amp;10&amp;KFF0000 Conteúdo não deve deixar o sistema de arquivos da empresa&amp;1#_x000D_</oddHead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4CA1-AFCA-4B5F-9840-31DF8FC7BC7A}">
  <dimension ref="A1:E6527"/>
  <sheetViews>
    <sheetView topLeftCell="A6510" workbookViewId="0">
      <selection sqref="A1:A1048576"/>
    </sheetView>
  </sheetViews>
  <sheetFormatPr defaultColWidth="11.42578125" defaultRowHeight="15" x14ac:dyDescent="0.25"/>
  <cols>
    <col min="1" max="16384" width="11.42578125" style="11"/>
  </cols>
  <sheetData>
    <row r="1" spans="1:5" x14ac:dyDescent="0.25">
      <c r="A1" s="11" t="s">
        <v>138</v>
      </c>
      <c r="B1" s="11" t="s">
        <v>139</v>
      </c>
      <c r="C1" s="11" t="s">
        <v>140</v>
      </c>
      <c r="D1" s="11" t="s">
        <v>141</v>
      </c>
      <c r="E1" s="11" t="s">
        <v>142</v>
      </c>
    </row>
    <row r="2" spans="1:5" x14ac:dyDescent="0.25">
      <c r="A2" s="11">
        <v>35030806</v>
      </c>
      <c r="B2" s="11">
        <v>2</v>
      </c>
      <c r="C2" s="11" t="s">
        <v>143</v>
      </c>
      <c r="D2" s="11">
        <v>341</v>
      </c>
      <c r="E2" s="11">
        <v>541</v>
      </c>
    </row>
    <row r="3" spans="1:5" x14ac:dyDescent="0.25">
      <c r="A3" s="11">
        <v>35031045</v>
      </c>
      <c r="B3" s="11">
        <v>2</v>
      </c>
      <c r="C3" s="11" t="s">
        <v>143</v>
      </c>
      <c r="D3" s="11">
        <v>304</v>
      </c>
      <c r="E3" s="11">
        <v>0</v>
      </c>
    </row>
    <row r="4" spans="1:5" x14ac:dyDescent="0.25">
      <c r="A4" s="11">
        <v>35031082</v>
      </c>
      <c r="B4" s="11">
        <v>2</v>
      </c>
      <c r="C4" s="11" t="s">
        <v>143</v>
      </c>
      <c r="D4" s="11">
        <v>0</v>
      </c>
      <c r="E4" s="11">
        <v>562</v>
      </c>
    </row>
    <row r="5" spans="1:5" x14ac:dyDescent="0.25">
      <c r="A5" s="11">
        <v>35031100</v>
      </c>
      <c r="B5" s="11">
        <v>2</v>
      </c>
      <c r="C5" s="11" t="s">
        <v>143</v>
      </c>
      <c r="D5" s="11">
        <v>0</v>
      </c>
      <c r="E5" s="11">
        <v>133</v>
      </c>
    </row>
    <row r="6" spans="1:5" x14ac:dyDescent="0.25">
      <c r="A6" s="11">
        <v>35031112</v>
      </c>
      <c r="B6" s="11">
        <v>2</v>
      </c>
      <c r="C6" s="11" t="s">
        <v>143</v>
      </c>
      <c r="D6" s="11">
        <v>330</v>
      </c>
      <c r="E6" s="11">
        <v>151</v>
      </c>
    </row>
    <row r="7" spans="1:5" x14ac:dyDescent="0.25">
      <c r="A7" s="11">
        <v>35985429</v>
      </c>
      <c r="B7" s="11">
        <v>2</v>
      </c>
      <c r="C7" s="11" t="s">
        <v>143</v>
      </c>
    </row>
    <row r="8" spans="1:5" x14ac:dyDescent="0.25">
      <c r="A8" s="11">
        <v>35027352</v>
      </c>
      <c r="B8" s="11">
        <v>2</v>
      </c>
      <c r="C8" s="11" t="s">
        <v>143</v>
      </c>
      <c r="D8" s="11">
        <v>0</v>
      </c>
      <c r="E8" s="11">
        <v>191</v>
      </c>
    </row>
    <row r="9" spans="1:5" x14ac:dyDescent="0.25">
      <c r="A9" s="11">
        <v>35020515</v>
      </c>
      <c r="B9" s="11">
        <v>2</v>
      </c>
      <c r="C9" s="11" t="s">
        <v>143</v>
      </c>
      <c r="D9" s="11">
        <v>412</v>
      </c>
      <c r="E9" s="11">
        <v>33</v>
      </c>
    </row>
    <row r="10" spans="1:5" x14ac:dyDescent="0.25">
      <c r="A10" s="11">
        <v>35020527</v>
      </c>
      <c r="B10" s="11">
        <v>2</v>
      </c>
      <c r="C10" s="11" t="s">
        <v>143</v>
      </c>
      <c r="D10" s="11">
        <v>472</v>
      </c>
      <c r="E10" s="11">
        <v>459</v>
      </c>
    </row>
    <row r="11" spans="1:5" x14ac:dyDescent="0.25">
      <c r="A11" s="11">
        <v>35020722</v>
      </c>
      <c r="B11" s="11">
        <v>2</v>
      </c>
      <c r="C11" s="11" t="s">
        <v>143</v>
      </c>
      <c r="D11" s="11">
        <v>261</v>
      </c>
      <c r="E11" s="11">
        <v>282</v>
      </c>
    </row>
    <row r="12" spans="1:5" x14ac:dyDescent="0.25">
      <c r="A12" s="11">
        <v>35434565</v>
      </c>
      <c r="B12" s="11">
        <v>2</v>
      </c>
      <c r="C12" s="11" t="s">
        <v>143</v>
      </c>
      <c r="D12" s="11">
        <v>0</v>
      </c>
      <c r="E12" s="11">
        <v>296</v>
      </c>
    </row>
    <row r="13" spans="1:5" x14ac:dyDescent="0.25">
      <c r="A13" s="11">
        <v>35459902</v>
      </c>
      <c r="B13" s="11">
        <v>2</v>
      </c>
      <c r="C13" s="11" t="s">
        <v>143</v>
      </c>
    </row>
    <row r="14" spans="1:5" x14ac:dyDescent="0.25">
      <c r="A14" s="11">
        <v>35917928</v>
      </c>
      <c r="B14" s="11">
        <v>2</v>
      </c>
      <c r="C14" s="11" t="s">
        <v>143</v>
      </c>
      <c r="D14" s="11">
        <v>0</v>
      </c>
      <c r="E14" s="11">
        <v>0</v>
      </c>
    </row>
    <row r="15" spans="1:5" x14ac:dyDescent="0.25">
      <c r="A15" s="11">
        <v>35020448</v>
      </c>
      <c r="B15" s="11">
        <v>2</v>
      </c>
      <c r="C15" s="11" t="s">
        <v>143</v>
      </c>
      <c r="D15" s="11">
        <v>186</v>
      </c>
      <c r="E15" s="11">
        <v>127</v>
      </c>
    </row>
    <row r="16" spans="1:5" x14ac:dyDescent="0.25">
      <c r="A16" s="11">
        <v>35020459</v>
      </c>
      <c r="B16" s="11">
        <v>2</v>
      </c>
      <c r="C16" s="11" t="s">
        <v>143</v>
      </c>
      <c r="D16" s="11">
        <v>54</v>
      </c>
      <c r="E16" s="11">
        <v>0</v>
      </c>
    </row>
    <row r="17" spans="1:5" x14ac:dyDescent="0.25">
      <c r="A17" s="11">
        <v>35017361</v>
      </c>
      <c r="B17" s="11">
        <v>2</v>
      </c>
      <c r="C17" s="11" t="s">
        <v>143</v>
      </c>
      <c r="D17" s="11">
        <v>146</v>
      </c>
      <c r="E17" s="11">
        <v>146</v>
      </c>
    </row>
    <row r="18" spans="1:5" x14ac:dyDescent="0.25">
      <c r="A18" s="11">
        <v>35017632</v>
      </c>
      <c r="B18" s="11">
        <v>2</v>
      </c>
      <c r="C18" s="11" t="s">
        <v>143</v>
      </c>
      <c r="D18" s="11">
        <v>145</v>
      </c>
      <c r="E18" s="11">
        <v>454</v>
      </c>
    </row>
    <row r="19" spans="1:5" x14ac:dyDescent="0.25">
      <c r="A19" s="11">
        <v>35036328</v>
      </c>
      <c r="B19" s="11">
        <v>2</v>
      </c>
      <c r="C19" s="11" t="s">
        <v>143</v>
      </c>
    </row>
    <row r="20" spans="1:5" x14ac:dyDescent="0.25">
      <c r="A20" s="11">
        <v>35014515</v>
      </c>
      <c r="B20" s="11">
        <v>2</v>
      </c>
      <c r="C20" s="11" t="s">
        <v>143</v>
      </c>
      <c r="D20" s="11">
        <v>340</v>
      </c>
      <c r="E20" s="11">
        <v>258</v>
      </c>
    </row>
    <row r="21" spans="1:5" x14ac:dyDescent="0.25">
      <c r="A21" s="11">
        <v>35021234</v>
      </c>
      <c r="B21" s="11">
        <v>2</v>
      </c>
      <c r="C21" s="11" t="s">
        <v>143</v>
      </c>
      <c r="D21" s="11">
        <v>0</v>
      </c>
      <c r="E21" s="11">
        <v>152</v>
      </c>
    </row>
    <row r="22" spans="1:5" x14ac:dyDescent="0.25">
      <c r="A22" s="11">
        <v>35007997</v>
      </c>
      <c r="B22" s="11">
        <v>2</v>
      </c>
      <c r="C22" s="11" t="s">
        <v>143</v>
      </c>
      <c r="D22" s="11">
        <v>231</v>
      </c>
      <c r="E22" s="11">
        <v>61</v>
      </c>
    </row>
    <row r="23" spans="1:5" x14ac:dyDescent="0.25">
      <c r="A23" s="11">
        <v>35025987</v>
      </c>
      <c r="B23" s="11">
        <v>2</v>
      </c>
      <c r="C23" s="11" t="s">
        <v>143</v>
      </c>
      <c r="D23" s="11">
        <v>238</v>
      </c>
      <c r="E23" s="11">
        <v>247</v>
      </c>
    </row>
    <row r="24" spans="1:5" x14ac:dyDescent="0.25">
      <c r="A24" s="11">
        <v>35026037</v>
      </c>
      <c r="B24" s="11">
        <v>2</v>
      </c>
      <c r="C24" s="11" t="s">
        <v>143</v>
      </c>
      <c r="D24" s="11">
        <v>317</v>
      </c>
      <c r="E24" s="11">
        <v>60</v>
      </c>
    </row>
    <row r="25" spans="1:5" x14ac:dyDescent="0.25">
      <c r="A25" s="11">
        <v>35049670</v>
      </c>
      <c r="B25" s="11">
        <v>2</v>
      </c>
      <c r="C25" s="11" t="s">
        <v>143</v>
      </c>
      <c r="D25" s="11">
        <v>293</v>
      </c>
      <c r="E25" s="11">
        <v>338</v>
      </c>
    </row>
    <row r="26" spans="1:5" x14ac:dyDescent="0.25">
      <c r="A26" s="11">
        <v>35905859</v>
      </c>
      <c r="B26" s="11">
        <v>2</v>
      </c>
      <c r="C26" s="11" t="s">
        <v>143</v>
      </c>
      <c r="D26" s="11">
        <v>415</v>
      </c>
      <c r="E26" s="11">
        <v>509</v>
      </c>
    </row>
    <row r="27" spans="1:5" x14ac:dyDescent="0.25">
      <c r="A27" s="11">
        <v>35026001</v>
      </c>
      <c r="B27" s="11">
        <v>2</v>
      </c>
      <c r="C27" s="11" t="s">
        <v>143</v>
      </c>
      <c r="D27" s="11">
        <v>72</v>
      </c>
      <c r="E27" s="11">
        <v>70</v>
      </c>
    </row>
    <row r="28" spans="1:5" x14ac:dyDescent="0.25">
      <c r="A28" s="11">
        <v>35036912</v>
      </c>
      <c r="B28" s="11">
        <v>2</v>
      </c>
      <c r="C28" s="11" t="s">
        <v>143</v>
      </c>
      <c r="D28" s="11">
        <v>313</v>
      </c>
      <c r="E28" s="11">
        <v>156</v>
      </c>
    </row>
    <row r="29" spans="1:5" x14ac:dyDescent="0.25">
      <c r="A29" s="11">
        <v>35031896</v>
      </c>
      <c r="B29" s="11">
        <v>2</v>
      </c>
      <c r="C29" s="11" t="s">
        <v>143</v>
      </c>
      <c r="D29" s="11">
        <v>196</v>
      </c>
      <c r="E29" s="11">
        <v>143</v>
      </c>
    </row>
    <row r="30" spans="1:5" x14ac:dyDescent="0.25">
      <c r="A30" s="11">
        <v>35028228</v>
      </c>
      <c r="B30" s="11">
        <v>2</v>
      </c>
      <c r="C30" s="11" t="s">
        <v>143</v>
      </c>
      <c r="D30" s="11">
        <v>182</v>
      </c>
      <c r="E30" s="11">
        <v>98</v>
      </c>
    </row>
    <row r="31" spans="1:5" x14ac:dyDescent="0.25">
      <c r="A31" s="11">
        <v>35022901</v>
      </c>
      <c r="B31" s="11">
        <v>2</v>
      </c>
      <c r="C31" s="11" t="s">
        <v>143</v>
      </c>
      <c r="D31" s="11">
        <v>315</v>
      </c>
      <c r="E31" s="11">
        <v>408</v>
      </c>
    </row>
    <row r="32" spans="1:5" x14ac:dyDescent="0.25">
      <c r="A32" s="11">
        <v>35030326</v>
      </c>
      <c r="B32" s="11">
        <v>2</v>
      </c>
      <c r="C32" s="11" t="s">
        <v>143</v>
      </c>
      <c r="D32" s="11">
        <v>150</v>
      </c>
      <c r="E32" s="11">
        <v>136</v>
      </c>
    </row>
    <row r="33" spans="1:5" x14ac:dyDescent="0.25">
      <c r="A33" s="11">
        <v>35016020</v>
      </c>
      <c r="B33" s="11">
        <v>2</v>
      </c>
      <c r="C33" s="11" t="s">
        <v>143</v>
      </c>
      <c r="D33" s="11">
        <v>0</v>
      </c>
      <c r="E33" s="11">
        <v>640</v>
      </c>
    </row>
    <row r="34" spans="1:5" x14ac:dyDescent="0.25">
      <c r="A34" s="11">
        <v>35028952</v>
      </c>
      <c r="B34" s="11">
        <v>2</v>
      </c>
      <c r="C34" s="11" t="s">
        <v>143</v>
      </c>
      <c r="D34" s="11">
        <v>84</v>
      </c>
      <c r="E34" s="11">
        <v>102</v>
      </c>
    </row>
    <row r="35" spans="1:5" x14ac:dyDescent="0.25">
      <c r="A35" s="11">
        <v>35031948</v>
      </c>
      <c r="B35" s="11">
        <v>2</v>
      </c>
      <c r="C35" s="11" t="s">
        <v>143</v>
      </c>
      <c r="D35" s="11">
        <v>0</v>
      </c>
      <c r="E35" s="11">
        <v>472</v>
      </c>
    </row>
    <row r="36" spans="1:5" x14ac:dyDescent="0.25">
      <c r="A36" s="11">
        <v>35043138</v>
      </c>
      <c r="B36" s="11">
        <v>2</v>
      </c>
      <c r="C36" s="11" t="s">
        <v>143</v>
      </c>
      <c r="D36" s="11">
        <v>0</v>
      </c>
      <c r="E36" s="11">
        <v>149</v>
      </c>
    </row>
    <row r="37" spans="1:5" x14ac:dyDescent="0.25">
      <c r="A37" s="11">
        <v>35007986</v>
      </c>
      <c r="B37" s="11">
        <v>2</v>
      </c>
      <c r="C37" s="11" t="s">
        <v>143</v>
      </c>
      <c r="D37" s="11">
        <v>0</v>
      </c>
      <c r="E37" s="11">
        <v>0</v>
      </c>
    </row>
    <row r="38" spans="1:5" x14ac:dyDescent="0.25">
      <c r="A38" s="11">
        <v>35033510</v>
      </c>
      <c r="B38" s="11">
        <v>2</v>
      </c>
      <c r="C38" s="11" t="s">
        <v>143</v>
      </c>
      <c r="D38" s="11">
        <v>172</v>
      </c>
      <c r="E38" s="11">
        <v>97</v>
      </c>
    </row>
    <row r="39" spans="1:5" x14ac:dyDescent="0.25">
      <c r="A39" s="11">
        <v>35453158</v>
      </c>
      <c r="B39" s="11">
        <v>2</v>
      </c>
      <c r="C39" s="11" t="s">
        <v>143</v>
      </c>
      <c r="D39" s="11">
        <v>0</v>
      </c>
      <c r="E39" s="11">
        <v>0</v>
      </c>
    </row>
    <row r="40" spans="1:5" x14ac:dyDescent="0.25">
      <c r="A40" s="11">
        <v>35033376</v>
      </c>
      <c r="B40" s="11">
        <v>2</v>
      </c>
      <c r="C40" s="11" t="s">
        <v>143</v>
      </c>
      <c r="D40" s="11">
        <v>186</v>
      </c>
      <c r="E40" s="11">
        <v>113</v>
      </c>
    </row>
    <row r="41" spans="1:5" x14ac:dyDescent="0.25">
      <c r="A41" s="11">
        <v>35011873</v>
      </c>
      <c r="B41" s="11">
        <v>2</v>
      </c>
      <c r="C41" s="11" t="s">
        <v>143</v>
      </c>
      <c r="D41" s="11">
        <v>0</v>
      </c>
      <c r="E41" s="11">
        <v>0</v>
      </c>
    </row>
    <row r="42" spans="1:5" x14ac:dyDescent="0.25">
      <c r="A42" s="11">
        <v>35016949</v>
      </c>
      <c r="B42" s="11">
        <v>2</v>
      </c>
      <c r="C42" s="11" t="s">
        <v>143</v>
      </c>
      <c r="D42" s="11">
        <v>287</v>
      </c>
      <c r="E42" s="11">
        <v>0</v>
      </c>
    </row>
    <row r="43" spans="1:5" x14ac:dyDescent="0.25">
      <c r="A43" s="11">
        <v>35016950</v>
      </c>
      <c r="B43" s="11">
        <v>2</v>
      </c>
      <c r="C43" s="11" t="s">
        <v>143</v>
      </c>
      <c r="D43" s="11">
        <v>270</v>
      </c>
      <c r="E43" s="11">
        <v>65</v>
      </c>
    </row>
    <row r="44" spans="1:5" x14ac:dyDescent="0.25">
      <c r="A44" s="11">
        <v>35016962</v>
      </c>
      <c r="B44" s="11">
        <v>2</v>
      </c>
      <c r="C44" s="11" t="s">
        <v>143</v>
      </c>
      <c r="D44" s="11">
        <v>335</v>
      </c>
      <c r="E44" s="11">
        <v>138</v>
      </c>
    </row>
    <row r="45" spans="1:5" x14ac:dyDescent="0.25">
      <c r="A45" s="11">
        <v>35016974</v>
      </c>
      <c r="B45" s="11">
        <v>2</v>
      </c>
      <c r="C45" s="11" t="s">
        <v>143</v>
      </c>
      <c r="D45" s="11">
        <v>0</v>
      </c>
      <c r="E45" s="11">
        <v>0</v>
      </c>
    </row>
    <row r="46" spans="1:5" x14ac:dyDescent="0.25">
      <c r="A46" s="11">
        <v>35016998</v>
      </c>
      <c r="B46" s="11">
        <v>2</v>
      </c>
      <c r="C46" s="11" t="s">
        <v>143</v>
      </c>
      <c r="D46" s="11">
        <v>0</v>
      </c>
      <c r="E46" s="11">
        <v>0</v>
      </c>
    </row>
    <row r="47" spans="1:5" x14ac:dyDescent="0.25">
      <c r="A47" s="11">
        <v>35017139</v>
      </c>
      <c r="B47" s="11">
        <v>2</v>
      </c>
      <c r="C47" s="11" t="s">
        <v>143</v>
      </c>
      <c r="D47" s="11">
        <v>238</v>
      </c>
      <c r="E47" s="11">
        <v>95</v>
      </c>
    </row>
    <row r="48" spans="1:5" x14ac:dyDescent="0.25">
      <c r="A48" s="11">
        <v>35017140</v>
      </c>
      <c r="B48" s="11">
        <v>2</v>
      </c>
      <c r="C48" s="11" t="s">
        <v>143</v>
      </c>
      <c r="D48" s="11">
        <v>0</v>
      </c>
      <c r="E48" s="11">
        <v>0</v>
      </c>
    </row>
    <row r="49" spans="1:5" x14ac:dyDescent="0.25">
      <c r="A49" s="11">
        <v>35017152</v>
      </c>
      <c r="B49" s="11">
        <v>2</v>
      </c>
      <c r="C49" s="11" t="s">
        <v>143</v>
      </c>
      <c r="D49" s="11">
        <v>0</v>
      </c>
      <c r="E49" s="11">
        <v>0</v>
      </c>
    </row>
    <row r="50" spans="1:5" x14ac:dyDescent="0.25">
      <c r="A50" s="11">
        <v>35017164</v>
      </c>
      <c r="B50" s="11">
        <v>2</v>
      </c>
      <c r="C50" s="11" t="s">
        <v>143</v>
      </c>
      <c r="D50" s="11">
        <v>0</v>
      </c>
      <c r="E50" s="11">
        <v>0</v>
      </c>
    </row>
    <row r="51" spans="1:5" x14ac:dyDescent="0.25">
      <c r="A51" s="11">
        <v>35017176</v>
      </c>
      <c r="B51" s="11">
        <v>2</v>
      </c>
      <c r="C51" s="11" t="s">
        <v>143</v>
      </c>
      <c r="D51" s="11">
        <v>303</v>
      </c>
      <c r="E51" s="11">
        <v>396</v>
      </c>
    </row>
    <row r="52" spans="1:5" x14ac:dyDescent="0.25">
      <c r="A52" s="11">
        <v>35017188</v>
      </c>
      <c r="B52" s="11">
        <v>2</v>
      </c>
      <c r="C52" s="11" t="s">
        <v>143</v>
      </c>
      <c r="D52" s="11">
        <v>220</v>
      </c>
      <c r="E52" s="11">
        <v>1074</v>
      </c>
    </row>
    <row r="53" spans="1:5" x14ac:dyDescent="0.25">
      <c r="A53" s="11">
        <v>35017197</v>
      </c>
      <c r="B53" s="11">
        <v>2</v>
      </c>
      <c r="C53" s="11" t="s">
        <v>143</v>
      </c>
      <c r="D53" s="11">
        <v>0</v>
      </c>
      <c r="E53" s="11">
        <v>0</v>
      </c>
    </row>
    <row r="54" spans="1:5" x14ac:dyDescent="0.25">
      <c r="A54" s="11">
        <v>35017206</v>
      </c>
      <c r="B54" s="11">
        <v>2</v>
      </c>
      <c r="C54" s="11" t="s">
        <v>143</v>
      </c>
      <c r="D54" s="11">
        <v>193</v>
      </c>
      <c r="E54" s="11">
        <v>507</v>
      </c>
    </row>
    <row r="55" spans="1:5" x14ac:dyDescent="0.25">
      <c r="A55" s="11">
        <v>35017218</v>
      </c>
      <c r="B55" s="11">
        <v>2</v>
      </c>
      <c r="C55" s="11" t="s">
        <v>143</v>
      </c>
      <c r="D55" s="11">
        <v>292</v>
      </c>
      <c r="E55" s="11">
        <v>92</v>
      </c>
    </row>
    <row r="56" spans="1:5" x14ac:dyDescent="0.25">
      <c r="A56" s="11">
        <v>35017224</v>
      </c>
      <c r="B56" s="11">
        <v>2</v>
      </c>
      <c r="C56" s="11" t="s">
        <v>143</v>
      </c>
      <c r="D56" s="11">
        <v>0</v>
      </c>
      <c r="E56" s="11">
        <v>432</v>
      </c>
    </row>
    <row r="57" spans="1:5" x14ac:dyDescent="0.25">
      <c r="A57" s="11">
        <v>35017322</v>
      </c>
      <c r="B57" s="11">
        <v>2</v>
      </c>
      <c r="C57" s="11" t="s">
        <v>143</v>
      </c>
      <c r="D57" s="11">
        <v>0</v>
      </c>
      <c r="E57" s="11">
        <v>0</v>
      </c>
    </row>
    <row r="58" spans="1:5" x14ac:dyDescent="0.25">
      <c r="A58" s="11">
        <v>35017334</v>
      </c>
      <c r="B58" s="11">
        <v>2</v>
      </c>
      <c r="C58" s="11" t="s">
        <v>143</v>
      </c>
      <c r="D58" s="11">
        <v>241</v>
      </c>
      <c r="E58" s="11">
        <v>282</v>
      </c>
    </row>
    <row r="59" spans="1:5" x14ac:dyDescent="0.25">
      <c r="A59" s="11">
        <v>35017346</v>
      </c>
      <c r="B59" s="11">
        <v>2</v>
      </c>
      <c r="C59" s="11" t="s">
        <v>143</v>
      </c>
      <c r="D59" s="11">
        <v>137</v>
      </c>
      <c r="E59" s="11">
        <v>174</v>
      </c>
    </row>
    <row r="60" spans="1:5" x14ac:dyDescent="0.25">
      <c r="A60" s="11">
        <v>35037928</v>
      </c>
      <c r="B60" s="11">
        <v>2</v>
      </c>
      <c r="C60" s="11" t="s">
        <v>143</v>
      </c>
      <c r="D60" s="11">
        <v>0</v>
      </c>
      <c r="E60" s="11">
        <v>0</v>
      </c>
    </row>
    <row r="61" spans="1:5" x14ac:dyDescent="0.25">
      <c r="A61" s="11">
        <v>35039846</v>
      </c>
      <c r="B61" s="11">
        <v>2</v>
      </c>
      <c r="C61" s="11" t="s">
        <v>143</v>
      </c>
      <c r="D61" s="11">
        <v>367</v>
      </c>
      <c r="E61" s="11">
        <v>734</v>
      </c>
    </row>
    <row r="62" spans="1:5" x14ac:dyDescent="0.25">
      <c r="A62" s="11">
        <v>35042473</v>
      </c>
      <c r="B62" s="11">
        <v>2</v>
      </c>
      <c r="C62" s="11" t="s">
        <v>143</v>
      </c>
      <c r="D62" s="11">
        <v>211</v>
      </c>
      <c r="E62" s="11">
        <v>61</v>
      </c>
    </row>
    <row r="63" spans="1:5" x14ac:dyDescent="0.25">
      <c r="A63" s="11">
        <v>35042481</v>
      </c>
      <c r="B63" s="11">
        <v>2</v>
      </c>
      <c r="C63" s="11" t="s">
        <v>143</v>
      </c>
      <c r="D63" s="11">
        <v>0</v>
      </c>
      <c r="E63" s="11">
        <v>0</v>
      </c>
    </row>
    <row r="64" spans="1:5" x14ac:dyDescent="0.25">
      <c r="A64" s="11">
        <v>35042493</v>
      </c>
      <c r="B64" s="11">
        <v>2</v>
      </c>
      <c r="C64" s="11" t="s">
        <v>143</v>
      </c>
    </row>
    <row r="65" spans="1:5" x14ac:dyDescent="0.25">
      <c r="A65" s="11">
        <v>35045500</v>
      </c>
      <c r="B65" s="11">
        <v>2</v>
      </c>
      <c r="C65" s="11" t="s">
        <v>143</v>
      </c>
      <c r="D65" s="11">
        <v>311</v>
      </c>
      <c r="E65" s="11">
        <v>82</v>
      </c>
    </row>
    <row r="66" spans="1:5" x14ac:dyDescent="0.25">
      <c r="A66" s="11">
        <v>35045962</v>
      </c>
      <c r="B66" s="11">
        <v>2</v>
      </c>
      <c r="C66" s="11" t="s">
        <v>143</v>
      </c>
      <c r="D66" s="11">
        <v>0</v>
      </c>
      <c r="E66" s="11">
        <v>1279</v>
      </c>
    </row>
    <row r="67" spans="1:5" x14ac:dyDescent="0.25">
      <c r="A67" s="11">
        <v>35047004</v>
      </c>
      <c r="B67" s="11">
        <v>2</v>
      </c>
      <c r="C67" s="11" t="s">
        <v>143</v>
      </c>
      <c r="D67" s="11">
        <v>0</v>
      </c>
      <c r="E67" s="11">
        <v>0</v>
      </c>
    </row>
    <row r="68" spans="1:5" x14ac:dyDescent="0.25">
      <c r="A68" s="11">
        <v>35049897</v>
      </c>
      <c r="B68" s="11">
        <v>2</v>
      </c>
      <c r="C68" s="11" t="s">
        <v>143</v>
      </c>
      <c r="D68" s="11">
        <v>0</v>
      </c>
      <c r="E68" s="11">
        <v>0</v>
      </c>
    </row>
    <row r="69" spans="1:5" x14ac:dyDescent="0.25">
      <c r="A69" s="11">
        <v>35433639</v>
      </c>
      <c r="B69" s="11">
        <v>2</v>
      </c>
      <c r="C69" s="11" t="s">
        <v>143</v>
      </c>
    </row>
    <row r="70" spans="1:5" x14ac:dyDescent="0.25">
      <c r="A70" s="11">
        <v>35435442</v>
      </c>
      <c r="B70" s="11">
        <v>2</v>
      </c>
      <c r="C70" s="11" t="s">
        <v>143</v>
      </c>
      <c r="D70" s="11">
        <v>0</v>
      </c>
      <c r="E70" s="11">
        <v>0</v>
      </c>
    </row>
    <row r="71" spans="1:5" x14ac:dyDescent="0.25">
      <c r="A71" s="11">
        <v>35435454</v>
      </c>
      <c r="B71" s="11">
        <v>2</v>
      </c>
      <c r="C71" s="11" t="s">
        <v>143</v>
      </c>
      <c r="D71" s="11">
        <v>296</v>
      </c>
      <c r="E71" s="11">
        <v>517</v>
      </c>
    </row>
    <row r="72" spans="1:5" x14ac:dyDescent="0.25">
      <c r="A72" s="11">
        <v>35453201</v>
      </c>
      <c r="B72" s="11">
        <v>2</v>
      </c>
      <c r="C72" s="11" t="s">
        <v>143</v>
      </c>
      <c r="D72" s="11">
        <v>0</v>
      </c>
      <c r="E72" s="11">
        <v>0</v>
      </c>
    </row>
    <row r="73" spans="1:5" x14ac:dyDescent="0.25">
      <c r="A73" s="11">
        <v>35480800</v>
      </c>
      <c r="B73" s="11">
        <v>2</v>
      </c>
      <c r="C73" s="11" t="s">
        <v>143</v>
      </c>
    </row>
    <row r="74" spans="1:5" x14ac:dyDescent="0.25">
      <c r="A74" s="11">
        <v>35578563</v>
      </c>
      <c r="B74" s="11">
        <v>2</v>
      </c>
      <c r="C74" s="11" t="s">
        <v>143</v>
      </c>
      <c r="D74" s="11">
        <v>278</v>
      </c>
      <c r="E74" s="11">
        <v>95</v>
      </c>
    </row>
    <row r="75" spans="1:5" x14ac:dyDescent="0.25">
      <c r="A75" s="11">
        <v>35578575</v>
      </c>
      <c r="B75" s="11">
        <v>2</v>
      </c>
      <c r="C75" s="11" t="s">
        <v>143</v>
      </c>
      <c r="D75" s="11">
        <v>433</v>
      </c>
      <c r="E75" s="11">
        <v>168</v>
      </c>
    </row>
    <row r="76" spans="1:5" x14ac:dyDescent="0.25">
      <c r="A76" s="11">
        <v>35578587</v>
      </c>
      <c r="B76" s="11">
        <v>2</v>
      </c>
      <c r="C76" s="11" t="s">
        <v>143</v>
      </c>
      <c r="D76" s="11">
        <v>0</v>
      </c>
      <c r="E76" s="11">
        <v>287</v>
      </c>
    </row>
    <row r="77" spans="1:5" x14ac:dyDescent="0.25">
      <c r="A77" s="11">
        <v>35903760</v>
      </c>
      <c r="B77" s="11">
        <v>2</v>
      </c>
      <c r="C77" s="11" t="s">
        <v>143</v>
      </c>
      <c r="D77" s="11">
        <v>134</v>
      </c>
      <c r="E77" s="11">
        <v>42</v>
      </c>
    </row>
    <row r="78" spans="1:5" x14ac:dyDescent="0.25">
      <c r="A78" s="11">
        <v>35903772</v>
      </c>
      <c r="B78" s="11">
        <v>2</v>
      </c>
      <c r="C78" s="11" t="s">
        <v>143</v>
      </c>
      <c r="D78" s="11">
        <v>265</v>
      </c>
      <c r="E78" s="11">
        <v>626</v>
      </c>
    </row>
    <row r="79" spans="1:5" x14ac:dyDescent="0.25">
      <c r="A79" s="11">
        <v>35907285</v>
      </c>
      <c r="B79" s="11">
        <v>2</v>
      </c>
      <c r="C79" s="11" t="s">
        <v>143</v>
      </c>
      <c r="D79" s="11">
        <v>281</v>
      </c>
      <c r="E79" s="11">
        <v>90</v>
      </c>
    </row>
    <row r="80" spans="1:5" x14ac:dyDescent="0.25">
      <c r="A80" s="11">
        <v>35907297</v>
      </c>
      <c r="B80" s="11">
        <v>2</v>
      </c>
      <c r="C80" s="11" t="s">
        <v>143</v>
      </c>
      <c r="D80" s="11">
        <v>270</v>
      </c>
      <c r="E80" s="11">
        <v>0</v>
      </c>
    </row>
    <row r="81" spans="1:5" x14ac:dyDescent="0.25">
      <c r="A81" s="11">
        <v>35918854</v>
      </c>
      <c r="B81" s="11">
        <v>2</v>
      </c>
      <c r="C81" s="11" t="s">
        <v>143</v>
      </c>
      <c r="D81" s="11">
        <v>0</v>
      </c>
      <c r="E81" s="11">
        <v>0</v>
      </c>
    </row>
    <row r="82" spans="1:5" x14ac:dyDescent="0.25">
      <c r="A82" s="11">
        <v>35921567</v>
      </c>
      <c r="B82" s="11">
        <v>2</v>
      </c>
      <c r="C82" s="11" t="s">
        <v>143</v>
      </c>
      <c r="D82" s="11">
        <v>216</v>
      </c>
      <c r="E82" s="11">
        <v>68</v>
      </c>
    </row>
    <row r="83" spans="1:5" x14ac:dyDescent="0.25">
      <c r="A83" s="11">
        <v>35922183</v>
      </c>
      <c r="B83" s="11">
        <v>2</v>
      </c>
      <c r="C83" s="11" t="s">
        <v>143</v>
      </c>
      <c r="D83" s="11">
        <v>97</v>
      </c>
      <c r="E83" s="11">
        <v>13</v>
      </c>
    </row>
    <row r="84" spans="1:5" x14ac:dyDescent="0.25">
      <c r="A84" s="11">
        <v>35925883</v>
      </c>
      <c r="B84" s="11">
        <v>2</v>
      </c>
      <c r="C84" s="11" t="s">
        <v>143</v>
      </c>
      <c r="D84" s="11">
        <v>217</v>
      </c>
      <c r="E84" s="11">
        <v>519</v>
      </c>
    </row>
    <row r="85" spans="1:5" x14ac:dyDescent="0.25">
      <c r="A85" s="11">
        <v>35980055</v>
      </c>
      <c r="B85" s="11">
        <v>2</v>
      </c>
      <c r="C85" s="11" t="s">
        <v>143</v>
      </c>
      <c r="D85" s="11">
        <v>0</v>
      </c>
      <c r="E85" s="11">
        <v>0</v>
      </c>
    </row>
    <row r="86" spans="1:5" x14ac:dyDescent="0.25">
      <c r="A86" s="11">
        <v>35021830</v>
      </c>
      <c r="B86" s="11">
        <v>2</v>
      </c>
      <c r="C86" s="11" t="s">
        <v>143</v>
      </c>
      <c r="D86" s="11">
        <v>152</v>
      </c>
      <c r="E86" s="11">
        <v>633</v>
      </c>
    </row>
    <row r="87" spans="1:5" x14ac:dyDescent="0.25">
      <c r="A87" s="11">
        <v>35042778</v>
      </c>
      <c r="B87" s="11">
        <v>2</v>
      </c>
      <c r="C87" s="11" t="s">
        <v>143</v>
      </c>
      <c r="D87" s="11">
        <v>247</v>
      </c>
      <c r="E87" s="11">
        <v>136</v>
      </c>
    </row>
    <row r="88" spans="1:5" x14ac:dyDescent="0.25">
      <c r="A88" s="11">
        <v>35458173</v>
      </c>
      <c r="B88" s="11">
        <v>2</v>
      </c>
      <c r="C88" s="11" t="s">
        <v>143</v>
      </c>
    </row>
    <row r="89" spans="1:5" x14ac:dyDescent="0.25">
      <c r="A89" s="11">
        <v>35907704</v>
      </c>
      <c r="B89" s="11">
        <v>2</v>
      </c>
      <c r="C89" s="11" t="s">
        <v>143</v>
      </c>
      <c r="D89" s="11">
        <v>156</v>
      </c>
      <c r="E89" s="11">
        <v>499</v>
      </c>
    </row>
    <row r="90" spans="1:5" x14ac:dyDescent="0.25">
      <c r="A90" s="11">
        <v>35029014</v>
      </c>
      <c r="B90" s="11">
        <v>2</v>
      </c>
      <c r="C90" s="11" t="s">
        <v>143</v>
      </c>
      <c r="D90" s="11">
        <v>91</v>
      </c>
      <c r="E90" s="11">
        <v>39</v>
      </c>
    </row>
    <row r="91" spans="1:5" x14ac:dyDescent="0.25">
      <c r="A91" s="11">
        <v>35017528</v>
      </c>
      <c r="B91" s="11">
        <v>2</v>
      </c>
      <c r="C91" s="11" t="s">
        <v>143</v>
      </c>
      <c r="D91" s="11">
        <v>264</v>
      </c>
      <c r="E91" s="11">
        <v>0</v>
      </c>
    </row>
    <row r="92" spans="1:5" x14ac:dyDescent="0.25">
      <c r="A92" s="11">
        <v>35017541</v>
      </c>
      <c r="B92" s="11">
        <v>2</v>
      </c>
      <c r="C92" s="11" t="s">
        <v>143</v>
      </c>
      <c r="D92" s="11">
        <v>219</v>
      </c>
      <c r="E92" s="11">
        <v>214</v>
      </c>
    </row>
    <row r="93" spans="1:5" x14ac:dyDescent="0.25">
      <c r="A93" s="11">
        <v>35017553</v>
      </c>
      <c r="B93" s="11">
        <v>2</v>
      </c>
      <c r="C93" s="11" t="s">
        <v>143</v>
      </c>
      <c r="D93" s="11">
        <v>224</v>
      </c>
      <c r="E93" s="11">
        <v>280</v>
      </c>
    </row>
    <row r="94" spans="1:5" x14ac:dyDescent="0.25">
      <c r="A94" s="11">
        <v>35017577</v>
      </c>
      <c r="B94" s="11">
        <v>2</v>
      </c>
      <c r="C94" s="11" t="s">
        <v>143</v>
      </c>
      <c r="D94" s="11">
        <v>247</v>
      </c>
      <c r="E94" s="11">
        <v>290</v>
      </c>
    </row>
    <row r="95" spans="1:5" x14ac:dyDescent="0.25">
      <c r="A95" s="11">
        <v>35017589</v>
      </c>
      <c r="B95" s="11">
        <v>2</v>
      </c>
      <c r="C95" s="11" t="s">
        <v>143</v>
      </c>
      <c r="D95" s="11">
        <v>0</v>
      </c>
      <c r="E95" s="11">
        <v>943</v>
      </c>
    </row>
    <row r="96" spans="1:5" x14ac:dyDescent="0.25">
      <c r="A96" s="11">
        <v>35047041</v>
      </c>
      <c r="B96" s="11">
        <v>2</v>
      </c>
      <c r="C96" s="11" t="s">
        <v>143</v>
      </c>
      <c r="D96" s="11">
        <v>472</v>
      </c>
      <c r="E96" s="11">
        <v>547</v>
      </c>
    </row>
    <row r="97" spans="1:5" x14ac:dyDescent="0.25">
      <c r="A97" s="11">
        <v>35049426</v>
      </c>
      <c r="B97" s="11">
        <v>2</v>
      </c>
      <c r="C97" s="11" t="s">
        <v>143</v>
      </c>
      <c r="D97" s="11">
        <v>139</v>
      </c>
      <c r="E97" s="11">
        <v>268</v>
      </c>
    </row>
    <row r="98" spans="1:5" x14ac:dyDescent="0.25">
      <c r="A98" s="11">
        <v>35452312</v>
      </c>
      <c r="B98" s="11">
        <v>2</v>
      </c>
      <c r="C98" s="11" t="s">
        <v>143</v>
      </c>
      <c r="D98" s="11">
        <v>151</v>
      </c>
      <c r="E98" s="11">
        <v>196</v>
      </c>
    </row>
    <row r="99" spans="1:5" x14ac:dyDescent="0.25">
      <c r="A99" s="11">
        <v>35903814</v>
      </c>
      <c r="B99" s="11">
        <v>2</v>
      </c>
      <c r="C99" s="11" t="s">
        <v>143</v>
      </c>
      <c r="D99" s="11">
        <v>81</v>
      </c>
      <c r="E99" s="11">
        <v>74</v>
      </c>
    </row>
    <row r="100" spans="1:5" x14ac:dyDescent="0.25">
      <c r="A100" s="11">
        <v>35905380</v>
      </c>
      <c r="B100" s="11">
        <v>2</v>
      </c>
      <c r="C100" s="11" t="s">
        <v>143</v>
      </c>
      <c r="D100" s="11">
        <v>0</v>
      </c>
      <c r="E100" s="11">
        <v>0</v>
      </c>
    </row>
    <row r="101" spans="1:5" x14ac:dyDescent="0.25">
      <c r="A101" s="11">
        <v>35905392</v>
      </c>
      <c r="B101" s="11">
        <v>2</v>
      </c>
      <c r="C101" s="11" t="s">
        <v>143</v>
      </c>
      <c r="D101" s="11">
        <v>243</v>
      </c>
      <c r="E101" s="11">
        <v>0</v>
      </c>
    </row>
    <row r="102" spans="1:5" x14ac:dyDescent="0.25">
      <c r="A102" s="11">
        <v>35917151</v>
      </c>
      <c r="B102" s="11">
        <v>2</v>
      </c>
      <c r="C102" s="11" t="s">
        <v>143</v>
      </c>
      <c r="D102" s="11">
        <v>0</v>
      </c>
      <c r="E102" s="11">
        <v>0</v>
      </c>
    </row>
    <row r="103" spans="1:5" x14ac:dyDescent="0.25">
      <c r="A103" s="11">
        <v>35017536</v>
      </c>
      <c r="B103" s="11">
        <v>2</v>
      </c>
      <c r="C103" s="11" t="s">
        <v>143</v>
      </c>
      <c r="D103" s="11">
        <v>215</v>
      </c>
      <c r="E103" s="11">
        <v>202</v>
      </c>
    </row>
    <row r="104" spans="1:5" x14ac:dyDescent="0.25">
      <c r="A104" s="11">
        <v>35017565</v>
      </c>
      <c r="B104" s="11">
        <v>2</v>
      </c>
      <c r="C104" s="11" t="s">
        <v>143</v>
      </c>
      <c r="D104" s="11">
        <v>156</v>
      </c>
      <c r="E104" s="11">
        <v>180</v>
      </c>
    </row>
    <row r="105" spans="1:5" x14ac:dyDescent="0.25">
      <c r="A105" s="11">
        <v>35021301</v>
      </c>
      <c r="B105" s="11">
        <v>2</v>
      </c>
      <c r="C105" s="11" t="s">
        <v>143</v>
      </c>
      <c r="D105" s="11">
        <v>0</v>
      </c>
      <c r="E105" s="11">
        <v>129</v>
      </c>
    </row>
    <row r="106" spans="1:5" x14ac:dyDescent="0.25">
      <c r="A106" s="11">
        <v>35029361</v>
      </c>
      <c r="B106" s="11">
        <v>2</v>
      </c>
      <c r="C106" s="11" t="s">
        <v>143</v>
      </c>
      <c r="D106" s="11">
        <v>311</v>
      </c>
      <c r="E106" s="11">
        <v>100</v>
      </c>
    </row>
    <row r="107" spans="1:5" x14ac:dyDescent="0.25">
      <c r="A107" s="11">
        <v>35029373</v>
      </c>
      <c r="B107" s="11">
        <v>2</v>
      </c>
      <c r="C107" s="11" t="s">
        <v>143</v>
      </c>
      <c r="D107" s="11">
        <v>588</v>
      </c>
      <c r="E107" s="11">
        <v>622</v>
      </c>
    </row>
    <row r="108" spans="1:5" x14ac:dyDescent="0.25">
      <c r="A108" s="11">
        <v>35029397</v>
      </c>
      <c r="B108" s="11">
        <v>2</v>
      </c>
      <c r="C108" s="11" t="s">
        <v>143</v>
      </c>
      <c r="D108" s="11">
        <v>412</v>
      </c>
      <c r="E108" s="11">
        <v>285</v>
      </c>
    </row>
    <row r="109" spans="1:5" x14ac:dyDescent="0.25">
      <c r="A109" s="11">
        <v>35029609</v>
      </c>
      <c r="B109" s="11">
        <v>2</v>
      </c>
      <c r="C109" s="11" t="s">
        <v>143</v>
      </c>
      <c r="D109" s="11">
        <v>543</v>
      </c>
      <c r="E109" s="11">
        <v>395</v>
      </c>
    </row>
    <row r="110" spans="1:5" x14ac:dyDescent="0.25">
      <c r="A110" s="11">
        <v>35453225</v>
      </c>
      <c r="B110" s="11">
        <v>2</v>
      </c>
      <c r="C110" s="11" t="s">
        <v>143</v>
      </c>
      <c r="D110" s="11">
        <v>0</v>
      </c>
      <c r="E110" s="11">
        <v>0</v>
      </c>
    </row>
    <row r="111" spans="1:5" x14ac:dyDescent="0.25">
      <c r="A111" s="11">
        <v>35905914</v>
      </c>
      <c r="B111" s="11">
        <v>2</v>
      </c>
      <c r="C111" s="11" t="s">
        <v>143</v>
      </c>
      <c r="D111" s="11">
        <v>28</v>
      </c>
      <c r="E111" s="11">
        <v>22</v>
      </c>
    </row>
    <row r="112" spans="1:5" x14ac:dyDescent="0.25">
      <c r="A112" s="11">
        <v>35910910</v>
      </c>
      <c r="B112" s="11">
        <v>2</v>
      </c>
      <c r="C112" s="11" t="s">
        <v>143</v>
      </c>
      <c r="D112" s="11">
        <v>0</v>
      </c>
      <c r="E112" s="11">
        <v>210</v>
      </c>
    </row>
    <row r="113" spans="1:5" x14ac:dyDescent="0.25">
      <c r="A113" s="11">
        <v>35922365</v>
      </c>
      <c r="B113" s="11">
        <v>2</v>
      </c>
      <c r="C113" s="11" t="s">
        <v>143</v>
      </c>
      <c r="D113" s="11">
        <v>243</v>
      </c>
      <c r="E113" s="11">
        <v>108</v>
      </c>
    </row>
    <row r="114" spans="1:5" x14ac:dyDescent="0.25">
      <c r="A114" s="11">
        <v>35014990</v>
      </c>
      <c r="B114" s="11">
        <v>2</v>
      </c>
      <c r="C114" s="11" t="s">
        <v>143</v>
      </c>
      <c r="D114" s="11">
        <v>0</v>
      </c>
      <c r="E114" s="11">
        <v>747</v>
      </c>
    </row>
    <row r="115" spans="1:5" x14ac:dyDescent="0.25">
      <c r="A115" s="11">
        <v>35015027</v>
      </c>
      <c r="B115" s="11">
        <v>2</v>
      </c>
      <c r="C115" s="11" t="s">
        <v>143</v>
      </c>
    </row>
    <row r="116" spans="1:5" x14ac:dyDescent="0.25">
      <c r="A116" s="11">
        <v>35903197</v>
      </c>
      <c r="B116" s="11">
        <v>2</v>
      </c>
      <c r="C116" s="11" t="s">
        <v>143</v>
      </c>
      <c r="D116" s="11">
        <v>203</v>
      </c>
      <c r="E116" s="11">
        <v>0</v>
      </c>
    </row>
    <row r="117" spans="1:5" x14ac:dyDescent="0.25">
      <c r="A117" s="11">
        <v>35014746</v>
      </c>
      <c r="B117" s="11">
        <v>2</v>
      </c>
      <c r="C117" s="11" t="s">
        <v>143</v>
      </c>
      <c r="D117" s="11">
        <v>0</v>
      </c>
      <c r="E117" s="11">
        <v>321</v>
      </c>
    </row>
    <row r="118" spans="1:5" x14ac:dyDescent="0.25">
      <c r="A118" s="11">
        <v>35351271</v>
      </c>
      <c r="B118" s="11">
        <v>2</v>
      </c>
      <c r="C118" s="11" t="s">
        <v>143</v>
      </c>
    </row>
    <row r="119" spans="1:5" x14ac:dyDescent="0.25">
      <c r="A119" s="11">
        <v>35411309</v>
      </c>
      <c r="B119" s="11">
        <v>2</v>
      </c>
      <c r="C119" s="11" t="s">
        <v>143</v>
      </c>
    </row>
    <row r="120" spans="1:5" x14ac:dyDescent="0.25">
      <c r="A120" s="11">
        <v>35032621</v>
      </c>
      <c r="B120" s="11">
        <v>2</v>
      </c>
      <c r="C120" s="11" t="s">
        <v>143</v>
      </c>
      <c r="D120" s="11">
        <v>178</v>
      </c>
      <c r="E120" s="11">
        <v>77</v>
      </c>
    </row>
    <row r="121" spans="1:5" x14ac:dyDescent="0.25">
      <c r="A121" s="11">
        <v>35012567</v>
      </c>
      <c r="B121" s="11">
        <v>2</v>
      </c>
      <c r="C121" s="11" t="s">
        <v>143</v>
      </c>
    </row>
    <row r="122" spans="1:5" x14ac:dyDescent="0.25">
      <c r="A122" s="11">
        <v>35012579</v>
      </c>
      <c r="B122" s="11">
        <v>2</v>
      </c>
      <c r="C122" s="11" t="s">
        <v>143</v>
      </c>
    </row>
    <row r="123" spans="1:5" x14ac:dyDescent="0.25">
      <c r="A123" s="11">
        <v>35012580</v>
      </c>
      <c r="B123" s="11">
        <v>2</v>
      </c>
      <c r="C123" s="11" t="s">
        <v>143</v>
      </c>
      <c r="D123" s="11">
        <v>0</v>
      </c>
      <c r="E123" s="11">
        <v>86</v>
      </c>
    </row>
    <row r="124" spans="1:5" x14ac:dyDescent="0.25">
      <c r="A124" s="11">
        <v>35012592</v>
      </c>
      <c r="B124" s="11">
        <v>2</v>
      </c>
      <c r="C124" s="11" t="s">
        <v>143</v>
      </c>
    </row>
    <row r="125" spans="1:5" x14ac:dyDescent="0.25">
      <c r="A125" s="11">
        <v>35012609</v>
      </c>
      <c r="B125" s="11">
        <v>2</v>
      </c>
      <c r="C125" s="11" t="s">
        <v>143</v>
      </c>
      <c r="D125" s="11">
        <v>0</v>
      </c>
      <c r="E125" s="11">
        <v>177</v>
      </c>
    </row>
    <row r="126" spans="1:5" x14ac:dyDescent="0.25">
      <c r="A126" s="11">
        <v>35012816</v>
      </c>
      <c r="B126" s="11">
        <v>2</v>
      </c>
      <c r="C126" s="11" t="s">
        <v>143</v>
      </c>
      <c r="D126" s="11">
        <v>0</v>
      </c>
      <c r="E126" s="11">
        <v>383</v>
      </c>
    </row>
    <row r="127" spans="1:5" x14ac:dyDescent="0.25">
      <c r="A127" s="11">
        <v>35012828</v>
      </c>
      <c r="B127" s="11">
        <v>2</v>
      </c>
      <c r="C127" s="11" t="s">
        <v>143</v>
      </c>
      <c r="D127" s="11">
        <v>0</v>
      </c>
      <c r="E127" s="11">
        <v>387</v>
      </c>
    </row>
    <row r="128" spans="1:5" x14ac:dyDescent="0.25">
      <c r="A128" s="11">
        <v>35037187</v>
      </c>
      <c r="B128" s="11">
        <v>2</v>
      </c>
      <c r="C128" s="11" t="s">
        <v>143</v>
      </c>
    </row>
    <row r="129" spans="1:5" x14ac:dyDescent="0.25">
      <c r="A129" s="11">
        <v>35037199</v>
      </c>
      <c r="B129" s="11">
        <v>2</v>
      </c>
      <c r="C129" s="11" t="s">
        <v>143</v>
      </c>
    </row>
    <row r="130" spans="1:5" x14ac:dyDescent="0.25">
      <c r="A130" s="11">
        <v>35459136</v>
      </c>
      <c r="B130" s="11">
        <v>2</v>
      </c>
      <c r="C130" s="11" t="s">
        <v>143</v>
      </c>
    </row>
    <row r="131" spans="1:5" x14ac:dyDescent="0.25">
      <c r="A131" s="11">
        <v>35028435</v>
      </c>
      <c r="B131" s="11">
        <v>2</v>
      </c>
      <c r="C131" s="11" t="s">
        <v>143</v>
      </c>
      <c r="D131" s="11">
        <v>177</v>
      </c>
      <c r="E131" s="11">
        <v>105</v>
      </c>
    </row>
    <row r="132" spans="1:5" x14ac:dyDescent="0.25">
      <c r="A132" s="11">
        <v>35014357</v>
      </c>
      <c r="B132" s="11">
        <v>2</v>
      </c>
      <c r="C132" s="11" t="s">
        <v>143</v>
      </c>
      <c r="D132" s="11">
        <v>390</v>
      </c>
      <c r="E132" s="11">
        <v>0</v>
      </c>
    </row>
    <row r="133" spans="1:5" x14ac:dyDescent="0.25">
      <c r="A133" s="11">
        <v>35014370</v>
      </c>
      <c r="B133" s="11">
        <v>2</v>
      </c>
      <c r="C133" s="11" t="s">
        <v>143</v>
      </c>
      <c r="D133" s="11">
        <v>0</v>
      </c>
      <c r="E133" s="11">
        <v>294</v>
      </c>
    </row>
    <row r="134" spans="1:5" x14ac:dyDescent="0.25">
      <c r="A134" s="11">
        <v>35038866</v>
      </c>
      <c r="B134" s="11">
        <v>2</v>
      </c>
      <c r="C134" s="11" t="s">
        <v>143</v>
      </c>
      <c r="D134" s="11">
        <v>195</v>
      </c>
      <c r="E134" s="11">
        <v>54</v>
      </c>
    </row>
    <row r="135" spans="1:5" x14ac:dyDescent="0.25">
      <c r="A135" s="11">
        <v>35038878</v>
      </c>
      <c r="B135" s="11">
        <v>2</v>
      </c>
      <c r="C135" s="11" t="s">
        <v>143</v>
      </c>
      <c r="D135" s="11">
        <v>120</v>
      </c>
      <c r="E135" s="11">
        <v>52</v>
      </c>
    </row>
    <row r="136" spans="1:5" x14ac:dyDescent="0.25">
      <c r="A136" s="11">
        <v>35046848</v>
      </c>
      <c r="B136" s="11">
        <v>2</v>
      </c>
      <c r="C136" s="11" t="s">
        <v>143</v>
      </c>
      <c r="D136" s="11">
        <v>85</v>
      </c>
      <c r="E136" s="11">
        <v>28</v>
      </c>
    </row>
    <row r="137" spans="1:5" x14ac:dyDescent="0.25">
      <c r="A137" s="11">
        <v>35317470</v>
      </c>
      <c r="B137" s="11">
        <v>2</v>
      </c>
      <c r="C137" s="11" t="s">
        <v>143</v>
      </c>
    </row>
    <row r="138" spans="1:5" x14ac:dyDescent="0.25">
      <c r="A138" s="11">
        <v>35317482</v>
      </c>
      <c r="B138" s="11">
        <v>2</v>
      </c>
      <c r="C138" s="11" t="s">
        <v>143</v>
      </c>
    </row>
    <row r="139" spans="1:5" x14ac:dyDescent="0.25">
      <c r="A139" s="11">
        <v>35500173</v>
      </c>
      <c r="B139" s="11">
        <v>2</v>
      </c>
      <c r="C139" s="11" t="s">
        <v>143</v>
      </c>
    </row>
    <row r="140" spans="1:5" x14ac:dyDescent="0.25">
      <c r="A140" s="11">
        <v>35524682</v>
      </c>
      <c r="B140" s="11">
        <v>2</v>
      </c>
      <c r="C140" s="11" t="s">
        <v>143</v>
      </c>
    </row>
    <row r="141" spans="1:5" x14ac:dyDescent="0.25">
      <c r="A141" s="11">
        <v>35564916</v>
      </c>
      <c r="B141" s="11">
        <v>2</v>
      </c>
      <c r="C141" s="11" t="s">
        <v>143</v>
      </c>
      <c r="D141" s="11">
        <v>0</v>
      </c>
      <c r="E141" s="11">
        <v>273</v>
      </c>
    </row>
    <row r="142" spans="1:5" x14ac:dyDescent="0.25">
      <c r="A142" s="11">
        <v>35912013</v>
      </c>
      <c r="B142" s="11">
        <v>2</v>
      </c>
      <c r="C142" s="11" t="s">
        <v>143</v>
      </c>
      <c r="D142" s="11">
        <v>97</v>
      </c>
      <c r="E142" s="11">
        <v>140</v>
      </c>
    </row>
    <row r="143" spans="1:5" x14ac:dyDescent="0.25">
      <c r="A143" s="11">
        <v>35919779</v>
      </c>
      <c r="B143" s="11">
        <v>2</v>
      </c>
      <c r="C143" s="11" t="s">
        <v>143</v>
      </c>
      <c r="D143" s="11">
        <v>31</v>
      </c>
      <c r="E143" s="11">
        <v>12</v>
      </c>
    </row>
    <row r="144" spans="1:5" x14ac:dyDescent="0.25">
      <c r="A144" s="11">
        <v>35014424</v>
      </c>
      <c r="B144" s="11">
        <v>2</v>
      </c>
      <c r="C144" s="11" t="s">
        <v>143</v>
      </c>
      <c r="D144" s="11">
        <v>111</v>
      </c>
      <c r="E144" s="11">
        <v>67</v>
      </c>
    </row>
    <row r="145" spans="1:5" x14ac:dyDescent="0.25">
      <c r="A145" s="11">
        <v>35041439</v>
      </c>
      <c r="B145" s="11">
        <v>2</v>
      </c>
      <c r="C145" s="11" t="s">
        <v>143</v>
      </c>
      <c r="D145" s="11">
        <v>159</v>
      </c>
      <c r="E145" s="11">
        <v>173</v>
      </c>
    </row>
    <row r="146" spans="1:5" x14ac:dyDescent="0.25">
      <c r="A146" s="11">
        <v>35048215</v>
      </c>
      <c r="B146" s="11">
        <v>2</v>
      </c>
      <c r="C146" s="11" t="s">
        <v>143</v>
      </c>
      <c r="D146" s="11">
        <v>96</v>
      </c>
      <c r="E146" s="11">
        <v>88</v>
      </c>
    </row>
    <row r="147" spans="1:5" x14ac:dyDescent="0.25">
      <c r="A147" s="11">
        <v>35015921</v>
      </c>
      <c r="B147" s="11">
        <v>2</v>
      </c>
      <c r="C147" s="11" t="s">
        <v>143</v>
      </c>
      <c r="D147" s="11">
        <v>0</v>
      </c>
      <c r="E147" s="11">
        <v>982</v>
      </c>
    </row>
    <row r="148" spans="1:5" x14ac:dyDescent="0.25">
      <c r="A148" s="11">
        <v>35029713</v>
      </c>
      <c r="B148" s="11">
        <v>2</v>
      </c>
      <c r="C148" s="11" t="s">
        <v>143</v>
      </c>
      <c r="D148" s="11">
        <v>145</v>
      </c>
      <c r="E148" s="11">
        <v>136</v>
      </c>
    </row>
    <row r="149" spans="1:5" x14ac:dyDescent="0.25">
      <c r="A149" s="11">
        <v>35029737</v>
      </c>
      <c r="B149" s="11">
        <v>2</v>
      </c>
      <c r="C149" s="11" t="s">
        <v>143</v>
      </c>
      <c r="D149" s="11">
        <v>253</v>
      </c>
      <c r="E149" s="11">
        <v>85</v>
      </c>
    </row>
    <row r="150" spans="1:5" x14ac:dyDescent="0.25">
      <c r="A150" s="11">
        <v>35029749</v>
      </c>
      <c r="B150" s="11">
        <v>2</v>
      </c>
      <c r="C150" s="11" t="s">
        <v>143</v>
      </c>
      <c r="D150" s="11">
        <v>339</v>
      </c>
      <c r="E150" s="11">
        <v>70</v>
      </c>
    </row>
    <row r="151" spans="1:5" x14ac:dyDescent="0.25">
      <c r="A151" s="11">
        <v>35029762</v>
      </c>
      <c r="B151" s="11">
        <v>2</v>
      </c>
      <c r="C151" s="11" t="s">
        <v>143</v>
      </c>
      <c r="D151" s="11">
        <v>356</v>
      </c>
      <c r="E151" s="11">
        <v>239</v>
      </c>
    </row>
    <row r="152" spans="1:5" x14ac:dyDescent="0.25">
      <c r="A152" s="11">
        <v>35029774</v>
      </c>
      <c r="B152" s="11">
        <v>2</v>
      </c>
      <c r="C152" s="11" t="s">
        <v>143</v>
      </c>
      <c r="D152" s="11">
        <v>420</v>
      </c>
      <c r="E152" s="11">
        <v>191</v>
      </c>
    </row>
    <row r="153" spans="1:5" x14ac:dyDescent="0.25">
      <c r="A153" s="11">
        <v>35029786</v>
      </c>
      <c r="B153" s="11">
        <v>2</v>
      </c>
      <c r="C153" s="11" t="s">
        <v>143</v>
      </c>
    </row>
    <row r="154" spans="1:5" x14ac:dyDescent="0.25">
      <c r="A154" s="11">
        <v>35029798</v>
      </c>
      <c r="B154" s="11">
        <v>2</v>
      </c>
      <c r="C154" s="11" t="s">
        <v>143</v>
      </c>
      <c r="D154" s="11">
        <v>485</v>
      </c>
      <c r="E154" s="11">
        <v>1110</v>
      </c>
    </row>
    <row r="155" spans="1:5" x14ac:dyDescent="0.25">
      <c r="A155" s="11">
        <v>35029804</v>
      </c>
      <c r="B155" s="11">
        <v>2</v>
      </c>
      <c r="C155" s="11" t="s">
        <v>143</v>
      </c>
      <c r="D155" s="11">
        <v>525</v>
      </c>
      <c r="E155" s="11">
        <v>940</v>
      </c>
    </row>
    <row r="156" spans="1:5" x14ac:dyDescent="0.25">
      <c r="A156" s="11">
        <v>35029865</v>
      </c>
      <c r="B156" s="11">
        <v>2</v>
      </c>
      <c r="C156" s="11" t="s">
        <v>143</v>
      </c>
      <c r="D156" s="11">
        <v>368</v>
      </c>
      <c r="E156" s="11">
        <v>0</v>
      </c>
    </row>
    <row r="157" spans="1:5" x14ac:dyDescent="0.25">
      <c r="A157" s="11">
        <v>35029877</v>
      </c>
      <c r="B157" s="11">
        <v>2</v>
      </c>
      <c r="C157" s="11" t="s">
        <v>143</v>
      </c>
      <c r="D157" s="11">
        <v>228</v>
      </c>
      <c r="E157" s="11">
        <v>193</v>
      </c>
    </row>
    <row r="158" spans="1:5" x14ac:dyDescent="0.25">
      <c r="A158" s="11">
        <v>35029889</v>
      </c>
      <c r="B158" s="11">
        <v>2</v>
      </c>
      <c r="C158" s="11" t="s">
        <v>143</v>
      </c>
      <c r="D158" s="11">
        <v>235</v>
      </c>
      <c r="E158" s="11">
        <v>136</v>
      </c>
    </row>
    <row r="159" spans="1:5" x14ac:dyDescent="0.25">
      <c r="A159" s="11">
        <v>35029890</v>
      </c>
      <c r="B159" s="11">
        <v>2</v>
      </c>
      <c r="C159" s="11" t="s">
        <v>143</v>
      </c>
      <c r="D159" s="11">
        <v>358</v>
      </c>
      <c r="E159" s="11">
        <v>179</v>
      </c>
    </row>
    <row r="160" spans="1:5" x14ac:dyDescent="0.25">
      <c r="A160" s="11">
        <v>35030016</v>
      </c>
      <c r="B160" s="11">
        <v>2</v>
      </c>
      <c r="C160" s="11" t="s">
        <v>143</v>
      </c>
      <c r="D160" s="11">
        <v>239</v>
      </c>
      <c r="E160" s="11">
        <v>88</v>
      </c>
    </row>
    <row r="161" spans="1:5" x14ac:dyDescent="0.25">
      <c r="A161" s="11">
        <v>35030053</v>
      </c>
      <c r="B161" s="11">
        <v>2</v>
      </c>
      <c r="C161" s="11" t="s">
        <v>143</v>
      </c>
      <c r="D161" s="11">
        <v>272</v>
      </c>
      <c r="E161" s="11">
        <v>118</v>
      </c>
    </row>
    <row r="162" spans="1:5" x14ac:dyDescent="0.25">
      <c r="A162" s="11">
        <v>35030065</v>
      </c>
      <c r="B162" s="11">
        <v>2</v>
      </c>
      <c r="C162" s="11" t="s">
        <v>143</v>
      </c>
      <c r="D162" s="11">
        <v>243</v>
      </c>
      <c r="E162" s="11">
        <v>83</v>
      </c>
    </row>
    <row r="163" spans="1:5" x14ac:dyDescent="0.25">
      <c r="A163" s="11">
        <v>35030077</v>
      </c>
      <c r="B163" s="11">
        <v>2</v>
      </c>
      <c r="C163" s="11" t="s">
        <v>143</v>
      </c>
    </row>
    <row r="164" spans="1:5" x14ac:dyDescent="0.25">
      <c r="A164" s="11">
        <v>35030089</v>
      </c>
      <c r="B164" s="11">
        <v>2</v>
      </c>
      <c r="C164" s="11" t="s">
        <v>143</v>
      </c>
      <c r="D164" s="11">
        <v>273</v>
      </c>
      <c r="E164" s="11">
        <v>0</v>
      </c>
    </row>
    <row r="165" spans="1:5" x14ac:dyDescent="0.25">
      <c r="A165" s="11">
        <v>35047612</v>
      </c>
      <c r="B165" s="11">
        <v>2</v>
      </c>
      <c r="C165" s="11" t="s">
        <v>143</v>
      </c>
      <c r="D165" s="11">
        <v>189</v>
      </c>
      <c r="E165" s="11">
        <v>83</v>
      </c>
    </row>
    <row r="166" spans="1:5" x14ac:dyDescent="0.25">
      <c r="A166" s="11">
        <v>35048513</v>
      </c>
      <c r="B166" s="11">
        <v>2</v>
      </c>
      <c r="C166" s="11" t="s">
        <v>143</v>
      </c>
      <c r="D166" s="11">
        <v>353</v>
      </c>
      <c r="E166" s="11">
        <v>0</v>
      </c>
    </row>
    <row r="167" spans="1:5" x14ac:dyDescent="0.25">
      <c r="A167" s="11">
        <v>35193069</v>
      </c>
      <c r="B167" s="11">
        <v>2</v>
      </c>
      <c r="C167" s="11" t="s">
        <v>143</v>
      </c>
    </row>
    <row r="168" spans="1:5" x14ac:dyDescent="0.25">
      <c r="A168" s="11">
        <v>35198079</v>
      </c>
      <c r="B168" s="11">
        <v>2</v>
      </c>
      <c r="C168" s="11" t="s">
        <v>143</v>
      </c>
      <c r="D168" s="11">
        <v>0</v>
      </c>
      <c r="E168" s="11">
        <v>0</v>
      </c>
    </row>
    <row r="169" spans="1:5" x14ac:dyDescent="0.25">
      <c r="A169" s="11">
        <v>35297689</v>
      </c>
      <c r="B169" s="11">
        <v>2</v>
      </c>
      <c r="C169" s="11" t="s">
        <v>143</v>
      </c>
      <c r="D169" s="11">
        <v>16</v>
      </c>
      <c r="E169" s="11">
        <v>19</v>
      </c>
    </row>
    <row r="170" spans="1:5" x14ac:dyDescent="0.25">
      <c r="A170" s="11">
        <v>35345623</v>
      </c>
      <c r="B170" s="11">
        <v>2</v>
      </c>
      <c r="C170" s="11" t="s">
        <v>143</v>
      </c>
      <c r="D170" s="11">
        <v>0</v>
      </c>
      <c r="E170" s="11">
        <v>433</v>
      </c>
    </row>
    <row r="171" spans="1:5" x14ac:dyDescent="0.25">
      <c r="A171" s="11">
        <v>35559301</v>
      </c>
      <c r="B171" s="11">
        <v>2</v>
      </c>
      <c r="C171" s="11" t="s">
        <v>143</v>
      </c>
      <c r="D171" s="11">
        <v>13</v>
      </c>
      <c r="E171" s="11">
        <v>33</v>
      </c>
    </row>
    <row r="172" spans="1:5" x14ac:dyDescent="0.25">
      <c r="A172" s="11">
        <v>35559957</v>
      </c>
      <c r="B172" s="11">
        <v>2</v>
      </c>
      <c r="C172" s="11" t="s">
        <v>143</v>
      </c>
    </row>
    <row r="173" spans="1:5" x14ac:dyDescent="0.25">
      <c r="A173" s="11">
        <v>35560042</v>
      </c>
      <c r="B173" s="11">
        <v>2</v>
      </c>
      <c r="C173" s="11" t="s">
        <v>143</v>
      </c>
    </row>
    <row r="174" spans="1:5" x14ac:dyDescent="0.25">
      <c r="A174" s="11">
        <v>35560066</v>
      </c>
      <c r="B174" s="11">
        <v>2</v>
      </c>
      <c r="C174" s="11" t="s">
        <v>143</v>
      </c>
    </row>
    <row r="175" spans="1:5" x14ac:dyDescent="0.25">
      <c r="A175" s="11">
        <v>35565076</v>
      </c>
      <c r="B175" s="11">
        <v>2</v>
      </c>
      <c r="C175" s="11" t="s">
        <v>143</v>
      </c>
      <c r="D175" s="11">
        <v>0</v>
      </c>
      <c r="E175" s="11">
        <v>0</v>
      </c>
    </row>
    <row r="176" spans="1:5" x14ac:dyDescent="0.25">
      <c r="A176" s="11">
        <v>35573048</v>
      </c>
      <c r="B176" s="11">
        <v>2</v>
      </c>
      <c r="C176" s="11" t="s">
        <v>143</v>
      </c>
      <c r="D176" s="11">
        <v>0</v>
      </c>
      <c r="E176" s="11">
        <v>0</v>
      </c>
    </row>
    <row r="177" spans="1:5" x14ac:dyDescent="0.25">
      <c r="A177" s="11">
        <v>35907224</v>
      </c>
      <c r="B177" s="11">
        <v>2</v>
      </c>
      <c r="C177" s="11" t="s">
        <v>143</v>
      </c>
      <c r="D177" s="11">
        <v>457</v>
      </c>
      <c r="E177" s="11">
        <v>685</v>
      </c>
    </row>
    <row r="178" spans="1:5" x14ac:dyDescent="0.25">
      <c r="A178" s="11">
        <v>35907236</v>
      </c>
      <c r="B178" s="11">
        <v>2</v>
      </c>
      <c r="C178" s="11" t="s">
        <v>143</v>
      </c>
      <c r="D178" s="11">
        <v>152</v>
      </c>
      <c r="E178" s="11">
        <v>53</v>
      </c>
    </row>
    <row r="179" spans="1:5" x14ac:dyDescent="0.25">
      <c r="A179" s="11">
        <v>35909257</v>
      </c>
      <c r="B179" s="11">
        <v>2</v>
      </c>
      <c r="C179" s="11" t="s">
        <v>143</v>
      </c>
      <c r="D179" s="11">
        <v>300</v>
      </c>
      <c r="E179" s="11">
        <v>537</v>
      </c>
    </row>
    <row r="180" spans="1:5" x14ac:dyDescent="0.25">
      <c r="A180" s="11">
        <v>35920575</v>
      </c>
      <c r="B180" s="11">
        <v>2</v>
      </c>
      <c r="C180" s="11" t="s">
        <v>143</v>
      </c>
      <c r="D180" s="11">
        <v>264</v>
      </c>
      <c r="E180" s="11">
        <v>75</v>
      </c>
    </row>
    <row r="181" spans="1:5" x14ac:dyDescent="0.25">
      <c r="A181" s="11">
        <v>35924611</v>
      </c>
      <c r="B181" s="11">
        <v>2</v>
      </c>
      <c r="C181" s="11" t="s">
        <v>143</v>
      </c>
      <c r="D181" s="11">
        <v>336</v>
      </c>
      <c r="E181" s="11">
        <v>123</v>
      </c>
    </row>
    <row r="182" spans="1:5" x14ac:dyDescent="0.25">
      <c r="A182" s="11">
        <v>35985417</v>
      </c>
      <c r="B182" s="11">
        <v>2</v>
      </c>
      <c r="C182" s="11" t="s">
        <v>143</v>
      </c>
    </row>
    <row r="183" spans="1:5" x14ac:dyDescent="0.25">
      <c r="A183" s="11">
        <v>35016901</v>
      </c>
      <c r="B183" s="11">
        <v>2</v>
      </c>
      <c r="C183" s="11" t="s">
        <v>143</v>
      </c>
      <c r="D183" s="11">
        <v>0</v>
      </c>
      <c r="E183" s="11">
        <v>948</v>
      </c>
    </row>
    <row r="184" spans="1:5" x14ac:dyDescent="0.25">
      <c r="A184" s="11">
        <v>35458697</v>
      </c>
      <c r="B184" s="11">
        <v>2</v>
      </c>
      <c r="C184" s="11" t="s">
        <v>143</v>
      </c>
    </row>
    <row r="185" spans="1:5" x14ac:dyDescent="0.25">
      <c r="A185" s="11">
        <v>35563043</v>
      </c>
      <c r="B185" s="11">
        <v>2</v>
      </c>
      <c r="C185" s="11" t="s">
        <v>143</v>
      </c>
      <c r="D185" s="11">
        <v>0</v>
      </c>
      <c r="E185" s="11">
        <v>313</v>
      </c>
    </row>
    <row r="186" spans="1:5" x14ac:dyDescent="0.25">
      <c r="A186" s="11">
        <v>35023334</v>
      </c>
      <c r="B186" s="11">
        <v>2</v>
      </c>
      <c r="C186" s="11" t="s">
        <v>143</v>
      </c>
      <c r="D186" s="11">
        <v>303</v>
      </c>
      <c r="E186" s="11">
        <v>137</v>
      </c>
    </row>
    <row r="187" spans="1:5" x14ac:dyDescent="0.25">
      <c r="A187" s="11">
        <v>35014503</v>
      </c>
      <c r="B187" s="11">
        <v>2</v>
      </c>
      <c r="C187" s="11" t="s">
        <v>143</v>
      </c>
      <c r="D187" s="11">
        <v>343</v>
      </c>
      <c r="E187" s="11">
        <v>241</v>
      </c>
    </row>
    <row r="188" spans="1:5" x14ac:dyDescent="0.25">
      <c r="A188" s="11">
        <v>35012488</v>
      </c>
      <c r="B188" s="11">
        <v>2</v>
      </c>
      <c r="C188" s="11" t="s">
        <v>143</v>
      </c>
      <c r="D188" s="11">
        <v>0</v>
      </c>
      <c r="E188" s="11">
        <v>95</v>
      </c>
    </row>
    <row r="189" spans="1:5" x14ac:dyDescent="0.25">
      <c r="A189" s="11">
        <v>35004092</v>
      </c>
      <c r="B189" s="11">
        <v>2</v>
      </c>
      <c r="C189" s="11" t="s">
        <v>143</v>
      </c>
      <c r="D189" s="11">
        <v>275</v>
      </c>
      <c r="E189" s="11">
        <v>115</v>
      </c>
    </row>
    <row r="190" spans="1:5" x14ac:dyDescent="0.25">
      <c r="A190" s="11">
        <v>35004714</v>
      </c>
      <c r="B190" s="11">
        <v>2</v>
      </c>
      <c r="C190" s="11" t="s">
        <v>143</v>
      </c>
      <c r="D190" s="11">
        <v>125</v>
      </c>
      <c r="E190" s="11">
        <v>213</v>
      </c>
    </row>
    <row r="191" spans="1:5" x14ac:dyDescent="0.25">
      <c r="A191" s="11">
        <v>35021842</v>
      </c>
      <c r="B191" s="11">
        <v>2</v>
      </c>
      <c r="C191" s="11" t="s">
        <v>143</v>
      </c>
      <c r="D191" s="11">
        <v>0</v>
      </c>
      <c r="E191" s="11">
        <v>492</v>
      </c>
    </row>
    <row r="192" spans="1:5" x14ac:dyDescent="0.25">
      <c r="A192" s="11">
        <v>35021854</v>
      </c>
      <c r="B192" s="11">
        <v>2</v>
      </c>
      <c r="C192" s="11" t="s">
        <v>143</v>
      </c>
      <c r="D192" s="11">
        <v>330</v>
      </c>
      <c r="E192" s="11">
        <v>1384</v>
      </c>
    </row>
    <row r="193" spans="1:5" x14ac:dyDescent="0.25">
      <c r="A193" s="11">
        <v>35021933</v>
      </c>
      <c r="B193" s="11">
        <v>2</v>
      </c>
      <c r="C193" s="11" t="s">
        <v>143</v>
      </c>
      <c r="D193" s="11">
        <v>0</v>
      </c>
      <c r="E193" s="11">
        <v>0</v>
      </c>
    </row>
    <row r="194" spans="1:5" x14ac:dyDescent="0.25">
      <c r="A194" s="11">
        <v>35021945</v>
      </c>
      <c r="B194" s="11">
        <v>2</v>
      </c>
      <c r="C194" s="11" t="s">
        <v>143</v>
      </c>
      <c r="D194" s="11">
        <v>289</v>
      </c>
      <c r="E194" s="11">
        <v>130</v>
      </c>
    </row>
    <row r="195" spans="1:5" x14ac:dyDescent="0.25">
      <c r="A195" s="11">
        <v>35021957</v>
      </c>
      <c r="B195" s="11">
        <v>2</v>
      </c>
      <c r="C195" s="11" t="s">
        <v>143</v>
      </c>
      <c r="D195" s="11">
        <v>275</v>
      </c>
      <c r="E195" s="11">
        <v>68</v>
      </c>
    </row>
    <row r="196" spans="1:5" x14ac:dyDescent="0.25">
      <c r="A196" s="11">
        <v>35021969</v>
      </c>
      <c r="B196" s="11">
        <v>2</v>
      </c>
      <c r="C196" s="11" t="s">
        <v>143</v>
      </c>
      <c r="D196" s="11">
        <v>0</v>
      </c>
      <c r="E196" s="11">
        <v>0</v>
      </c>
    </row>
    <row r="197" spans="1:5" x14ac:dyDescent="0.25">
      <c r="A197" s="11">
        <v>35021970</v>
      </c>
      <c r="B197" s="11">
        <v>2</v>
      </c>
      <c r="C197" s="11" t="s">
        <v>143</v>
      </c>
      <c r="D197" s="11">
        <v>171</v>
      </c>
      <c r="E197" s="11">
        <v>305</v>
      </c>
    </row>
    <row r="198" spans="1:5" x14ac:dyDescent="0.25">
      <c r="A198" s="11">
        <v>35022020</v>
      </c>
      <c r="B198" s="11">
        <v>2</v>
      </c>
      <c r="C198" s="11" t="s">
        <v>143</v>
      </c>
      <c r="D198" s="11">
        <v>0</v>
      </c>
      <c r="E198" s="11">
        <v>0</v>
      </c>
    </row>
    <row r="199" spans="1:5" x14ac:dyDescent="0.25">
      <c r="A199" s="11">
        <v>35022068</v>
      </c>
      <c r="B199" s="11">
        <v>2</v>
      </c>
      <c r="C199" s="11" t="s">
        <v>143</v>
      </c>
      <c r="D199" s="11">
        <v>0</v>
      </c>
      <c r="E199" s="11">
        <v>289</v>
      </c>
    </row>
    <row r="200" spans="1:5" x14ac:dyDescent="0.25">
      <c r="A200" s="11">
        <v>35022073</v>
      </c>
      <c r="B200" s="11">
        <v>2</v>
      </c>
      <c r="C200" s="11" t="s">
        <v>143</v>
      </c>
      <c r="D200" s="11">
        <v>280</v>
      </c>
      <c r="E200" s="11">
        <v>49</v>
      </c>
    </row>
    <row r="201" spans="1:5" x14ac:dyDescent="0.25">
      <c r="A201" s="11">
        <v>35022123</v>
      </c>
      <c r="B201" s="11">
        <v>2</v>
      </c>
      <c r="C201" s="11" t="s">
        <v>143</v>
      </c>
      <c r="D201" s="11">
        <v>332</v>
      </c>
      <c r="E201" s="11">
        <v>271</v>
      </c>
    </row>
    <row r="202" spans="1:5" x14ac:dyDescent="0.25">
      <c r="A202" s="11">
        <v>35022160</v>
      </c>
      <c r="B202" s="11">
        <v>2</v>
      </c>
      <c r="C202" s="11" t="s">
        <v>143</v>
      </c>
      <c r="D202" s="11">
        <v>271</v>
      </c>
      <c r="E202" s="11">
        <v>89</v>
      </c>
    </row>
    <row r="203" spans="1:5" x14ac:dyDescent="0.25">
      <c r="A203" s="11">
        <v>35043540</v>
      </c>
      <c r="B203" s="11">
        <v>2</v>
      </c>
      <c r="C203" s="11" t="s">
        <v>143</v>
      </c>
      <c r="D203" s="11">
        <v>0</v>
      </c>
      <c r="E203" s="11">
        <v>0</v>
      </c>
    </row>
    <row r="204" spans="1:5" x14ac:dyDescent="0.25">
      <c r="A204" s="11">
        <v>35046085</v>
      </c>
      <c r="B204" s="11">
        <v>2</v>
      </c>
      <c r="C204" s="11" t="s">
        <v>143</v>
      </c>
      <c r="D204" s="11">
        <v>475</v>
      </c>
      <c r="E204" s="11">
        <v>633</v>
      </c>
    </row>
    <row r="205" spans="1:5" x14ac:dyDescent="0.25">
      <c r="A205" s="11">
        <v>35121800</v>
      </c>
      <c r="B205" s="11">
        <v>2</v>
      </c>
      <c r="C205" s="11" t="s">
        <v>143</v>
      </c>
      <c r="D205" s="11">
        <v>0</v>
      </c>
      <c r="E205" s="11">
        <v>0</v>
      </c>
    </row>
    <row r="206" spans="1:5" x14ac:dyDescent="0.25">
      <c r="A206" s="11">
        <v>35253716</v>
      </c>
      <c r="B206" s="11">
        <v>2</v>
      </c>
      <c r="C206" s="11" t="s">
        <v>143</v>
      </c>
      <c r="D206" s="11">
        <v>0</v>
      </c>
      <c r="E206" s="11">
        <v>0</v>
      </c>
    </row>
    <row r="207" spans="1:5" x14ac:dyDescent="0.25">
      <c r="A207" s="11">
        <v>35435697</v>
      </c>
      <c r="B207" s="11">
        <v>2</v>
      </c>
      <c r="C207" s="11" t="s">
        <v>143</v>
      </c>
      <c r="D207" s="11">
        <v>486</v>
      </c>
      <c r="E207" s="11">
        <v>349</v>
      </c>
    </row>
    <row r="208" spans="1:5" x14ac:dyDescent="0.25">
      <c r="A208" s="11">
        <v>35453249</v>
      </c>
      <c r="B208" s="11">
        <v>2</v>
      </c>
      <c r="C208" s="11" t="s">
        <v>143</v>
      </c>
      <c r="D208" s="11">
        <v>0</v>
      </c>
      <c r="E208" s="11">
        <v>0</v>
      </c>
    </row>
    <row r="209" spans="1:5" x14ac:dyDescent="0.25">
      <c r="A209" s="11">
        <v>35453274</v>
      </c>
      <c r="B209" s="11">
        <v>2</v>
      </c>
      <c r="C209" s="11" t="s">
        <v>143</v>
      </c>
      <c r="D209" s="11">
        <v>0</v>
      </c>
      <c r="E209" s="11">
        <v>0</v>
      </c>
    </row>
    <row r="210" spans="1:5" x14ac:dyDescent="0.25">
      <c r="A210" s="11">
        <v>35454072</v>
      </c>
      <c r="B210" s="11">
        <v>2</v>
      </c>
      <c r="C210" s="11" t="s">
        <v>143</v>
      </c>
      <c r="D210" s="11">
        <v>0</v>
      </c>
      <c r="E210" s="11">
        <v>0</v>
      </c>
    </row>
    <row r="211" spans="1:5" x14ac:dyDescent="0.25">
      <c r="A211" s="11">
        <v>35462020</v>
      </c>
      <c r="B211" s="11">
        <v>2</v>
      </c>
      <c r="C211" s="11" t="s">
        <v>143</v>
      </c>
    </row>
    <row r="212" spans="1:5" x14ac:dyDescent="0.25">
      <c r="A212" s="11">
        <v>35462330</v>
      </c>
      <c r="B212" s="11">
        <v>2</v>
      </c>
      <c r="C212" s="11" t="s">
        <v>143</v>
      </c>
      <c r="D212" s="11">
        <v>0</v>
      </c>
      <c r="E212" s="11">
        <v>296</v>
      </c>
    </row>
    <row r="213" spans="1:5" x14ac:dyDescent="0.25">
      <c r="A213" s="11">
        <v>35462536</v>
      </c>
      <c r="B213" s="11">
        <v>2</v>
      </c>
      <c r="C213" s="11" t="s">
        <v>143</v>
      </c>
      <c r="D213" s="11">
        <v>216</v>
      </c>
      <c r="E213" s="11">
        <v>86</v>
      </c>
    </row>
    <row r="214" spans="1:5" x14ac:dyDescent="0.25">
      <c r="A214" s="11">
        <v>35479342</v>
      </c>
      <c r="B214" s="11">
        <v>2</v>
      </c>
      <c r="C214" s="11" t="s">
        <v>143</v>
      </c>
      <c r="D214" s="11">
        <v>258</v>
      </c>
      <c r="E214" s="11">
        <v>0</v>
      </c>
    </row>
    <row r="215" spans="1:5" x14ac:dyDescent="0.25">
      <c r="A215" s="11">
        <v>35559489</v>
      </c>
      <c r="B215" s="11">
        <v>2</v>
      </c>
      <c r="C215" s="11" t="s">
        <v>143</v>
      </c>
    </row>
    <row r="216" spans="1:5" x14ac:dyDescent="0.25">
      <c r="A216" s="11">
        <v>35559490</v>
      </c>
      <c r="B216" s="11">
        <v>2</v>
      </c>
      <c r="C216" s="11" t="s">
        <v>143</v>
      </c>
      <c r="D216" s="11">
        <v>23</v>
      </c>
      <c r="E216" s="11">
        <v>22</v>
      </c>
    </row>
    <row r="217" spans="1:5" x14ac:dyDescent="0.25">
      <c r="A217" s="11">
        <v>35903358</v>
      </c>
      <c r="B217" s="11">
        <v>2</v>
      </c>
      <c r="C217" s="11" t="s">
        <v>143</v>
      </c>
      <c r="D217" s="11">
        <v>288</v>
      </c>
      <c r="E217" s="11">
        <v>0</v>
      </c>
    </row>
    <row r="218" spans="1:5" x14ac:dyDescent="0.25">
      <c r="A218" s="11">
        <v>35907728</v>
      </c>
      <c r="B218" s="11">
        <v>2</v>
      </c>
      <c r="C218" s="11" t="s">
        <v>143</v>
      </c>
      <c r="D218" s="11">
        <v>0</v>
      </c>
      <c r="E218" s="11">
        <v>0</v>
      </c>
    </row>
    <row r="219" spans="1:5" x14ac:dyDescent="0.25">
      <c r="A219" s="11">
        <v>35914265</v>
      </c>
      <c r="B219" s="11">
        <v>2</v>
      </c>
      <c r="C219" s="11" t="s">
        <v>143</v>
      </c>
      <c r="D219" s="11">
        <v>243</v>
      </c>
      <c r="E219" s="11">
        <v>307</v>
      </c>
    </row>
    <row r="220" spans="1:5" x14ac:dyDescent="0.25">
      <c r="A220" s="11">
        <v>35922973</v>
      </c>
      <c r="B220" s="11">
        <v>2</v>
      </c>
      <c r="C220" s="11" t="s">
        <v>143</v>
      </c>
      <c r="D220" s="11">
        <v>285</v>
      </c>
      <c r="E220" s="11">
        <v>215</v>
      </c>
    </row>
    <row r="221" spans="1:5" x14ac:dyDescent="0.25">
      <c r="A221" s="11">
        <v>35985314</v>
      </c>
      <c r="B221" s="11">
        <v>2</v>
      </c>
      <c r="C221" s="11" t="s">
        <v>143</v>
      </c>
    </row>
    <row r="222" spans="1:5" x14ac:dyDescent="0.25">
      <c r="A222" s="11">
        <v>35021885</v>
      </c>
      <c r="B222" s="11">
        <v>2</v>
      </c>
      <c r="C222" s="11" t="s">
        <v>143</v>
      </c>
      <c r="D222" s="11">
        <v>0</v>
      </c>
      <c r="E222" s="11">
        <v>0</v>
      </c>
    </row>
    <row r="223" spans="1:5" x14ac:dyDescent="0.25">
      <c r="A223" s="11">
        <v>35021891</v>
      </c>
      <c r="B223" s="11">
        <v>2</v>
      </c>
      <c r="C223" s="11" t="s">
        <v>143</v>
      </c>
      <c r="D223" s="11">
        <v>0</v>
      </c>
      <c r="E223" s="11">
        <v>0</v>
      </c>
    </row>
    <row r="224" spans="1:5" x14ac:dyDescent="0.25">
      <c r="A224" s="11">
        <v>35021994</v>
      </c>
      <c r="B224" s="11">
        <v>2</v>
      </c>
      <c r="C224" s="11" t="s">
        <v>143</v>
      </c>
      <c r="D224" s="11">
        <v>589</v>
      </c>
      <c r="E224" s="11">
        <v>389</v>
      </c>
    </row>
    <row r="225" spans="1:5" x14ac:dyDescent="0.25">
      <c r="A225" s="11">
        <v>35022081</v>
      </c>
      <c r="B225" s="11">
        <v>2</v>
      </c>
      <c r="C225" s="11" t="s">
        <v>143</v>
      </c>
      <c r="D225" s="11">
        <v>0</v>
      </c>
      <c r="E225" s="11">
        <v>0</v>
      </c>
    </row>
    <row r="226" spans="1:5" x14ac:dyDescent="0.25">
      <c r="A226" s="11">
        <v>35022147</v>
      </c>
      <c r="B226" s="11">
        <v>2</v>
      </c>
      <c r="C226" s="11" t="s">
        <v>143</v>
      </c>
      <c r="D226" s="11">
        <v>219</v>
      </c>
      <c r="E226" s="11">
        <v>110</v>
      </c>
    </row>
    <row r="227" spans="1:5" x14ac:dyDescent="0.25">
      <c r="A227" s="11">
        <v>35022159</v>
      </c>
      <c r="B227" s="11">
        <v>2</v>
      </c>
      <c r="C227" s="11" t="s">
        <v>143</v>
      </c>
      <c r="D227" s="11">
        <v>0</v>
      </c>
      <c r="E227" s="11">
        <v>0</v>
      </c>
    </row>
    <row r="228" spans="1:5" x14ac:dyDescent="0.25">
      <c r="A228" s="11">
        <v>35038982</v>
      </c>
      <c r="B228" s="11">
        <v>2</v>
      </c>
      <c r="C228" s="11" t="s">
        <v>143</v>
      </c>
      <c r="D228" s="11">
        <v>355</v>
      </c>
      <c r="E228" s="11">
        <v>150</v>
      </c>
    </row>
    <row r="229" spans="1:5" x14ac:dyDescent="0.25">
      <c r="A229" s="11">
        <v>35047405</v>
      </c>
      <c r="B229" s="11">
        <v>2</v>
      </c>
      <c r="C229" s="11" t="s">
        <v>143</v>
      </c>
      <c r="D229" s="11">
        <v>263</v>
      </c>
      <c r="E229" s="11">
        <v>190</v>
      </c>
    </row>
    <row r="230" spans="1:5" x14ac:dyDescent="0.25">
      <c r="A230" s="11">
        <v>35903334</v>
      </c>
      <c r="B230" s="11">
        <v>2</v>
      </c>
      <c r="C230" s="11" t="s">
        <v>143</v>
      </c>
      <c r="D230" s="11">
        <v>0</v>
      </c>
      <c r="E230" s="11">
        <v>0</v>
      </c>
    </row>
    <row r="231" spans="1:5" x14ac:dyDescent="0.25">
      <c r="A231" s="11">
        <v>35019902</v>
      </c>
      <c r="B231" s="11">
        <v>2</v>
      </c>
      <c r="C231" s="11" t="s">
        <v>143</v>
      </c>
      <c r="D231" s="11">
        <v>0</v>
      </c>
      <c r="E231" s="11">
        <v>0</v>
      </c>
    </row>
    <row r="232" spans="1:5" x14ac:dyDescent="0.25">
      <c r="A232" s="11">
        <v>35019914</v>
      </c>
      <c r="B232" s="11">
        <v>2</v>
      </c>
      <c r="C232" s="11" t="s">
        <v>143</v>
      </c>
      <c r="D232" s="11">
        <v>141</v>
      </c>
      <c r="E232" s="11">
        <v>881</v>
      </c>
    </row>
    <row r="233" spans="1:5" x14ac:dyDescent="0.25">
      <c r="A233" s="11">
        <v>35019926</v>
      </c>
      <c r="B233" s="11">
        <v>2</v>
      </c>
      <c r="C233" s="11" t="s">
        <v>143</v>
      </c>
      <c r="D233" s="11">
        <v>0</v>
      </c>
      <c r="E233" s="11">
        <v>618</v>
      </c>
    </row>
    <row r="234" spans="1:5" x14ac:dyDescent="0.25">
      <c r="A234" s="11">
        <v>35020023</v>
      </c>
      <c r="B234" s="11">
        <v>2</v>
      </c>
      <c r="C234" s="11" t="s">
        <v>143</v>
      </c>
      <c r="D234" s="11">
        <v>206</v>
      </c>
      <c r="E234" s="11">
        <v>46</v>
      </c>
    </row>
    <row r="235" spans="1:5" x14ac:dyDescent="0.25">
      <c r="A235" s="11">
        <v>35020035</v>
      </c>
      <c r="B235" s="11">
        <v>2</v>
      </c>
      <c r="C235" s="11" t="s">
        <v>143</v>
      </c>
      <c r="D235" s="11">
        <v>283</v>
      </c>
      <c r="E235" s="11">
        <v>168</v>
      </c>
    </row>
    <row r="236" spans="1:5" x14ac:dyDescent="0.25">
      <c r="A236" s="11">
        <v>35020047</v>
      </c>
      <c r="B236" s="11">
        <v>2</v>
      </c>
      <c r="C236" s="11" t="s">
        <v>143</v>
      </c>
      <c r="D236" s="11">
        <v>229</v>
      </c>
      <c r="E236" s="11">
        <v>133</v>
      </c>
    </row>
    <row r="237" spans="1:5" x14ac:dyDescent="0.25">
      <c r="A237" s="11">
        <v>35020059</v>
      </c>
      <c r="B237" s="11">
        <v>2</v>
      </c>
      <c r="C237" s="11" t="s">
        <v>143</v>
      </c>
      <c r="D237" s="11">
        <v>316</v>
      </c>
      <c r="E237" s="11">
        <v>223</v>
      </c>
    </row>
    <row r="238" spans="1:5" x14ac:dyDescent="0.25">
      <c r="A238" s="11">
        <v>35020060</v>
      </c>
      <c r="B238" s="11">
        <v>2</v>
      </c>
      <c r="C238" s="11" t="s">
        <v>143</v>
      </c>
      <c r="D238" s="11">
        <v>271</v>
      </c>
      <c r="E238" s="11">
        <v>0</v>
      </c>
    </row>
    <row r="239" spans="1:5" x14ac:dyDescent="0.25">
      <c r="A239" s="11">
        <v>35020072</v>
      </c>
      <c r="B239" s="11">
        <v>2</v>
      </c>
      <c r="C239" s="11" t="s">
        <v>143</v>
      </c>
      <c r="D239" s="11">
        <v>0</v>
      </c>
      <c r="E239" s="11">
        <v>0</v>
      </c>
    </row>
    <row r="240" spans="1:5" x14ac:dyDescent="0.25">
      <c r="A240" s="11">
        <v>35020084</v>
      </c>
      <c r="B240" s="11">
        <v>2</v>
      </c>
      <c r="C240" s="11" t="s">
        <v>143</v>
      </c>
      <c r="D240" s="11">
        <v>0</v>
      </c>
      <c r="E240" s="11">
        <v>0</v>
      </c>
    </row>
    <row r="241" spans="1:5" x14ac:dyDescent="0.25">
      <c r="A241" s="11">
        <v>35047260</v>
      </c>
      <c r="B241" s="11">
        <v>2</v>
      </c>
      <c r="C241" s="11" t="s">
        <v>143</v>
      </c>
      <c r="D241" s="11">
        <v>330</v>
      </c>
      <c r="E241" s="11">
        <v>224</v>
      </c>
    </row>
    <row r="242" spans="1:5" x14ac:dyDescent="0.25">
      <c r="A242" s="11">
        <v>35460424</v>
      </c>
      <c r="B242" s="11">
        <v>2</v>
      </c>
      <c r="C242" s="11" t="s">
        <v>143</v>
      </c>
    </row>
    <row r="243" spans="1:5" x14ac:dyDescent="0.25">
      <c r="A243" s="11">
        <v>35901052</v>
      </c>
      <c r="B243" s="11">
        <v>2</v>
      </c>
      <c r="C243" s="11" t="s">
        <v>143</v>
      </c>
      <c r="D243" s="11">
        <v>0</v>
      </c>
      <c r="E243" s="11">
        <v>0</v>
      </c>
    </row>
    <row r="244" spans="1:5" x14ac:dyDescent="0.25">
      <c r="A244" s="11">
        <v>35901064</v>
      </c>
      <c r="B244" s="11">
        <v>2</v>
      </c>
      <c r="C244" s="11" t="s">
        <v>143</v>
      </c>
      <c r="D244" s="11">
        <v>469</v>
      </c>
      <c r="E244" s="11">
        <v>617</v>
      </c>
    </row>
    <row r="245" spans="1:5" x14ac:dyDescent="0.25">
      <c r="A245" s="11">
        <v>35901076</v>
      </c>
      <c r="B245" s="11">
        <v>2</v>
      </c>
      <c r="C245" s="11" t="s">
        <v>143</v>
      </c>
      <c r="D245" s="11">
        <v>207</v>
      </c>
      <c r="E245" s="11">
        <v>605</v>
      </c>
    </row>
    <row r="246" spans="1:5" x14ac:dyDescent="0.25">
      <c r="A246" s="11">
        <v>35903985</v>
      </c>
      <c r="B246" s="11">
        <v>2</v>
      </c>
      <c r="C246" s="11" t="s">
        <v>143</v>
      </c>
      <c r="D246" s="11">
        <v>232</v>
      </c>
      <c r="E246" s="11">
        <v>219</v>
      </c>
    </row>
    <row r="247" spans="1:5" x14ac:dyDescent="0.25">
      <c r="A247" s="11">
        <v>35905409</v>
      </c>
      <c r="B247" s="11">
        <v>2</v>
      </c>
      <c r="C247" s="11" t="s">
        <v>143</v>
      </c>
      <c r="D247" s="11">
        <v>276</v>
      </c>
      <c r="E247" s="11">
        <v>0</v>
      </c>
    </row>
    <row r="248" spans="1:5" x14ac:dyDescent="0.25">
      <c r="A248" s="11">
        <v>35918866</v>
      </c>
      <c r="B248" s="11">
        <v>2</v>
      </c>
      <c r="C248" s="11" t="s">
        <v>143</v>
      </c>
      <c r="D248" s="11">
        <v>0</v>
      </c>
      <c r="E248" s="11">
        <v>0</v>
      </c>
    </row>
    <row r="249" spans="1:5" x14ac:dyDescent="0.25">
      <c r="A249" s="11">
        <v>35034548</v>
      </c>
      <c r="B249" s="11">
        <v>2</v>
      </c>
      <c r="C249" s="11" t="s">
        <v>143</v>
      </c>
      <c r="D249" s="11">
        <v>83</v>
      </c>
      <c r="E249" s="11">
        <v>26</v>
      </c>
    </row>
    <row r="250" spans="1:5" x14ac:dyDescent="0.25">
      <c r="A250" s="11">
        <v>35421868</v>
      </c>
      <c r="B250" s="11">
        <v>2</v>
      </c>
      <c r="C250" s="11" t="s">
        <v>143</v>
      </c>
      <c r="D250" s="11">
        <v>18</v>
      </c>
      <c r="E250" s="11">
        <v>25</v>
      </c>
    </row>
    <row r="251" spans="1:5" x14ac:dyDescent="0.25">
      <c r="A251" s="11">
        <v>35025252</v>
      </c>
      <c r="B251" s="11">
        <v>2</v>
      </c>
      <c r="C251" s="11" t="s">
        <v>143</v>
      </c>
      <c r="D251" s="11">
        <v>354</v>
      </c>
      <c r="E251" s="11">
        <v>254</v>
      </c>
    </row>
    <row r="252" spans="1:5" x14ac:dyDescent="0.25">
      <c r="A252" s="11">
        <v>35012543</v>
      </c>
      <c r="B252" s="11">
        <v>2</v>
      </c>
      <c r="C252" s="11" t="s">
        <v>143</v>
      </c>
      <c r="D252" s="11">
        <v>0</v>
      </c>
      <c r="E252" s="11">
        <v>134</v>
      </c>
    </row>
    <row r="253" spans="1:5" x14ac:dyDescent="0.25">
      <c r="A253" s="11">
        <v>35014904</v>
      </c>
      <c r="B253" s="11">
        <v>2</v>
      </c>
      <c r="C253" s="11" t="s">
        <v>143</v>
      </c>
      <c r="D253" s="11">
        <v>0</v>
      </c>
      <c r="E253" s="11">
        <v>329</v>
      </c>
    </row>
    <row r="254" spans="1:5" x14ac:dyDescent="0.25">
      <c r="A254" s="11">
        <v>35026736</v>
      </c>
      <c r="B254" s="11">
        <v>2</v>
      </c>
      <c r="C254" s="11" t="s">
        <v>143</v>
      </c>
      <c r="D254" s="11">
        <v>328</v>
      </c>
      <c r="E254" s="11">
        <v>249</v>
      </c>
    </row>
    <row r="255" spans="1:5" x14ac:dyDescent="0.25">
      <c r="A255" s="11">
        <v>35020230</v>
      </c>
      <c r="B255" s="11">
        <v>2</v>
      </c>
      <c r="C255" s="11" t="s">
        <v>143</v>
      </c>
      <c r="D255" s="11">
        <v>529</v>
      </c>
      <c r="E255" s="11">
        <v>834</v>
      </c>
    </row>
    <row r="256" spans="1:5" x14ac:dyDescent="0.25">
      <c r="A256" s="11">
        <v>35478209</v>
      </c>
      <c r="B256" s="11">
        <v>2</v>
      </c>
      <c r="C256" s="11" t="s">
        <v>143</v>
      </c>
      <c r="D256" s="11">
        <v>264</v>
      </c>
      <c r="E256" s="11">
        <v>0</v>
      </c>
    </row>
    <row r="257" spans="1:5" x14ac:dyDescent="0.25">
      <c r="A257" s="11">
        <v>35903991</v>
      </c>
      <c r="B257" s="11">
        <v>2</v>
      </c>
      <c r="C257" s="11" t="s">
        <v>143</v>
      </c>
      <c r="D257" s="11">
        <v>586</v>
      </c>
      <c r="E257" s="11">
        <v>804</v>
      </c>
    </row>
    <row r="258" spans="1:5" x14ac:dyDescent="0.25">
      <c r="A258" s="11">
        <v>35919317</v>
      </c>
      <c r="B258" s="11">
        <v>2</v>
      </c>
      <c r="C258" s="11" t="s">
        <v>143</v>
      </c>
      <c r="D258" s="11">
        <v>346</v>
      </c>
      <c r="E258" s="11">
        <v>535</v>
      </c>
    </row>
    <row r="259" spans="1:5" x14ac:dyDescent="0.25">
      <c r="A259" s="11">
        <v>35924854</v>
      </c>
      <c r="B259" s="11">
        <v>2</v>
      </c>
      <c r="C259" s="11" t="s">
        <v>143</v>
      </c>
      <c r="D259" s="11">
        <v>406</v>
      </c>
      <c r="E259" s="11">
        <v>283</v>
      </c>
    </row>
    <row r="260" spans="1:5" x14ac:dyDescent="0.25">
      <c r="A260" s="11">
        <v>35924866</v>
      </c>
      <c r="B260" s="11">
        <v>2</v>
      </c>
      <c r="C260" s="11" t="s">
        <v>143</v>
      </c>
      <c r="D260" s="11">
        <v>433</v>
      </c>
      <c r="E260" s="11">
        <v>0</v>
      </c>
    </row>
    <row r="261" spans="1:5" x14ac:dyDescent="0.25">
      <c r="A261" s="11">
        <v>35006385</v>
      </c>
      <c r="B261" s="11">
        <v>2</v>
      </c>
      <c r="C261" s="11" t="s">
        <v>143</v>
      </c>
      <c r="D261" s="11">
        <v>340</v>
      </c>
      <c r="E261" s="11">
        <v>434</v>
      </c>
    </row>
    <row r="262" spans="1:5" x14ac:dyDescent="0.25">
      <c r="A262" s="11">
        <v>35006403</v>
      </c>
      <c r="B262" s="11">
        <v>2</v>
      </c>
      <c r="C262" s="11" t="s">
        <v>143</v>
      </c>
      <c r="D262" s="11">
        <v>330</v>
      </c>
      <c r="E262" s="11">
        <v>623</v>
      </c>
    </row>
    <row r="263" spans="1:5" x14ac:dyDescent="0.25">
      <c r="A263" s="11">
        <v>35006415</v>
      </c>
      <c r="B263" s="11">
        <v>2</v>
      </c>
      <c r="C263" s="11" t="s">
        <v>143</v>
      </c>
      <c r="D263" s="11">
        <v>1061</v>
      </c>
      <c r="E263" s="11">
        <v>858</v>
      </c>
    </row>
    <row r="264" spans="1:5" x14ac:dyDescent="0.25">
      <c r="A264" s="11">
        <v>35006476</v>
      </c>
      <c r="B264" s="11">
        <v>2</v>
      </c>
      <c r="C264" s="11" t="s">
        <v>143</v>
      </c>
      <c r="D264" s="11">
        <v>148</v>
      </c>
      <c r="E264" s="11">
        <v>115</v>
      </c>
    </row>
    <row r="265" spans="1:5" x14ac:dyDescent="0.25">
      <c r="A265" s="11">
        <v>35009455</v>
      </c>
      <c r="B265" s="11">
        <v>2</v>
      </c>
      <c r="C265" s="11" t="s">
        <v>143</v>
      </c>
    </row>
    <row r="266" spans="1:5" x14ac:dyDescent="0.25">
      <c r="A266" s="11">
        <v>35037485</v>
      </c>
      <c r="B266" s="11">
        <v>2</v>
      </c>
      <c r="C266" s="11" t="s">
        <v>143</v>
      </c>
    </row>
    <row r="267" spans="1:5" x14ac:dyDescent="0.25">
      <c r="A267" s="11">
        <v>35039457</v>
      </c>
      <c r="B267" s="11">
        <v>2</v>
      </c>
      <c r="C267" s="11" t="s">
        <v>143</v>
      </c>
      <c r="D267" s="11">
        <v>272</v>
      </c>
      <c r="E267" s="11">
        <v>272</v>
      </c>
    </row>
    <row r="268" spans="1:5" x14ac:dyDescent="0.25">
      <c r="A268" s="11">
        <v>35041907</v>
      </c>
      <c r="B268" s="11">
        <v>2</v>
      </c>
      <c r="C268" s="11" t="s">
        <v>143</v>
      </c>
      <c r="D268" s="11">
        <v>136</v>
      </c>
      <c r="E268" s="11">
        <v>0</v>
      </c>
    </row>
    <row r="269" spans="1:5" x14ac:dyDescent="0.25">
      <c r="A269" s="11">
        <v>35046401</v>
      </c>
      <c r="B269" s="11">
        <v>2</v>
      </c>
      <c r="C269" s="11" t="s">
        <v>143</v>
      </c>
      <c r="D269" s="11">
        <v>472</v>
      </c>
      <c r="E269" s="11">
        <v>364</v>
      </c>
    </row>
    <row r="270" spans="1:5" x14ac:dyDescent="0.25">
      <c r="A270" s="11">
        <v>35302659</v>
      </c>
      <c r="B270" s="11">
        <v>2</v>
      </c>
      <c r="C270" s="11" t="s">
        <v>143</v>
      </c>
    </row>
    <row r="271" spans="1:5" x14ac:dyDescent="0.25">
      <c r="A271" s="11">
        <v>35302697</v>
      </c>
      <c r="B271" s="11">
        <v>2</v>
      </c>
      <c r="C271" s="11" t="s">
        <v>143</v>
      </c>
    </row>
    <row r="272" spans="1:5" x14ac:dyDescent="0.25">
      <c r="A272" s="11">
        <v>35349550</v>
      </c>
      <c r="B272" s="11">
        <v>2</v>
      </c>
      <c r="C272" s="11" t="s">
        <v>143</v>
      </c>
    </row>
    <row r="273" spans="1:5" x14ac:dyDescent="0.25">
      <c r="A273" s="11">
        <v>35555204</v>
      </c>
      <c r="B273" s="11">
        <v>2</v>
      </c>
      <c r="C273" s="11" t="s">
        <v>143</v>
      </c>
    </row>
    <row r="274" spans="1:5" x14ac:dyDescent="0.25">
      <c r="A274" s="11">
        <v>35560085</v>
      </c>
      <c r="B274" s="11">
        <v>2</v>
      </c>
      <c r="C274" s="11" t="s">
        <v>143</v>
      </c>
    </row>
    <row r="275" spans="1:5" x14ac:dyDescent="0.25">
      <c r="A275" s="11">
        <v>35562282</v>
      </c>
      <c r="B275" s="11">
        <v>2</v>
      </c>
      <c r="C275" s="11" t="s">
        <v>143</v>
      </c>
      <c r="D275" s="11">
        <v>0</v>
      </c>
      <c r="E275" s="11">
        <v>234</v>
      </c>
    </row>
    <row r="276" spans="1:5" x14ac:dyDescent="0.25">
      <c r="A276" s="11">
        <v>35901854</v>
      </c>
      <c r="B276" s="11">
        <v>2</v>
      </c>
      <c r="C276" s="11" t="s">
        <v>143</v>
      </c>
      <c r="D276" s="11">
        <v>741</v>
      </c>
      <c r="E276" s="11">
        <v>0</v>
      </c>
    </row>
    <row r="277" spans="1:5" x14ac:dyDescent="0.25">
      <c r="A277" s="11">
        <v>35908903</v>
      </c>
      <c r="B277" s="11">
        <v>2</v>
      </c>
      <c r="C277" s="11" t="s">
        <v>143</v>
      </c>
      <c r="D277" s="11">
        <v>278</v>
      </c>
      <c r="E277" s="11">
        <v>103</v>
      </c>
    </row>
    <row r="278" spans="1:5" x14ac:dyDescent="0.25">
      <c r="A278" s="11">
        <v>35910375</v>
      </c>
      <c r="B278" s="11">
        <v>2</v>
      </c>
      <c r="C278" s="11" t="s">
        <v>143</v>
      </c>
      <c r="D278" s="11">
        <v>414</v>
      </c>
      <c r="E278" s="11">
        <v>527</v>
      </c>
    </row>
    <row r="279" spans="1:5" x14ac:dyDescent="0.25">
      <c r="A279" s="11">
        <v>35917459</v>
      </c>
      <c r="B279" s="11">
        <v>2</v>
      </c>
      <c r="C279" s="11" t="s">
        <v>143</v>
      </c>
    </row>
    <row r="280" spans="1:5" x14ac:dyDescent="0.25">
      <c r="A280" s="11">
        <v>35917461</v>
      </c>
      <c r="B280" s="11">
        <v>2</v>
      </c>
      <c r="C280" s="11" t="s">
        <v>143</v>
      </c>
    </row>
    <row r="281" spans="1:5" x14ac:dyDescent="0.25">
      <c r="A281" s="11">
        <v>35921051</v>
      </c>
      <c r="B281" s="11">
        <v>2</v>
      </c>
      <c r="C281" s="11" t="s">
        <v>143</v>
      </c>
      <c r="D281" s="11">
        <v>276</v>
      </c>
      <c r="E281" s="11">
        <v>182</v>
      </c>
    </row>
    <row r="282" spans="1:5" x14ac:dyDescent="0.25">
      <c r="A282" s="11">
        <v>35921348</v>
      </c>
      <c r="B282" s="11">
        <v>2</v>
      </c>
      <c r="C282" s="11" t="s">
        <v>143</v>
      </c>
    </row>
    <row r="283" spans="1:5" x14ac:dyDescent="0.25">
      <c r="A283" s="11">
        <v>35923205</v>
      </c>
      <c r="B283" s="11">
        <v>2</v>
      </c>
      <c r="C283" s="11" t="s">
        <v>143</v>
      </c>
      <c r="D283" s="11">
        <v>364</v>
      </c>
      <c r="E283" s="11">
        <v>638</v>
      </c>
    </row>
    <row r="284" spans="1:5" x14ac:dyDescent="0.25">
      <c r="A284" s="11">
        <v>35027259</v>
      </c>
      <c r="B284" s="11">
        <v>2</v>
      </c>
      <c r="C284" s="11" t="s">
        <v>143</v>
      </c>
      <c r="D284" s="11">
        <v>92</v>
      </c>
      <c r="E284" s="11">
        <v>47</v>
      </c>
    </row>
    <row r="285" spans="1:5" x14ac:dyDescent="0.25">
      <c r="A285" s="11">
        <v>35033108</v>
      </c>
      <c r="B285" s="11">
        <v>2</v>
      </c>
      <c r="C285" s="11" t="s">
        <v>143</v>
      </c>
      <c r="D285" s="11">
        <v>291</v>
      </c>
      <c r="E285" s="11">
        <v>144</v>
      </c>
    </row>
    <row r="286" spans="1:5" x14ac:dyDescent="0.25">
      <c r="A286" s="11">
        <v>35033112</v>
      </c>
      <c r="B286" s="11">
        <v>2</v>
      </c>
      <c r="C286" s="11" t="s">
        <v>143</v>
      </c>
      <c r="D286" s="11">
        <v>326</v>
      </c>
      <c r="E286" s="11">
        <v>201</v>
      </c>
    </row>
    <row r="287" spans="1:5" x14ac:dyDescent="0.25">
      <c r="A287" s="11">
        <v>35033145</v>
      </c>
      <c r="B287" s="11">
        <v>2</v>
      </c>
      <c r="C287" s="11" t="s">
        <v>143</v>
      </c>
      <c r="D287" s="11">
        <v>283</v>
      </c>
      <c r="E287" s="11">
        <v>120</v>
      </c>
    </row>
    <row r="288" spans="1:5" x14ac:dyDescent="0.25">
      <c r="A288" s="11">
        <v>35033169</v>
      </c>
      <c r="B288" s="11">
        <v>2</v>
      </c>
      <c r="C288" s="11" t="s">
        <v>143</v>
      </c>
      <c r="D288" s="11">
        <v>0</v>
      </c>
      <c r="E288" s="11">
        <v>530</v>
      </c>
    </row>
    <row r="289" spans="1:5" x14ac:dyDescent="0.25">
      <c r="A289" s="11">
        <v>35033182</v>
      </c>
      <c r="B289" s="11">
        <v>2</v>
      </c>
      <c r="C289" s="11" t="s">
        <v>143</v>
      </c>
      <c r="D289" s="11">
        <v>224</v>
      </c>
      <c r="E289" s="11">
        <v>67</v>
      </c>
    </row>
    <row r="290" spans="1:5" x14ac:dyDescent="0.25">
      <c r="A290" s="11">
        <v>35033200</v>
      </c>
      <c r="B290" s="11">
        <v>2</v>
      </c>
      <c r="C290" s="11" t="s">
        <v>143</v>
      </c>
      <c r="D290" s="11">
        <v>328</v>
      </c>
      <c r="E290" s="11">
        <v>0</v>
      </c>
    </row>
    <row r="291" spans="1:5" x14ac:dyDescent="0.25">
      <c r="A291" s="11">
        <v>35033212</v>
      </c>
      <c r="B291" s="11">
        <v>2</v>
      </c>
      <c r="C291" s="11" t="s">
        <v>143</v>
      </c>
      <c r="D291" s="11">
        <v>283</v>
      </c>
      <c r="E291" s="11">
        <v>170</v>
      </c>
    </row>
    <row r="292" spans="1:5" x14ac:dyDescent="0.25">
      <c r="A292" s="11">
        <v>35033236</v>
      </c>
      <c r="B292" s="11">
        <v>2</v>
      </c>
      <c r="C292" s="11" t="s">
        <v>143</v>
      </c>
      <c r="D292" s="11">
        <v>248</v>
      </c>
      <c r="E292" s="11">
        <v>81</v>
      </c>
    </row>
    <row r="293" spans="1:5" x14ac:dyDescent="0.25">
      <c r="A293" s="11">
        <v>35033261</v>
      </c>
      <c r="B293" s="11">
        <v>2</v>
      </c>
      <c r="C293" s="11" t="s">
        <v>143</v>
      </c>
      <c r="D293" s="11">
        <v>583</v>
      </c>
      <c r="E293" s="11">
        <v>619</v>
      </c>
    </row>
    <row r="294" spans="1:5" x14ac:dyDescent="0.25">
      <c r="A294" s="11">
        <v>35033273</v>
      </c>
      <c r="B294" s="11">
        <v>2</v>
      </c>
      <c r="C294" s="11" t="s">
        <v>143</v>
      </c>
      <c r="D294" s="11">
        <v>289</v>
      </c>
      <c r="E294" s="11">
        <v>176</v>
      </c>
    </row>
    <row r="295" spans="1:5" x14ac:dyDescent="0.25">
      <c r="A295" s="11">
        <v>35033285</v>
      </c>
      <c r="B295" s="11">
        <v>2</v>
      </c>
      <c r="C295" s="11" t="s">
        <v>143</v>
      </c>
      <c r="D295" s="11">
        <v>424</v>
      </c>
      <c r="E295" s="11">
        <v>339</v>
      </c>
    </row>
    <row r="296" spans="1:5" x14ac:dyDescent="0.25">
      <c r="A296" s="11">
        <v>35070464</v>
      </c>
      <c r="B296" s="11">
        <v>2</v>
      </c>
      <c r="C296" s="11" t="s">
        <v>143</v>
      </c>
      <c r="D296" s="11">
        <v>0</v>
      </c>
      <c r="E296" s="11">
        <v>0</v>
      </c>
    </row>
    <row r="297" spans="1:5" x14ac:dyDescent="0.25">
      <c r="A297" s="11">
        <v>35428760</v>
      </c>
      <c r="B297" s="11">
        <v>2</v>
      </c>
      <c r="C297" s="11" t="s">
        <v>143</v>
      </c>
    </row>
    <row r="298" spans="1:5" x14ac:dyDescent="0.25">
      <c r="A298" s="11">
        <v>35442252</v>
      </c>
      <c r="B298" s="11">
        <v>2</v>
      </c>
      <c r="C298" s="11" t="s">
        <v>143</v>
      </c>
      <c r="D298" s="11">
        <v>0</v>
      </c>
      <c r="E298" s="11">
        <v>0</v>
      </c>
    </row>
    <row r="299" spans="1:5" x14ac:dyDescent="0.25">
      <c r="A299" s="11">
        <v>35454886</v>
      </c>
      <c r="B299" s="11">
        <v>2</v>
      </c>
      <c r="C299" s="11" t="s">
        <v>143</v>
      </c>
      <c r="D299" s="11">
        <v>0</v>
      </c>
      <c r="E299" s="11">
        <v>0</v>
      </c>
    </row>
    <row r="300" spans="1:5" x14ac:dyDescent="0.25">
      <c r="A300" s="11">
        <v>35903632</v>
      </c>
      <c r="B300" s="11">
        <v>2</v>
      </c>
      <c r="C300" s="11" t="s">
        <v>143</v>
      </c>
      <c r="D300" s="11">
        <v>201</v>
      </c>
      <c r="E300" s="11">
        <v>256</v>
      </c>
    </row>
    <row r="301" spans="1:5" x14ac:dyDescent="0.25">
      <c r="A301" s="11">
        <v>35917977</v>
      </c>
      <c r="B301" s="11">
        <v>2</v>
      </c>
      <c r="C301" s="11" t="s">
        <v>143</v>
      </c>
      <c r="D301" s="11">
        <v>317</v>
      </c>
      <c r="E301" s="11">
        <v>211</v>
      </c>
    </row>
    <row r="302" spans="1:5" x14ac:dyDescent="0.25">
      <c r="A302" s="11">
        <v>35982283</v>
      </c>
      <c r="B302" s="11">
        <v>2</v>
      </c>
      <c r="C302" s="11" t="s">
        <v>143</v>
      </c>
      <c r="D302" s="11">
        <v>0</v>
      </c>
      <c r="E302" s="11">
        <v>0</v>
      </c>
    </row>
    <row r="303" spans="1:5" x14ac:dyDescent="0.25">
      <c r="A303" s="11">
        <v>35017887</v>
      </c>
      <c r="B303" s="11">
        <v>2</v>
      </c>
      <c r="C303" s="11" t="s">
        <v>143</v>
      </c>
      <c r="D303" s="11">
        <v>433</v>
      </c>
      <c r="E303" s="11">
        <v>491</v>
      </c>
    </row>
    <row r="304" spans="1:5" x14ac:dyDescent="0.25">
      <c r="A304" s="11">
        <v>35017899</v>
      </c>
      <c r="B304" s="11">
        <v>2</v>
      </c>
      <c r="C304" s="11" t="s">
        <v>143</v>
      </c>
      <c r="D304" s="11">
        <v>232</v>
      </c>
      <c r="E304" s="11">
        <v>313</v>
      </c>
    </row>
    <row r="305" spans="1:5" x14ac:dyDescent="0.25">
      <c r="A305" s="11">
        <v>35017917</v>
      </c>
      <c r="B305" s="11">
        <v>2</v>
      </c>
      <c r="C305" s="11" t="s">
        <v>143</v>
      </c>
      <c r="D305" s="11">
        <v>321</v>
      </c>
      <c r="E305" s="11">
        <v>242</v>
      </c>
    </row>
    <row r="306" spans="1:5" x14ac:dyDescent="0.25">
      <c r="A306" s="11">
        <v>35017929</v>
      </c>
      <c r="B306" s="11">
        <v>2</v>
      </c>
      <c r="C306" s="11" t="s">
        <v>143</v>
      </c>
      <c r="D306" s="11">
        <v>483</v>
      </c>
      <c r="E306" s="11">
        <v>353</v>
      </c>
    </row>
    <row r="307" spans="1:5" x14ac:dyDescent="0.25">
      <c r="A307" s="11">
        <v>35017954</v>
      </c>
      <c r="B307" s="11">
        <v>2</v>
      </c>
      <c r="C307" s="11" t="s">
        <v>143</v>
      </c>
      <c r="D307" s="11">
        <v>366</v>
      </c>
      <c r="E307" s="11">
        <v>280</v>
      </c>
    </row>
    <row r="308" spans="1:5" x14ac:dyDescent="0.25">
      <c r="A308" s="11">
        <v>35018004</v>
      </c>
      <c r="B308" s="11">
        <v>2</v>
      </c>
      <c r="C308" s="11" t="s">
        <v>143</v>
      </c>
      <c r="D308" s="11">
        <v>295</v>
      </c>
      <c r="E308" s="11">
        <v>261</v>
      </c>
    </row>
    <row r="309" spans="1:5" x14ac:dyDescent="0.25">
      <c r="A309" s="11">
        <v>35018041</v>
      </c>
      <c r="B309" s="11">
        <v>2</v>
      </c>
      <c r="C309" s="11" t="s">
        <v>143</v>
      </c>
      <c r="D309" s="11">
        <v>286</v>
      </c>
      <c r="E309" s="11">
        <v>197</v>
      </c>
    </row>
    <row r="310" spans="1:5" x14ac:dyDescent="0.25">
      <c r="A310" s="11">
        <v>35018053</v>
      </c>
      <c r="B310" s="11">
        <v>2</v>
      </c>
      <c r="C310" s="11" t="s">
        <v>143</v>
      </c>
      <c r="D310" s="11">
        <v>426</v>
      </c>
      <c r="E310" s="11">
        <v>1035</v>
      </c>
    </row>
    <row r="311" spans="1:5" x14ac:dyDescent="0.25">
      <c r="A311" s="11">
        <v>35040368</v>
      </c>
      <c r="B311" s="11">
        <v>2</v>
      </c>
      <c r="C311" s="11" t="s">
        <v>143</v>
      </c>
      <c r="D311" s="11">
        <v>189</v>
      </c>
      <c r="E311" s="11">
        <v>101</v>
      </c>
    </row>
    <row r="312" spans="1:5" x14ac:dyDescent="0.25">
      <c r="A312" s="11">
        <v>35042584</v>
      </c>
      <c r="B312" s="11">
        <v>2</v>
      </c>
      <c r="C312" s="11" t="s">
        <v>143</v>
      </c>
      <c r="D312" s="11">
        <v>248</v>
      </c>
      <c r="E312" s="11">
        <v>317</v>
      </c>
    </row>
    <row r="313" spans="1:5" x14ac:dyDescent="0.25">
      <c r="A313" s="11">
        <v>35047077</v>
      </c>
      <c r="B313" s="11">
        <v>2</v>
      </c>
      <c r="C313" s="11" t="s">
        <v>143</v>
      </c>
      <c r="D313" s="11">
        <v>339</v>
      </c>
      <c r="E313" s="11">
        <v>100</v>
      </c>
    </row>
    <row r="314" spans="1:5" x14ac:dyDescent="0.25">
      <c r="A314" s="11">
        <v>35047089</v>
      </c>
      <c r="B314" s="11">
        <v>2</v>
      </c>
      <c r="C314" s="11" t="s">
        <v>143</v>
      </c>
      <c r="D314" s="11">
        <v>361</v>
      </c>
      <c r="E314" s="11">
        <v>284</v>
      </c>
    </row>
    <row r="315" spans="1:5" x14ac:dyDescent="0.25">
      <c r="A315" s="11">
        <v>35049448</v>
      </c>
      <c r="B315" s="11">
        <v>2</v>
      </c>
      <c r="C315" s="11" t="s">
        <v>143</v>
      </c>
      <c r="D315" s="11">
        <v>491</v>
      </c>
      <c r="E315" s="11">
        <v>0</v>
      </c>
    </row>
    <row r="316" spans="1:5" x14ac:dyDescent="0.25">
      <c r="A316" s="11">
        <v>35049924</v>
      </c>
      <c r="B316" s="11">
        <v>2</v>
      </c>
      <c r="C316" s="11" t="s">
        <v>143</v>
      </c>
      <c r="D316" s="11">
        <v>376</v>
      </c>
      <c r="E316" s="11">
        <v>515</v>
      </c>
    </row>
    <row r="317" spans="1:5" x14ac:dyDescent="0.25">
      <c r="A317" s="11">
        <v>35290634</v>
      </c>
      <c r="B317" s="11">
        <v>2</v>
      </c>
      <c r="C317" s="11" t="s">
        <v>143</v>
      </c>
      <c r="D317" s="11">
        <v>0</v>
      </c>
      <c r="E317" s="11">
        <v>730</v>
      </c>
    </row>
    <row r="318" spans="1:5" x14ac:dyDescent="0.25">
      <c r="A318" s="11">
        <v>35297665</v>
      </c>
      <c r="B318" s="11">
        <v>2</v>
      </c>
      <c r="C318" s="11" t="s">
        <v>143</v>
      </c>
      <c r="D318" s="11">
        <v>10</v>
      </c>
      <c r="E318" s="11">
        <v>19</v>
      </c>
    </row>
    <row r="319" spans="1:5" x14ac:dyDescent="0.25">
      <c r="A319" s="11">
        <v>35297677</v>
      </c>
      <c r="B319" s="11">
        <v>2</v>
      </c>
      <c r="C319" s="11" t="s">
        <v>143</v>
      </c>
    </row>
    <row r="320" spans="1:5" x14ac:dyDescent="0.25">
      <c r="A320" s="11">
        <v>35454312</v>
      </c>
      <c r="B320" s="11">
        <v>2</v>
      </c>
      <c r="C320" s="11" t="s">
        <v>143</v>
      </c>
      <c r="D320" s="11">
        <v>0</v>
      </c>
      <c r="E320" s="11">
        <v>0</v>
      </c>
    </row>
    <row r="321" spans="1:5" x14ac:dyDescent="0.25">
      <c r="A321" s="11">
        <v>35458326</v>
      </c>
      <c r="B321" s="11">
        <v>2</v>
      </c>
      <c r="C321" s="11" t="s">
        <v>143</v>
      </c>
    </row>
    <row r="322" spans="1:5" x14ac:dyDescent="0.25">
      <c r="A322" s="11">
        <v>35498452</v>
      </c>
      <c r="B322" s="11">
        <v>2</v>
      </c>
      <c r="C322" s="11" t="s">
        <v>143</v>
      </c>
      <c r="D322" s="11">
        <v>454</v>
      </c>
      <c r="E322" s="11">
        <v>277</v>
      </c>
    </row>
    <row r="323" spans="1:5" x14ac:dyDescent="0.25">
      <c r="A323" s="11">
        <v>35573059</v>
      </c>
      <c r="B323" s="11">
        <v>2</v>
      </c>
      <c r="C323" s="11" t="s">
        <v>143</v>
      </c>
    </row>
    <row r="324" spans="1:5" x14ac:dyDescent="0.25">
      <c r="A324" s="11">
        <v>35903838</v>
      </c>
      <c r="B324" s="11">
        <v>2</v>
      </c>
      <c r="C324" s="11" t="s">
        <v>143</v>
      </c>
      <c r="D324" s="11">
        <v>494</v>
      </c>
      <c r="E324" s="11">
        <v>0</v>
      </c>
    </row>
    <row r="325" spans="1:5" x14ac:dyDescent="0.25">
      <c r="A325" s="11">
        <v>35903848</v>
      </c>
      <c r="B325" s="11">
        <v>2</v>
      </c>
      <c r="C325" s="11" t="s">
        <v>143</v>
      </c>
      <c r="D325" s="11">
        <v>320</v>
      </c>
      <c r="E325" s="11">
        <v>223</v>
      </c>
    </row>
    <row r="326" spans="1:5" x14ac:dyDescent="0.25">
      <c r="A326" s="11">
        <v>35905410</v>
      </c>
      <c r="B326" s="11">
        <v>2</v>
      </c>
      <c r="C326" s="11" t="s">
        <v>143</v>
      </c>
      <c r="D326" s="11">
        <v>246</v>
      </c>
      <c r="E326" s="11">
        <v>152</v>
      </c>
    </row>
    <row r="327" spans="1:5" x14ac:dyDescent="0.25">
      <c r="A327" s="11">
        <v>35907315</v>
      </c>
      <c r="B327" s="11">
        <v>2</v>
      </c>
      <c r="C327" s="11" t="s">
        <v>143</v>
      </c>
      <c r="D327" s="11">
        <v>463</v>
      </c>
      <c r="E327" s="11">
        <v>0</v>
      </c>
    </row>
    <row r="328" spans="1:5" x14ac:dyDescent="0.25">
      <c r="A328" s="11">
        <v>35909336</v>
      </c>
      <c r="B328" s="11">
        <v>2</v>
      </c>
      <c r="C328" s="11" t="s">
        <v>143</v>
      </c>
    </row>
    <row r="329" spans="1:5" x14ac:dyDescent="0.25">
      <c r="A329" s="11">
        <v>35911641</v>
      </c>
      <c r="B329" s="11">
        <v>2</v>
      </c>
      <c r="C329" s="11" t="s">
        <v>143</v>
      </c>
    </row>
    <row r="330" spans="1:5" x14ac:dyDescent="0.25">
      <c r="A330" s="11">
        <v>35912840</v>
      </c>
      <c r="B330" s="11">
        <v>2</v>
      </c>
      <c r="C330" s="11" t="s">
        <v>143</v>
      </c>
    </row>
    <row r="331" spans="1:5" x14ac:dyDescent="0.25">
      <c r="A331" s="11">
        <v>35912852</v>
      </c>
      <c r="B331" s="11">
        <v>2</v>
      </c>
      <c r="C331" s="11" t="s">
        <v>143</v>
      </c>
      <c r="D331" s="11">
        <v>0</v>
      </c>
      <c r="E331" s="11">
        <v>0</v>
      </c>
    </row>
    <row r="332" spans="1:5" x14ac:dyDescent="0.25">
      <c r="A332" s="11">
        <v>35913169</v>
      </c>
      <c r="B332" s="11">
        <v>2</v>
      </c>
      <c r="C332" s="11" t="s">
        <v>143</v>
      </c>
    </row>
    <row r="333" spans="1:5" x14ac:dyDescent="0.25">
      <c r="A333" s="11">
        <v>35919202</v>
      </c>
      <c r="B333" s="11">
        <v>2</v>
      </c>
      <c r="C333" s="11" t="s">
        <v>143</v>
      </c>
    </row>
    <row r="334" spans="1:5" x14ac:dyDescent="0.25">
      <c r="A334" s="11">
        <v>35030624</v>
      </c>
      <c r="B334" s="11">
        <v>2</v>
      </c>
      <c r="C334" s="11" t="s">
        <v>143</v>
      </c>
      <c r="D334" s="11">
        <v>252</v>
      </c>
      <c r="E334" s="11">
        <v>219</v>
      </c>
    </row>
    <row r="335" spans="1:5" x14ac:dyDescent="0.25">
      <c r="A335" s="11">
        <v>35030636</v>
      </c>
      <c r="B335" s="11">
        <v>2</v>
      </c>
      <c r="C335" s="11" t="s">
        <v>143</v>
      </c>
      <c r="D335" s="11">
        <v>253</v>
      </c>
      <c r="E335" s="11">
        <v>145</v>
      </c>
    </row>
    <row r="336" spans="1:5" x14ac:dyDescent="0.25">
      <c r="A336" s="11">
        <v>35025264</v>
      </c>
      <c r="B336" s="11">
        <v>2</v>
      </c>
      <c r="C336" s="11" t="s">
        <v>143</v>
      </c>
      <c r="D336" s="11">
        <v>214</v>
      </c>
      <c r="E336" s="11">
        <v>139</v>
      </c>
    </row>
    <row r="337" spans="1:5" x14ac:dyDescent="0.25">
      <c r="A337" s="11">
        <v>35100146</v>
      </c>
      <c r="B337" s="11">
        <v>2</v>
      </c>
      <c r="C337" s="11" t="s">
        <v>143</v>
      </c>
      <c r="D337" s="11">
        <v>6</v>
      </c>
      <c r="E337" s="11">
        <v>8</v>
      </c>
    </row>
    <row r="338" spans="1:5" x14ac:dyDescent="0.25">
      <c r="A338" s="11">
        <v>35100195</v>
      </c>
      <c r="B338" s="11">
        <v>2</v>
      </c>
      <c r="C338" s="11" t="s">
        <v>143</v>
      </c>
      <c r="D338" s="11">
        <v>14</v>
      </c>
      <c r="E338" s="11">
        <v>8</v>
      </c>
    </row>
    <row r="339" spans="1:5" x14ac:dyDescent="0.25">
      <c r="A339" s="11">
        <v>35100341</v>
      </c>
      <c r="B339" s="11">
        <v>2</v>
      </c>
      <c r="C339" s="11" t="s">
        <v>143</v>
      </c>
      <c r="D339" s="11">
        <v>10</v>
      </c>
      <c r="E339" s="11">
        <v>0</v>
      </c>
    </row>
    <row r="340" spans="1:5" x14ac:dyDescent="0.25">
      <c r="A340" s="11">
        <v>35100110</v>
      </c>
      <c r="B340" s="11">
        <v>2</v>
      </c>
      <c r="C340" s="11" t="s">
        <v>143</v>
      </c>
      <c r="D340" s="11">
        <v>12</v>
      </c>
      <c r="E340" s="11">
        <v>8</v>
      </c>
    </row>
    <row r="341" spans="1:5" x14ac:dyDescent="0.25">
      <c r="A341" s="11">
        <v>35030348</v>
      </c>
      <c r="B341" s="11">
        <v>2</v>
      </c>
      <c r="C341" s="11" t="s">
        <v>143</v>
      </c>
      <c r="D341" s="11">
        <v>506</v>
      </c>
      <c r="E341" s="11">
        <v>324</v>
      </c>
    </row>
    <row r="342" spans="1:5" x14ac:dyDescent="0.25">
      <c r="A342" s="11">
        <v>35457848</v>
      </c>
      <c r="B342" s="11">
        <v>2</v>
      </c>
      <c r="C342" s="11" t="s">
        <v>143</v>
      </c>
      <c r="D342" s="11">
        <v>0</v>
      </c>
      <c r="E342" s="11">
        <v>0</v>
      </c>
    </row>
    <row r="343" spans="1:5" x14ac:dyDescent="0.25">
      <c r="A343" s="11">
        <v>35014461</v>
      </c>
      <c r="B343" s="11">
        <v>2</v>
      </c>
      <c r="C343" s="11" t="s">
        <v>143</v>
      </c>
      <c r="D343" s="11">
        <v>579</v>
      </c>
      <c r="E343" s="11">
        <v>292</v>
      </c>
    </row>
    <row r="344" spans="1:5" x14ac:dyDescent="0.25">
      <c r="A344" s="11">
        <v>35014497</v>
      </c>
      <c r="B344" s="11">
        <v>2</v>
      </c>
      <c r="C344" s="11" t="s">
        <v>143</v>
      </c>
      <c r="D344" s="11">
        <v>530</v>
      </c>
      <c r="E344" s="11">
        <v>785</v>
      </c>
    </row>
    <row r="345" spans="1:5" x14ac:dyDescent="0.25">
      <c r="A345" s="11">
        <v>35014588</v>
      </c>
      <c r="B345" s="11">
        <v>2</v>
      </c>
      <c r="C345" s="11" t="s">
        <v>143</v>
      </c>
      <c r="D345" s="11">
        <v>437</v>
      </c>
      <c r="E345" s="11">
        <v>322</v>
      </c>
    </row>
    <row r="346" spans="1:5" x14ac:dyDescent="0.25">
      <c r="A346" s="11">
        <v>35014631</v>
      </c>
      <c r="B346" s="11">
        <v>2</v>
      </c>
      <c r="C346" s="11" t="s">
        <v>143</v>
      </c>
      <c r="D346" s="11">
        <v>281</v>
      </c>
      <c r="E346" s="11">
        <v>263</v>
      </c>
    </row>
    <row r="347" spans="1:5" x14ac:dyDescent="0.25">
      <c r="A347" s="11">
        <v>35014679</v>
      </c>
      <c r="B347" s="11">
        <v>2</v>
      </c>
      <c r="C347" s="11" t="s">
        <v>143</v>
      </c>
      <c r="D347" s="11">
        <v>348</v>
      </c>
      <c r="E347" s="11">
        <v>268</v>
      </c>
    </row>
    <row r="348" spans="1:5" x14ac:dyDescent="0.25">
      <c r="A348" s="11">
        <v>35038908</v>
      </c>
      <c r="B348" s="11">
        <v>2</v>
      </c>
      <c r="C348" s="11" t="s">
        <v>143</v>
      </c>
      <c r="D348" s="11">
        <v>276</v>
      </c>
      <c r="E348" s="11">
        <v>295</v>
      </c>
    </row>
    <row r="349" spans="1:5" x14ac:dyDescent="0.25">
      <c r="A349" s="11">
        <v>35045226</v>
      </c>
      <c r="B349" s="11">
        <v>2</v>
      </c>
      <c r="C349" s="11" t="s">
        <v>143</v>
      </c>
      <c r="D349" s="11">
        <v>402</v>
      </c>
      <c r="E349" s="11">
        <v>0</v>
      </c>
    </row>
    <row r="350" spans="1:5" x14ac:dyDescent="0.25">
      <c r="A350" s="11">
        <v>35290713</v>
      </c>
      <c r="B350" s="11">
        <v>2</v>
      </c>
      <c r="C350" s="11" t="s">
        <v>143</v>
      </c>
      <c r="D350" s="11">
        <v>0</v>
      </c>
      <c r="E350" s="11">
        <v>310</v>
      </c>
    </row>
    <row r="351" spans="1:5" x14ac:dyDescent="0.25">
      <c r="A351" s="11">
        <v>35453183</v>
      </c>
      <c r="B351" s="11">
        <v>2</v>
      </c>
      <c r="C351" s="11" t="s">
        <v>143</v>
      </c>
      <c r="D351" s="11">
        <v>0</v>
      </c>
      <c r="E351" s="11">
        <v>0</v>
      </c>
    </row>
    <row r="352" spans="1:5" x14ac:dyDescent="0.25">
      <c r="A352" s="11">
        <v>35454011</v>
      </c>
      <c r="B352" s="11">
        <v>2</v>
      </c>
      <c r="C352" s="11" t="s">
        <v>143</v>
      </c>
      <c r="D352" s="11">
        <v>0</v>
      </c>
      <c r="E352" s="11">
        <v>0</v>
      </c>
    </row>
    <row r="353" spans="1:5" x14ac:dyDescent="0.25">
      <c r="A353" s="11">
        <v>35461465</v>
      </c>
      <c r="B353" s="11">
        <v>2</v>
      </c>
      <c r="C353" s="11" t="s">
        <v>143</v>
      </c>
    </row>
    <row r="354" spans="1:5" x14ac:dyDescent="0.25">
      <c r="A354" s="11">
        <v>35497277</v>
      </c>
      <c r="B354" s="11">
        <v>2</v>
      </c>
      <c r="C354" s="11" t="s">
        <v>143</v>
      </c>
      <c r="D354" s="11">
        <v>0</v>
      </c>
      <c r="E354" s="11">
        <v>0</v>
      </c>
    </row>
    <row r="355" spans="1:5" x14ac:dyDescent="0.25">
      <c r="A355" s="11">
        <v>35905185</v>
      </c>
      <c r="B355" s="11">
        <v>2</v>
      </c>
      <c r="C355" s="11" t="s">
        <v>143</v>
      </c>
      <c r="D355" s="11">
        <v>224</v>
      </c>
      <c r="E355" s="11">
        <v>217</v>
      </c>
    </row>
    <row r="356" spans="1:5" x14ac:dyDescent="0.25">
      <c r="A356" s="11">
        <v>35914484</v>
      </c>
      <c r="B356" s="11">
        <v>2</v>
      </c>
      <c r="C356" s="11" t="s">
        <v>143</v>
      </c>
      <c r="D356" s="11">
        <v>258</v>
      </c>
      <c r="E356" s="11">
        <v>0</v>
      </c>
    </row>
    <row r="357" spans="1:5" x14ac:dyDescent="0.25">
      <c r="A357" s="11">
        <v>35918489</v>
      </c>
      <c r="B357" s="11">
        <v>2</v>
      </c>
      <c r="C357" s="11" t="s">
        <v>143</v>
      </c>
      <c r="D357" s="11">
        <v>254</v>
      </c>
      <c r="E357" s="11">
        <v>0</v>
      </c>
    </row>
    <row r="358" spans="1:5" x14ac:dyDescent="0.25">
      <c r="A358" s="11">
        <v>35922158</v>
      </c>
      <c r="B358" s="11">
        <v>2</v>
      </c>
      <c r="C358" s="11" t="s">
        <v>143</v>
      </c>
    </row>
    <row r="359" spans="1:5" x14ac:dyDescent="0.25">
      <c r="A359" s="11">
        <v>35985272</v>
      </c>
      <c r="B359" s="11">
        <v>2</v>
      </c>
      <c r="C359" s="11" t="s">
        <v>143</v>
      </c>
    </row>
    <row r="360" spans="1:5" x14ac:dyDescent="0.25">
      <c r="A360" s="11">
        <v>35028666</v>
      </c>
      <c r="B360" s="11">
        <v>2</v>
      </c>
      <c r="C360" s="11" t="s">
        <v>143</v>
      </c>
      <c r="D360" s="11">
        <v>331</v>
      </c>
      <c r="E360" s="11">
        <v>978</v>
      </c>
    </row>
    <row r="361" spans="1:5" x14ac:dyDescent="0.25">
      <c r="A361" s="11">
        <v>35269347</v>
      </c>
      <c r="B361" s="11">
        <v>2</v>
      </c>
      <c r="C361" s="11" t="s">
        <v>143</v>
      </c>
    </row>
    <row r="362" spans="1:5" x14ac:dyDescent="0.25">
      <c r="A362" s="11">
        <v>35026273</v>
      </c>
      <c r="B362" s="11">
        <v>2</v>
      </c>
      <c r="C362" s="11" t="s">
        <v>143</v>
      </c>
      <c r="D362" s="11">
        <v>70</v>
      </c>
      <c r="E362" s="11">
        <v>48</v>
      </c>
    </row>
    <row r="363" spans="1:5" x14ac:dyDescent="0.25">
      <c r="A363" s="11">
        <v>35453286</v>
      </c>
      <c r="B363" s="11">
        <v>2</v>
      </c>
      <c r="C363" s="11" t="s">
        <v>143</v>
      </c>
      <c r="D363" s="11">
        <v>0</v>
      </c>
      <c r="E363" s="11">
        <v>0</v>
      </c>
    </row>
    <row r="364" spans="1:5" x14ac:dyDescent="0.25">
      <c r="A364" s="11">
        <v>35453298</v>
      </c>
      <c r="B364" s="11">
        <v>2</v>
      </c>
      <c r="C364" s="11" t="s">
        <v>143</v>
      </c>
      <c r="D364" s="11">
        <v>0</v>
      </c>
      <c r="E364" s="11">
        <v>0</v>
      </c>
    </row>
    <row r="365" spans="1:5" x14ac:dyDescent="0.25">
      <c r="A365" s="11">
        <v>35028642</v>
      </c>
      <c r="B365" s="11">
        <v>2</v>
      </c>
      <c r="C365" s="11" t="s">
        <v>143</v>
      </c>
      <c r="D365" s="11">
        <v>417</v>
      </c>
      <c r="E365" s="11">
        <v>241</v>
      </c>
    </row>
    <row r="366" spans="1:5" x14ac:dyDescent="0.25">
      <c r="A366" s="11">
        <v>35012464</v>
      </c>
      <c r="B366" s="11">
        <v>2</v>
      </c>
      <c r="C366" s="11" t="s">
        <v>143</v>
      </c>
      <c r="D366" s="11">
        <v>0</v>
      </c>
      <c r="E366" s="11">
        <v>333</v>
      </c>
    </row>
    <row r="367" spans="1:5" x14ac:dyDescent="0.25">
      <c r="A367" s="11">
        <v>35008803</v>
      </c>
      <c r="B367" s="11">
        <v>2</v>
      </c>
      <c r="C367" s="11" t="s">
        <v>143</v>
      </c>
      <c r="D367" s="11">
        <v>1</v>
      </c>
      <c r="E367" s="11">
        <v>0</v>
      </c>
    </row>
    <row r="368" spans="1:5" x14ac:dyDescent="0.25">
      <c r="A368" s="11">
        <v>35015581</v>
      </c>
      <c r="B368" s="11">
        <v>2</v>
      </c>
      <c r="C368" s="11" t="s">
        <v>143</v>
      </c>
      <c r="D368" s="11">
        <v>184</v>
      </c>
      <c r="E368" s="11">
        <v>138</v>
      </c>
    </row>
    <row r="369" spans="1:5" x14ac:dyDescent="0.25">
      <c r="A369" s="11">
        <v>35268574</v>
      </c>
      <c r="B369" s="11">
        <v>2</v>
      </c>
      <c r="C369" s="11" t="s">
        <v>143</v>
      </c>
      <c r="D369" s="11">
        <v>4</v>
      </c>
      <c r="E369" s="11">
        <v>0</v>
      </c>
    </row>
    <row r="370" spans="1:5" x14ac:dyDescent="0.25">
      <c r="A370" s="11">
        <v>35482419</v>
      </c>
      <c r="B370" s="11">
        <v>2</v>
      </c>
      <c r="C370" s="11" t="s">
        <v>143</v>
      </c>
      <c r="D370" s="11">
        <v>1</v>
      </c>
      <c r="E370" s="11">
        <v>0</v>
      </c>
    </row>
    <row r="371" spans="1:5" x14ac:dyDescent="0.25">
      <c r="A371" s="11">
        <v>35030387</v>
      </c>
      <c r="B371" s="11">
        <v>2</v>
      </c>
      <c r="C371" s="11" t="s">
        <v>143</v>
      </c>
      <c r="D371" s="11">
        <v>296</v>
      </c>
      <c r="E371" s="11">
        <v>175</v>
      </c>
    </row>
    <row r="372" spans="1:5" x14ac:dyDescent="0.25">
      <c r="A372" s="11">
        <v>35025707</v>
      </c>
      <c r="B372" s="11">
        <v>2</v>
      </c>
      <c r="C372" s="11" t="s">
        <v>143</v>
      </c>
    </row>
    <row r="373" spans="1:5" x14ac:dyDescent="0.25">
      <c r="A373" s="11">
        <v>35025719</v>
      </c>
      <c r="B373" s="11">
        <v>2</v>
      </c>
      <c r="C373" s="11" t="s">
        <v>143</v>
      </c>
      <c r="D373" s="11">
        <v>211</v>
      </c>
      <c r="E373" s="11">
        <v>683</v>
      </c>
    </row>
    <row r="374" spans="1:5" x14ac:dyDescent="0.25">
      <c r="A374" s="11">
        <v>35025860</v>
      </c>
      <c r="B374" s="11">
        <v>2</v>
      </c>
      <c r="C374" s="11" t="s">
        <v>143</v>
      </c>
      <c r="D374" s="11">
        <v>237</v>
      </c>
      <c r="E374" s="11">
        <v>117</v>
      </c>
    </row>
    <row r="375" spans="1:5" x14ac:dyDescent="0.25">
      <c r="A375" s="11">
        <v>35044088</v>
      </c>
      <c r="B375" s="11">
        <v>2</v>
      </c>
      <c r="C375" s="11" t="s">
        <v>143</v>
      </c>
    </row>
    <row r="376" spans="1:5" x14ac:dyDescent="0.25">
      <c r="A376" s="11">
        <v>35049876</v>
      </c>
      <c r="B376" s="11">
        <v>2</v>
      </c>
      <c r="C376" s="11" t="s">
        <v>143</v>
      </c>
    </row>
    <row r="377" spans="1:5" x14ac:dyDescent="0.25">
      <c r="A377" s="11">
        <v>35025975</v>
      </c>
      <c r="B377" s="11">
        <v>2</v>
      </c>
      <c r="C377" s="11" t="s">
        <v>143</v>
      </c>
      <c r="D377" s="11">
        <v>0</v>
      </c>
      <c r="E377" s="11">
        <v>218</v>
      </c>
    </row>
    <row r="378" spans="1:5" x14ac:dyDescent="0.25">
      <c r="A378" s="11">
        <v>35026062</v>
      </c>
      <c r="B378" s="11">
        <v>2</v>
      </c>
      <c r="C378" s="11" t="s">
        <v>143</v>
      </c>
      <c r="D378" s="11">
        <v>150</v>
      </c>
      <c r="E378" s="11">
        <v>116</v>
      </c>
    </row>
    <row r="379" spans="1:5" x14ac:dyDescent="0.25">
      <c r="A379" s="11">
        <v>35035836</v>
      </c>
      <c r="B379" s="11">
        <v>2</v>
      </c>
      <c r="C379" s="11" t="s">
        <v>143</v>
      </c>
      <c r="D379" s="11">
        <v>283</v>
      </c>
      <c r="E379" s="11">
        <v>0</v>
      </c>
    </row>
    <row r="380" spans="1:5" x14ac:dyDescent="0.25">
      <c r="A380" s="11">
        <v>35042959</v>
      </c>
      <c r="B380" s="11">
        <v>2</v>
      </c>
      <c r="C380" s="11" t="s">
        <v>143</v>
      </c>
      <c r="D380" s="11">
        <v>631</v>
      </c>
      <c r="E380" s="11">
        <v>650</v>
      </c>
    </row>
    <row r="381" spans="1:5" x14ac:dyDescent="0.25">
      <c r="A381" s="11">
        <v>35920538</v>
      </c>
      <c r="B381" s="11">
        <v>2</v>
      </c>
      <c r="C381" s="11" t="s">
        <v>143</v>
      </c>
      <c r="D381" s="11">
        <v>0</v>
      </c>
      <c r="E381" s="11">
        <v>209</v>
      </c>
    </row>
    <row r="382" spans="1:5" x14ac:dyDescent="0.25">
      <c r="A382" s="11">
        <v>35014412</v>
      </c>
      <c r="B382" s="11">
        <v>2</v>
      </c>
      <c r="C382" s="11" t="s">
        <v>143</v>
      </c>
      <c r="D382" s="11">
        <v>218</v>
      </c>
      <c r="E382" s="11">
        <v>139</v>
      </c>
    </row>
    <row r="383" spans="1:5" x14ac:dyDescent="0.25">
      <c r="A383" s="11">
        <v>35041440</v>
      </c>
      <c r="B383" s="11">
        <v>2</v>
      </c>
      <c r="C383" s="11" t="s">
        <v>143</v>
      </c>
      <c r="D383" s="11">
        <v>48</v>
      </c>
      <c r="E383" s="11">
        <v>29</v>
      </c>
    </row>
    <row r="384" spans="1:5" x14ac:dyDescent="0.25">
      <c r="A384" s="11">
        <v>35913522</v>
      </c>
      <c r="B384" s="11">
        <v>2</v>
      </c>
      <c r="C384" s="11" t="s">
        <v>143</v>
      </c>
      <c r="D384" s="11">
        <v>68</v>
      </c>
      <c r="E384" s="11">
        <v>44</v>
      </c>
    </row>
    <row r="385" spans="1:5" x14ac:dyDescent="0.25">
      <c r="A385" s="11">
        <v>35014400</v>
      </c>
      <c r="B385" s="11">
        <v>2</v>
      </c>
      <c r="C385" s="11" t="s">
        <v>143</v>
      </c>
      <c r="D385" s="11">
        <v>359</v>
      </c>
      <c r="E385" s="11">
        <v>355</v>
      </c>
    </row>
    <row r="386" spans="1:5" x14ac:dyDescent="0.25">
      <c r="A386" s="11">
        <v>35924362</v>
      </c>
      <c r="B386" s="11">
        <v>2</v>
      </c>
      <c r="C386" s="11" t="s">
        <v>143</v>
      </c>
      <c r="D386" s="11">
        <v>119</v>
      </c>
      <c r="E386" s="11">
        <v>65</v>
      </c>
    </row>
    <row r="387" spans="1:5" x14ac:dyDescent="0.25">
      <c r="A387" s="11">
        <v>35006442</v>
      </c>
      <c r="B387" s="11">
        <v>2</v>
      </c>
      <c r="C387" s="11" t="s">
        <v>143</v>
      </c>
    </row>
    <row r="388" spans="1:5" x14ac:dyDescent="0.25">
      <c r="A388" s="11">
        <v>35010470</v>
      </c>
      <c r="B388" s="11">
        <v>2</v>
      </c>
      <c r="C388" s="11" t="s">
        <v>143</v>
      </c>
    </row>
    <row r="389" spans="1:5" x14ac:dyDescent="0.25">
      <c r="A389" s="11">
        <v>35022214</v>
      </c>
      <c r="B389" s="11">
        <v>2</v>
      </c>
      <c r="C389" s="11" t="s">
        <v>143</v>
      </c>
      <c r="D389" s="11">
        <v>465</v>
      </c>
      <c r="E389" s="11">
        <v>414</v>
      </c>
    </row>
    <row r="390" spans="1:5" x14ac:dyDescent="0.25">
      <c r="A390" s="11">
        <v>35022248</v>
      </c>
      <c r="B390" s="11">
        <v>2</v>
      </c>
      <c r="C390" s="11" t="s">
        <v>143</v>
      </c>
      <c r="D390" s="11">
        <v>0</v>
      </c>
      <c r="E390" s="11">
        <v>735</v>
      </c>
    </row>
    <row r="391" spans="1:5" x14ac:dyDescent="0.25">
      <c r="A391" s="11">
        <v>35022263</v>
      </c>
      <c r="B391" s="11">
        <v>2</v>
      </c>
      <c r="C391" s="11" t="s">
        <v>143</v>
      </c>
      <c r="D391" s="11">
        <v>285</v>
      </c>
      <c r="E391" s="11">
        <v>109</v>
      </c>
    </row>
    <row r="392" spans="1:5" x14ac:dyDescent="0.25">
      <c r="A392" s="11">
        <v>35022329</v>
      </c>
      <c r="B392" s="11">
        <v>2</v>
      </c>
      <c r="C392" s="11" t="s">
        <v>143</v>
      </c>
      <c r="D392" s="11">
        <v>573</v>
      </c>
      <c r="E392" s="11">
        <v>490</v>
      </c>
    </row>
    <row r="393" spans="1:5" x14ac:dyDescent="0.25">
      <c r="A393" s="11">
        <v>35022354</v>
      </c>
      <c r="B393" s="11">
        <v>2</v>
      </c>
      <c r="C393" s="11" t="s">
        <v>143</v>
      </c>
      <c r="D393" s="11">
        <v>308</v>
      </c>
      <c r="E393" s="11">
        <v>130</v>
      </c>
    </row>
    <row r="394" spans="1:5" x14ac:dyDescent="0.25">
      <c r="A394" s="11">
        <v>35022391</v>
      </c>
      <c r="B394" s="11">
        <v>2</v>
      </c>
      <c r="C394" s="11" t="s">
        <v>143</v>
      </c>
      <c r="D394" s="11">
        <v>267</v>
      </c>
      <c r="E394" s="11">
        <v>143</v>
      </c>
    </row>
    <row r="395" spans="1:5" x14ac:dyDescent="0.25">
      <c r="A395" s="11">
        <v>35022445</v>
      </c>
      <c r="B395" s="11">
        <v>2</v>
      </c>
      <c r="C395" s="11" t="s">
        <v>143</v>
      </c>
      <c r="D395" s="11">
        <v>280</v>
      </c>
      <c r="E395" s="11">
        <v>0</v>
      </c>
    </row>
    <row r="396" spans="1:5" x14ac:dyDescent="0.25">
      <c r="A396" s="11">
        <v>35022457</v>
      </c>
      <c r="B396" s="11">
        <v>2</v>
      </c>
      <c r="C396" s="11" t="s">
        <v>143</v>
      </c>
      <c r="D396" s="11">
        <v>309</v>
      </c>
      <c r="E396" s="11">
        <v>76</v>
      </c>
    </row>
    <row r="397" spans="1:5" x14ac:dyDescent="0.25">
      <c r="A397" s="11">
        <v>35022469</v>
      </c>
      <c r="B397" s="11">
        <v>2</v>
      </c>
      <c r="C397" s="11" t="s">
        <v>143</v>
      </c>
      <c r="D397" s="11">
        <v>335</v>
      </c>
      <c r="E397" s="11">
        <v>150</v>
      </c>
    </row>
    <row r="398" spans="1:5" x14ac:dyDescent="0.25">
      <c r="A398" s="11">
        <v>35036894</v>
      </c>
      <c r="B398" s="11">
        <v>2</v>
      </c>
      <c r="C398" s="11" t="s">
        <v>143</v>
      </c>
      <c r="D398" s="11">
        <v>369</v>
      </c>
      <c r="E398" s="11">
        <v>0</v>
      </c>
    </row>
    <row r="399" spans="1:5" x14ac:dyDescent="0.25">
      <c r="A399" s="11">
        <v>35433559</v>
      </c>
      <c r="B399" s="11">
        <v>2</v>
      </c>
      <c r="C399" s="11" t="s">
        <v>143</v>
      </c>
    </row>
    <row r="400" spans="1:5" x14ac:dyDescent="0.25">
      <c r="A400" s="11">
        <v>35498166</v>
      </c>
      <c r="B400" s="11">
        <v>2</v>
      </c>
      <c r="C400" s="11" t="s">
        <v>143</v>
      </c>
      <c r="D400" s="11">
        <v>0</v>
      </c>
      <c r="E400" s="11">
        <v>0</v>
      </c>
    </row>
    <row r="401" spans="1:5" x14ac:dyDescent="0.25">
      <c r="A401" s="11">
        <v>35579889</v>
      </c>
      <c r="B401" s="11">
        <v>2</v>
      </c>
      <c r="C401" s="11" t="s">
        <v>143</v>
      </c>
      <c r="D401" s="11">
        <v>0</v>
      </c>
      <c r="E401" s="11">
        <v>195</v>
      </c>
    </row>
    <row r="402" spans="1:5" x14ac:dyDescent="0.25">
      <c r="A402" s="11">
        <v>35907736</v>
      </c>
      <c r="B402" s="11">
        <v>2</v>
      </c>
      <c r="C402" s="11" t="s">
        <v>143</v>
      </c>
      <c r="D402" s="11">
        <v>347</v>
      </c>
      <c r="E402" s="11">
        <v>279</v>
      </c>
    </row>
    <row r="403" spans="1:5" x14ac:dyDescent="0.25">
      <c r="A403" s="11">
        <v>35907741</v>
      </c>
      <c r="B403" s="11">
        <v>2</v>
      </c>
      <c r="C403" s="11" t="s">
        <v>143</v>
      </c>
      <c r="D403" s="11">
        <v>64</v>
      </c>
      <c r="E403" s="11">
        <v>40</v>
      </c>
    </row>
    <row r="404" spans="1:5" x14ac:dyDescent="0.25">
      <c r="A404" s="11">
        <v>35023619</v>
      </c>
      <c r="B404" s="11">
        <v>2</v>
      </c>
      <c r="C404" s="11" t="s">
        <v>143</v>
      </c>
      <c r="D404" s="11">
        <v>0</v>
      </c>
      <c r="E404" s="11">
        <v>740</v>
      </c>
    </row>
    <row r="405" spans="1:5" x14ac:dyDescent="0.25">
      <c r="A405" s="11">
        <v>35915002</v>
      </c>
      <c r="B405" s="11">
        <v>2</v>
      </c>
      <c r="C405" s="11" t="s">
        <v>143</v>
      </c>
      <c r="D405" s="11">
        <v>0</v>
      </c>
      <c r="E405" s="11">
        <v>488</v>
      </c>
    </row>
    <row r="406" spans="1:5" x14ac:dyDescent="0.25">
      <c r="A406" s="11">
        <v>35009787</v>
      </c>
      <c r="B406" s="11">
        <v>2</v>
      </c>
      <c r="C406" s="11" t="s">
        <v>143</v>
      </c>
      <c r="D406" s="11">
        <v>0</v>
      </c>
      <c r="E406" s="11">
        <v>263</v>
      </c>
    </row>
    <row r="407" spans="1:5" x14ac:dyDescent="0.25">
      <c r="A407" s="11">
        <v>35009799</v>
      </c>
      <c r="B407" s="11">
        <v>2</v>
      </c>
      <c r="C407" s="11" t="s">
        <v>143</v>
      </c>
      <c r="D407" s="11">
        <v>0</v>
      </c>
      <c r="E407" s="11">
        <v>528</v>
      </c>
    </row>
    <row r="408" spans="1:5" x14ac:dyDescent="0.25">
      <c r="A408" s="11">
        <v>35009830</v>
      </c>
      <c r="B408" s="11">
        <v>2</v>
      </c>
      <c r="C408" s="11" t="s">
        <v>143</v>
      </c>
      <c r="D408" s="11">
        <v>0</v>
      </c>
      <c r="E408" s="11">
        <v>338</v>
      </c>
    </row>
    <row r="409" spans="1:5" x14ac:dyDescent="0.25">
      <c r="A409" s="11">
        <v>35009878</v>
      </c>
      <c r="B409" s="11">
        <v>2</v>
      </c>
      <c r="C409" s="11" t="s">
        <v>143</v>
      </c>
      <c r="D409" s="11">
        <v>0</v>
      </c>
      <c r="E409" s="11">
        <v>261</v>
      </c>
    </row>
    <row r="410" spans="1:5" x14ac:dyDescent="0.25">
      <c r="A410" s="11">
        <v>35009891</v>
      </c>
      <c r="B410" s="11">
        <v>2</v>
      </c>
      <c r="C410" s="11" t="s">
        <v>143</v>
      </c>
      <c r="D410" s="11">
        <v>0</v>
      </c>
      <c r="E410" s="11">
        <v>188</v>
      </c>
    </row>
    <row r="411" spans="1:5" x14ac:dyDescent="0.25">
      <c r="A411" s="11">
        <v>35009912</v>
      </c>
      <c r="B411" s="11">
        <v>2</v>
      </c>
      <c r="C411" s="11" t="s">
        <v>143</v>
      </c>
      <c r="D411" s="11">
        <v>0</v>
      </c>
      <c r="E411" s="11">
        <v>206</v>
      </c>
    </row>
    <row r="412" spans="1:5" x14ac:dyDescent="0.25">
      <c r="A412" s="11">
        <v>35009921</v>
      </c>
      <c r="B412" s="11">
        <v>2</v>
      </c>
      <c r="C412" s="11" t="s">
        <v>143</v>
      </c>
      <c r="D412" s="11">
        <v>0</v>
      </c>
      <c r="E412" s="11">
        <v>251</v>
      </c>
    </row>
    <row r="413" spans="1:5" x14ac:dyDescent="0.25">
      <c r="A413" s="11">
        <v>35044921</v>
      </c>
      <c r="B413" s="11">
        <v>2</v>
      </c>
      <c r="C413" s="11" t="s">
        <v>143</v>
      </c>
      <c r="D413" s="11">
        <v>0</v>
      </c>
      <c r="E413" s="11">
        <v>311</v>
      </c>
    </row>
    <row r="414" spans="1:5" x14ac:dyDescent="0.25">
      <c r="A414" s="11">
        <v>35044933</v>
      </c>
      <c r="B414" s="11">
        <v>2</v>
      </c>
      <c r="C414" s="11" t="s">
        <v>143</v>
      </c>
      <c r="D414" s="11">
        <v>0</v>
      </c>
      <c r="E414" s="11">
        <v>707</v>
      </c>
    </row>
    <row r="415" spans="1:5" x14ac:dyDescent="0.25">
      <c r="A415" s="11">
        <v>35049025</v>
      </c>
      <c r="B415" s="11">
        <v>2</v>
      </c>
      <c r="C415" s="11" t="s">
        <v>143</v>
      </c>
      <c r="D415" s="11">
        <v>0</v>
      </c>
      <c r="E415" s="11">
        <v>913</v>
      </c>
    </row>
    <row r="416" spans="1:5" x14ac:dyDescent="0.25">
      <c r="A416" s="11">
        <v>35290075</v>
      </c>
      <c r="B416" s="11">
        <v>2</v>
      </c>
      <c r="C416" s="11" t="s">
        <v>143</v>
      </c>
      <c r="D416" s="11">
        <v>0</v>
      </c>
      <c r="E416" s="11">
        <v>161</v>
      </c>
    </row>
    <row r="417" spans="1:5" x14ac:dyDescent="0.25">
      <c r="A417" s="11">
        <v>35448285</v>
      </c>
      <c r="B417" s="11">
        <v>2</v>
      </c>
      <c r="C417" s="11" t="s">
        <v>143</v>
      </c>
      <c r="D417" s="11">
        <v>0</v>
      </c>
      <c r="E417" s="11">
        <v>465</v>
      </c>
    </row>
    <row r="418" spans="1:5" x14ac:dyDescent="0.25">
      <c r="A418" s="11">
        <v>35457462</v>
      </c>
      <c r="B418" s="11">
        <v>2</v>
      </c>
      <c r="C418" s="11" t="s">
        <v>143</v>
      </c>
    </row>
    <row r="419" spans="1:5" x14ac:dyDescent="0.25">
      <c r="A419" s="11">
        <v>35458521</v>
      </c>
      <c r="B419" s="11">
        <v>2</v>
      </c>
      <c r="C419" s="11" t="s">
        <v>143</v>
      </c>
    </row>
    <row r="420" spans="1:5" x14ac:dyDescent="0.25">
      <c r="A420" s="11">
        <v>35908617</v>
      </c>
      <c r="B420" s="11">
        <v>2</v>
      </c>
      <c r="C420" s="11" t="s">
        <v>143</v>
      </c>
      <c r="D420" s="11">
        <v>0</v>
      </c>
      <c r="E420" s="11">
        <v>642</v>
      </c>
    </row>
    <row r="421" spans="1:5" x14ac:dyDescent="0.25">
      <c r="A421" s="11">
        <v>35908836</v>
      </c>
      <c r="B421" s="11">
        <v>2</v>
      </c>
      <c r="C421" s="11" t="s">
        <v>143</v>
      </c>
      <c r="D421" s="11">
        <v>0</v>
      </c>
      <c r="E421" s="11">
        <v>296</v>
      </c>
    </row>
    <row r="422" spans="1:5" x14ac:dyDescent="0.25">
      <c r="A422" s="11">
        <v>35910485</v>
      </c>
      <c r="B422" s="11">
        <v>2</v>
      </c>
      <c r="C422" s="11" t="s">
        <v>143</v>
      </c>
      <c r="D422" s="11">
        <v>0</v>
      </c>
      <c r="E422" s="11">
        <v>529</v>
      </c>
    </row>
    <row r="423" spans="1:5" x14ac:dyDescent="0.25">
      <c r="A423" s="11">
        <v>35918805</v>
      </c>
      <c r="B423" s="11">
        <v>2</v>
      </c>
      <c r="C423" s="11" t="s">
        <v>143</v>
      </c>
      <c r="D423" s="11">
        <v>0</v>
      </c>
      <c r="E423" s="11">
        <v>317</v>
      </c>
    </row>
    <row r="424" spans="1:5" x14ac:dyDescent="0.25">
      <c r="A424" s="11">
        <v>35920241</v>
      </c>
      <c r="B424" s="11">
        <v>2</v>
      </c>
      <c r="C424" s="11" t="s">
        <v>143</v>
      </c>
      <c r="D424" s="11">
        <v>0</v>
      </c>
      <c r="E424" s="11">
        <v>604</v>
      </c>
    </row>
    <row r="425" spans="1:5" x14ac:dyDescent="0.25">
      <c r="A425" s="11">
        <v>35040548</v>
      </c>
      <c r="B425" s="11">
        <v>2</v>
      </c>
      <c r="C425" s="11" t="s">
        <v>143</v>
      </c>
      <c r="D425" s="11">
        <v>0</v>
      </c>
      <c r="E425" s="11">
        <v>265</v>
      </c>
    </row>
    <row r="426" spans="1:5" x14ac:dyDescent="0.25">
      <c r="A426" s="11">
        <v>35035440</v>
      </c>
      <c r="B426" s="11">
        <v>2</v>
      </c>
      <c r="C426" s="11" t="s">
        <v>143</v>
      </c>
      <c r="D426" s="11">
        <v>0</v>
      </c>
      <c r="E426" s="11">
        <v>513</v>
      </c>
    </row>
    <row r="427" spans="1:5" x14ac:dyDescent="0.25">
      <c r="A427" s="11">
        <v>35040551</v>
      </c>
      <c r="B427" s="11">
        <v>2</v>
      </c>
      <c r="C427" s="11" t="s">
        <v>143</v>
      </c>
      <c r="D427" s="11">
        <v>0</v>
      </c>
      <c r="E427" s="11">
        <v>133</v>
      </c>
    </row>
    <row r="428" spans="1:5" x14ac:dyDescent="0.25">
      <c r="A428" s="11">
        <v>35034666</v>
      </c>
      <c r="B428" s="11">
        <v>2</v>
      </c>
      <c r="C428" s="11" t="s">
        <v>143</v>
      </c>
      <c r="D428" s="11">
        <v>329</v>
      </c>
      <c r="E428" s="11">
        <v>462</v>
      </c>
    </row>
    <row r="429" spans="1:5" x14ac:dyDescent="0.25">
      <c r="A429" s="11">
        <v>35034691</v>
      </c>
      <c r="B429" s="11">
        <v>2</v>
      </c>
      <c r="C429" s="11" t="s">
        <v>143</v>
      </c>
    </row>
    <row r="430" spans="1:5" x14ac:dyDescent="0.25">
      <c r="A430" s="11">
        <v>35034721</v>
      </c>
      <c r="B430" s="11">
        <v>2</v>
      </c>
      <c r="C430" s="11" t="s">
        <v>143</v>
      </c>
      <c r="D430" s="11">
        <v>364</v>
      </c>
      <c r="E430" s="11">
        <v>91</v>
      </c>
    </row>
    <row r="431" spans="1:5" x14ac:dyDescent="0.25">
      <c r="A431" s="11">
        <v>35917199</v>
      </c>
      <c r="B431" s="11">
        <v>2</v>
      </c>
      <c r="C431" s="11" t="s">
        <v>143</v>
      </c>
    </row>
    <row r="432" spans="1:5" x14ac:dyDescent="0.25">
      <c r="A432" s="11">
        <v>35925007</v>
      </c>
      <c r="B432" s="11">
        <v>2</v>
      </c>
      <c r="C432" s="11" t="s">
        <v>143</v>
      </c>
      <c r="D432" s="11">
        <v>273</v>
      </c>
      <c r="E432" s="11">
        <v>290</v>
      </c>
    </row>
    <row r="433" spans="1:5" x14ac:dyDescent="0.25">
      <c r="A433" s="11">
        <v>35022925</v>
      </c>
      <c r="B433" s="11">
        <v>2</v>
      </c>
      <c r="C433" s="11" t="s">
        <v>143</v>
      </c>
      <c r="D433" s="11">
        <v>307</v>
      </c>
      <c r="E433" s="11">
        <v>61</v>
      </c>
    </row>
    <row r="434" spans="1:5" x14ac:dyDescent="0.25">
      <c r="A434" s="11">
        <v>35022949</v>
      </c>
      <c r="B434" s="11">
        <v>2</v>
      </c>
      <c r="C434" s="11" t="s">
        <v>143</v>
      </c>
      <c r="D434" s="11">
        <v>255</v>
      </c>
      <c r="E434" s="11">
        <v>60</v>
      </c>
    </row>
    <row r="435" spans="1:5" x14ac:dyDescent="0.25">
      <c r="A435" s="11">
        <v>35022962</v>
      </c>
      <c r="B435" s="11">
        <v>2</v>
      </c>
      <c r="C435" s="11" t="s">
        <v>143</v>
      </c>
      <c r="D435" s="11">
        <v>0</v>
      </c>
      <c r="E435" s="11">
        <v>0</v>
      </c>
    </row>
    <row r="436" spans="1:5" x14ac:dyDescent="0.25">
      <c r="A436" s="11">
        <v>35022998</v>
      </c>
      <c r="B436" s="11">
        <v>2</v>
      </c>
      <c r="C436" s="11" t="s">
        <v>143</v>
      </c>
      <c r="D436" s="11">
        <v>0</v>
      </c>
      <c r="E436" s="11">
        <v>680</v>
      </c>
    </row>
    <row r="437" spans="1:5" x14ac:dyDescent="0.25">
      <c r="A437" s="11">
        <v>35023000</v>
      </c>
      <c r="B437" s="11">
        <v>2</v>
      </c>
      <c r="C437" s="11" t="s">
        <v>143</v>
      </c>
      <c r="D437" s="11">
        <v>279</v>
      </c>
      <c r="E437" s="11">
        <v>213</v>
      </c>
    </row>
    <row r="438" spans="1:5" x14ac:dyDescent="0.25">
      <c r="A438" s="11">
        <v>35049566</v>
      </c>
      <c r="B438" s="11">
        <v>2</v>
      </c>
      <c r="C438" s="11" t="s">
        <v>143</v>
      </c>
      <c r="D438" s="11">
        <v>355</v>
      </c>
      <c r="E438" s="11">
        <v>492</v>
      </c>
    </row>
    <row r="439" spans="1:5" x14ac:dyDescent="0.25">
      <c r="A439" s="11">
        <v>35456603</v>
      </c>
      <c r="B439" s="11">
        <v>2</v>
      </c>
      <c r="C439" s="11" t="s">
        <v>143</v>
      </c>
    </row>
    <row r="440" spans="1:5" x14ac:dyDescent="0.25">
      <c r="A440" s="11">
        <v>35906759</v>
      </c>
      <c r="B440" s="11">
        <v>2</v>
      </c>
      <c r="C440" s="11" t="s">
        <v>143</v>
      </c>
      <c r="D440" s="11">
        <v>0</v>
      </c>
      <c r="E440" s="11">
        <v>0</v>
      </c>
    </row>
    <row r="441" spans="1:5" x14ac:dyDescent="0.25">
      <c r="A441" s="11">
        <v>35919433</v>
      </c>
      <c r="B441" s="11">
        <v>2</v>
      </c>
      <c r="C441" s="11" t="s">
        <v>143</v>
      </c>
      <c r="D441" s="11">
        <v>601</v>
      </c>
      <c r="E441" s="11">
        <v>323</v>
      </c>
    </row>
    <row r="442" spans="1:5" x14ac:dyDescent="0.25">
      <c r="A442" s="11">
        <v>35005898</v>
      </c>
      <c r="B442" s="11">
        <v>2</v>
      </c>
      <c r="C442" s="11" t="s">
        <v>143</v>
      </c>
      <c r="D442" s="11">
        <v>404</v>
      </c>
      <c r="E442" s="11">
        <v>105</v>
      </c>
    </row>
    <row r="443" spans="1:5" x14ac:dyDescent="0.25">
      <c r="A443" s="11">
        <v>35025173</v>
      </c>
      <c r="B443" s="11">
        <v>2</v>
      </c>
      <c r="C443" s="11" t="s">
        <v>143</v>
      </c>
      <c r="D443" s="11">
        <v>390</v>
      </c>
      <c r="E443" s="11">
        <v>178</v>
      </c>
    </row>
    <row r="444" spans="1:5" x14ac:dyDescent="0.25">
      <c r="A444" s="11">
        <v>35025215</v>
      </c>
      <c r="B444" s="11">
        <v>2</v>
      </c>
      <c r="C444" s="11" t="s">
        <v>143</v>
      </c>
      <c r="D444" s="11">
        <v>0</v>
      </c>
      <c r="E444" s="11">
        <v>0</v>
      </c>
    </row>
    <row r="445" spans="1:5" x14ac:dyDescent="0.25">
      <c r="A445" s="11">
        <v>35025227</v>
      </c>
      <c r="B445" s="11">
        <v>2</v>
      </c>
      <c r="C445" s="11" t="s">
        <v>143</v>
      </c>
      <c r="D445" s="11">
        <v>0</v>
      </c>
      <c r="E445" s="11">
        <v>0</v>
      </c>
    </row>
    <row r="446" spans="1:5" x14ac:dyDescent="0.25">
      <c r="A446" s="11">
        <v>35025239</v>
      </c>
      <c r="B446" s="11">
        <v>2</v>
      </c>
      <c r="C446" s="11" t="s">
        <v>143</v>
      </c>
      <c r="D446" s="11">
        <v>401</v>
      </c>
      <c r="E446" s="11">
        <v>361</v>
      </c>
    </row>
    <row r="447" spans="1:5" x14ac:dyDescent="0.25">
      <c r="A447" s="11">
        <v>35025240</v>
      </c>
      <c r="B447" s="11">
        <v>2</v>
      </c>
      <c r="C447" s="11" t="s">
        <v>143</v>
      </c>
      <c r="D447" s="11">
        <v>0</v>
      </c>
      <c r="E447" s="11">
        <v>243</v>
      </c>
    </row>
    <row r="448" spans="1:5" x14ac:dyDescent="0.25">
      <c r="A448" s="11">
        <v>35025276</v>
      </c>
      <c r="B448" s="11">
        <v>2</v>
      </c>
      <c r="C448" s="11" t="s">
        <v>143</v>
      </c>
      <c r="D448" s="11">
        <v>337</v>
      </c>
      <c r="E448" s="11">
        <v>771</v>
      </c>
    </row>
    <row r="449" spans="1:5" x14ac:dyDescent="0.25">
      <c r="A449" s="11">
        <v>35025288</v>
      </c>
      <c r="B449" s="11">
        <v>2</v>
      </c>
      <c r="C449" s="11" t="s">
        <v>143</v>
      </c>
      <c r="D449" s="11">
        <v>0</v>
      </c>
      <c r="E449" s="11">
        <v>0</v>
      </c>
    </row>
    <row r="450" spans="1:5" x14ac:dyDescent="0.25">
      <c r="A450" s="11">
        <v>35025297</v>
      </c>
      <c r="B450" s="11">
        <v>2</v>
      </c>
      <c r="C450" s="11" t="s">
        <v>143</v>
      </c>
      <c r="D450" s="11">
        <v>280</v>
      </c>
      <c r="E450" s="11">
        <v>862</v>
      </c>
    </row>
    <row r="451" spans="1:5" x14ac:dyDescent="0.25">
      <c r="A451" s="11">
        <v>35025306</v>
      </c>
      <c r="B451" s="11">
        <v>2</v>
      </c>
      <c r="C451" s="11" t="s">
        <v>143</v>
      </c>
      <c r="D451" s="11">
        <v>0</v>
      </c>
      <c r="E451" s="11">
        <v>0</v>
      </c>
    </row>
    <row r="452" spans="1:5" x14ac:dyDescent="0.25">
      <c r="A452" s="11">
        <v>35025318</v>
      </c>
      <c r="B452" s="11">
        <v>2</v>
      </c>
      <c r="C452" s="11" t="s">
        <v>143</v>
      </c>
      <c r="D452" s="11">
        <v>584</v>
      </c>
      <c r="E452" s="11">
        <v>0</v>
      </c>
    </row>
    <row r="453" spans="1:5" x14ac:dyDescent="0.25">
      <c r="A453" s="11">
        <v>35025410</v>
      </c>
      <c r="B453" s="11">
        <v>2</v>
      </c>
      <c r="C453" s="11" t="s">
        <v>143</v>
      </c>
      <c r="D453" s="11">
        <v>0</v>
      </c>
      <c r="E453" s="11">
        <v>0</v>
      </c>
    </row>
    <row r="454" spans="1:5" x14ac:dyDescent="0.25">
      <c r="A454" s="11">
        <v>35025434</v>
      </c>
      <c r="B454" s="11">
        <v>2</v>
      </c>
      <c r="C454" s="11" t="s">
        <v>143</v>
      </c>
      <c r="D454" s="11">
        <v>0</v>
      </c>
      <c r="E454" s="11">
        <v>0</v>
      </c>
    </row>
    <row r="455" spans="1:5" x14ac:dyDescent="0.25">
      <c r="A455" s="11">
        <v>35025446</v>
      </c>
      <c r="B455" s="11">
        <v>2</v>
      </c>
      <c r="C455" s="11" t="s">
        <v>143</v>
      </c>
      <c r="D455" s="11">
        <v>131</v>
      </c>
      <c r="E455" s="11">
        <v>331</v>
      </c>
    </row>
    <row r="456" spans="1:5" x14ac:dyDescent="0.25">
      <c r="A456" s="11">
        <v>35025458</v>
      </c>
      <c r="B456" s="11">
        <v>2</v>
      </c>
      <c r="C456" s="11" t="s">
        <v>143</v>
      </c>
      <c r="D456" s="11">
        <v>277</v>
      </c>
      <c r="E456" s="11">
        <v>170</v>
      </c>
    </row>
    <row r="457" spans="1:5" x14ac:dyDescent="0.25">
      <c r="A457" s="11">
        <v>35025461</v>
      </c>
      <c r="B457" s="11">
        <v>2</v>
      </c>
      <c r="C457" s="11" t="s">
        <v>143</v>
      </c>
      <c r="D457" s="11">
        <v>0</v>
      </c>
      <c r="E457" s="11">
        <v>0</v>
      </c>
    </row>
    <row r="458" spans="1:5" x14ac:dyDescent="0.25">
      <c r="A458" s="11">
        <v>35025471</v>
      </c>
      <c r="B458" s="11">
        <v>2</v>
      </c>
      <c r="C458" s="11" t="s">
        <v>143</v>
      </c>
      <c r="D458" s="11">
        <v>0</v>
      </c>
      <c r="E458" s="11">
        <v>0</v>
      </c>
    </row>
    <row r="459" spans="1:5" x14ac:dyDescent="0.25">
      <c r="A459" s="11">
        <v>35025483</v>
      </c>
      <c r="B459" s="11">
        <v>2</v>
      </c>
      <c r="C459" s="11" t="s">
        <v>143</v>
      </c>
      <c r="D459" s="11">
        <v>203</v>
      </c>
      <c r="E459" s="11">
        <v>481</v>
      </c>
    </row>
    <row r="460" spans="1:5" x14ac:dyDescent="0.25">
      <c r="A460" s="11">
        <v>35025495</v>
      </c>
      <c r="B460" s="11">
        <v>2</v>
      </c>
      <c r="C460" s="11" t="s">
        <v>143</v>
      </c>
      <c r="D460" s="11">
        <v>516</v>
      </c>
      <c r="E460" s="11">
        <v>0</v>
      </c>
    </row>
    <row r="461" spans="1:5" x14ac:dyDescent="0.25">
      <c r="A461" s="11">
        <v>35025501</v>
      </c>
      <c r="B461" s="11">
        <v>2</v>
      </c>
      <c r="C461" s="11" t="s">
        <v>143</v>
      </c>
      <c r="D461" s="11">
        <v>261</v>
      </c>
      <c r="E461" s="11">
        <v>119</v>
      </c>
    </row>
    <row r="462" spans="1:5" x14ac:dyDescent="0.25">
      <c r="A462" s="11">
        <v>35025513</v>
      </c>
      <c r="B462" s="11">
        <v>2</v>
      </c>
      <c r="C462" s="11" t="s">
        <v>143</v>
      </c>
      <c r="D462" s="11">
        <v>0</v>
      </c>
      <c r="E462" s="11">
        <v>0</v>
      </c>
    </row>
    <row r="463" spans="1:5" x14ac:dyDescent="0.25">
      <c r="A463" s="11">
        <v>35025525</v>
      </c>
      <c r="B463" s="11">
        <v>2</v>
      </c>
      <c r="C463" s="11" t="s">
        <v>143</v>
      </c>
      <c r="D463" s="11">
        <v>282</v>
      </c>
      <c r="E463" s="11">
        <v>207</v>
      </c>
    </row>
    <row r="464" spans="1:5" x14ac:dyDescent="0.25">
      <c r="A464" s="11">
        <v>35025537</v>
      </c>
      <c r="B464" s="11">
        <v>2</v>
      </c>
      <c r="C464" s="11" t="s">
        <v>143</v>
      </c>
      <c r="D464" s="11">
        <v>264</v>
      </c>
      <c r="E464" s="11">
        <v>285</v>
      </c>
    </row>
    <row r="465" spans="1:5" x14ac:dyDescent="0.25">
      <c r="A465" s="11">
        <v>35025549</v>
      </c>
      <c r="B465" s="11">
        <v>2</v>
      </c>
      <c r="C465" s="11" t="s">
        <v>143</v>
      </c>
      <c r="D465" s="11">
        <v>309</v>
      </c>
      <c r="E465" s="11">
        <v>308</v>
      </c>
    </row>
    <row r="466" spans="1:5" x14ac:dyDescent="0.25">
      <c r="A466" s="11">
        <v>35025562</v>
      </c>
      <c r="B466" s="11">
        <v>2</v>
      </c>
      <c r="C466" s="11" t="s">
        <v>143</v>
      </c>
      <c r="D466" s="11">
        <v>278</v>
      </c>
      <c r="E466" s="11">
        <v>353</v>
      </c>
    </row>
    <row r="467" spans="1:5" x14ac:dyDescent="0.25">
      <c r="A467" s="11">
        <v>35025574</v>
      </c>
      <c r="B467" s="11">
        <v>2</v>
      </c>
      <c r="C467" s="11" t="s">
        <v>143</v>
      </c>
      <c r="D467" s="11">
        <v>343</v>
      </c>
      <c r="E467" s="11">
        <v>0</v>
      </c>
    </row>
    <row r="468" spans="1:5" x14ac:dyDescent="0.25">
      <c r="A468" s="11">
        <v>35025598</v>
      </c>
      <c r="B468" s="11">
        <v>2</v>
      </c>
      <c r="C468" s="11" t="s">
        <v>143</v>
      </c>
      <c r="D468" s="11">
        <v>286</v>
      </c>
      <c r="E468" s="11">
        <v>442</v>
      </c>
    </row>
    <row r="469" spans="1:5" x14ac:dyDescent="0.25">
      <c r="A469" s="11">
        <v>35029212</v>
      </c>
      <c r="B469" s="11">
        <v>2</v>
      </c>
      <c r="C469" s="11" t="s">
        <v>143</v>
      </c>
      <c r="D469" s="11">
        <v>0</v>
      </c>
      <c r="E469" s="11">
        <v>0</v>
      </c>
    </row>
    <row r="470" spans="1:5" x14ac:dyDescent="0.25">
      <c r="A470" s="11">
        <v>35038003</v>
      </c>
      <c r="B470" s="11">
        <v>2</v>
      </c>
      <c r="C470" s="11" t="s">
        <v>143</v>
      </c>
      <c r="D470" s="11">
        <v>182</v>
      </c>
      <c r="E470" s="11">
        <v>0</v>
      </c>
    </row>
    <row r="471" spans="1:5" x14ac:dyDescent="0.25">
      <c r="A471" s="11">
        <v>35040939</v>
      </c>
      <c r="B471" s="11">
        <v>2</v>
      </c>
      <c r="C471" s="11" t="s">
        <v>143</v>
      </c>
      <c r="D471" s="11">
        <v>478</v>
      </c>
      <c r="E471" s="11">
        <v>766</v>
      </c>
    </row>
    <row r="472" spans="1:5" x14ac:dyDescent="0.25">
      <c r="A472" s="11">
        <v>35042936</v>
      </c>
      <c r="B472" s="11">
        <v>2</v>
      </c>
      <c r="C472" s="11" t="s">
        <v>143</v>
      </c>
      <c r="D472" s="11">
        <v>394</v>
      </c>
      <c r="E472" s="11">
        <v>224</v>
      </c>
    </row>
    <row r="473" spans="1:5" x14ac:dyDescent="0.25">
      <c r="A473" s="11">
        <v>35043597</v>
      </c>
      <c r="B473" s="11">
        <v>2</v>
      </c>
      <c r="C473" s="11" t="s">
        <v>143</v>
      </c>
      <c r="D473" s="11">
        <v>333</v>
      </c>
      <c r="E473" s="11">
        <v>398</v>
      </c>
    </row>
    <row r="474" spans="1:5" x14ac:dyDescent="0.25">
      <c r="A474" s="11">
        <v>35044064</v>
      </c>
      <c r="B474" s="11">
        <v>2</v>
      </c>
      <c r="C474" s="11" t="s">
        <v>143</v>
      </c>
      <c r="D474" s="11">
        <v>0</v>
      </c>
      <c r="E474" s="11">
        <v>0</v>
      </c>
    </row>
    <row r="475" spans="1:5" x14ac:dyDescent="0.25">
      <c r="A475" s="11">
        <v>35049645</v>
      </c>
      <c r="B475" s="11">
        <v>2</v>
      </c>
      <c r="C475" s="11" t="s">
        <v>143</v>
      </c>
      <c r="D475" s="11">
        <v>353</v>
      </c>
      <c r="E475" s="11">
        <v>150</v>
      </c>
    </row>
    <row r="476" spans="1:5" x14ac:dyDescent="0.25">
      <c r="A476" s="11">
        <v>35049657</v>
      </c>
      <c r="B476" s="11">
        <v>2</v>
      </c>
      <c r="C476" s="11" t="s">
        <v>143</v>
      </c>
      <c r="D476" s="11">
        <v>339</v>
      </c>
      <c r="E476" s="11">
        <v>387</v>
      </c>
    </row>
    <row r="477" spans="1:5" x14ac:dyDescent="0.25">
      <c r="A477" s="11">
        <v>35070634</v>
      </c>
      <c r="B477" s="11">
        <v>2</v>
      </c>
      <c r="C477" s="11" t="s">
        <v>143</v>
      </c>
      <c r="D477" s="11">
        <v>303</v>
      </c>
      <c r="E477" s="11">
        <v>183</v>
      </c>
    </row>
    <row r="478" spans="1:5" x14ac:dyDescent="0.25">
      <c r="A478" s="11">
        <v>35071161</v>
      </c>
      <c r="B478" s="11">
        <v>2</v>
      </c>
      <c r="C478" s="11" t="s">
        <v>143</v>
      </c>
      <c r="D478" s="11">
        <v>0</v>
      </c>
      <c r="E478" s="11">
        <v>0</v>
      </c>
    </row>
    <row r="479" spans="1:5" x14ac:dyDescent="0.25">
      <c r="A479" s="11">
        <v>35128272</v>
      </c>
      <c r="B479" s="11">
        <v>2</v>
      </c>
      <c r="C479" s="11" t="s">
        <v>143</v>
      </c>
    </row>
    <row r="480" spans="1:5" x14ac:dyDescent="0.25">
      <c r="A480" s="11">
        <v>35290695</v>
      </c>
      <c r="B480" s="11">
        <v>2</v>
      </c>
      <c r="C480" s="11" t="s">
        <v>143</v>
      </c>
      <c r="D480" s="11">
        <v>0</v>
      </c>
      <c r="E480" s="11">
        <v>661</v>
      </c>
    </row>
    <row r="481" spans="1:5" x14ac:dyDescent="0.25">
      <c r="A481" s="11">
        <v>35441818</v>
      </c>
      <c r="B481" s="11">
        <v>2</v>
      </c>
      <c r="C481" s="11" t="s">
        <v>143</v>
      </c>
      <c r="D481" s="11">
        <v>313</v>
      </c>
      <c r="E481" s="11">
        <v>0</v>
      </c>
    </row>
    <row r="482" spans="1:5" x14ac:dyDescent="0.25">
      <c r="A482" s="11">
        <v>35453316</v>
      </c>
      <c r="B482" s="11">
        <v>2</v>
      </c>
      <c r="C482" s="11" t="s">
        <v>143</v>
      </c>
      <c r="D482" s="11">
        <v>0</v>
      </c>
      <c r="E482" s="11">
        <v>0</v>
      </c>
    </row>
    <row r="483" spans="1:5" x14ac:dyDescent="0.25">
      <c r="A483" s="11">
        <v>35457802</v>
      </c>
      <c r="B483" s="11">
        <v>2</v>
      </c>
      <c r="C483" s="11" t="s">
        <v>143</v>
      </c>
      <c r="D483" s="11">
        <v>0</v>
      </c>
      <c r="E483" s="11">
        <v>0</v>
      </c>
    </row>
    <row r="484" spans="1:5" x14ac:dyDescent="0.25">
      <c r="A484" s="11">
        <v>35462724</v>
      </c>
      <c r="B484" s="11">
        <v>2</v>
      </c>
      <c r="C484" s="11" t="s">
        <v>143</v>
      </c>
      <c r="D484" s="11">
        <v>255</v>
      </c>
      <c r="E484" s="11">
        <v>56</v>
      </c>
    </row>
    <row r="485" spans="1:5" x14ac:dyDescent="0.25">
      <c r="A485" s="11">
        <v>35559477</v>
      </c>
      <c r="B485" s="11">
        <v>2</v>
      </c>
      <c r="C485" s="11" t="s">
        <v>143</v>
      </c>
    </row>
    <row r="486" spans="1:5" x14ac:dyDescent="0.25">
      <c r="A486" s="11">
        <v>35559568</v>
      </c>
      <c r="B486" s="11">
        <v>2</v>
      </c>
      <c r="C486" s="11" t="s">
        <v>143</v>
      </c>
      <c r="D486" s="11">
        <v>21</v>
      </c>
      <c r="E486" s="11">
        <v>28</v>
      </c>
    </row>
    <row r="487" spans="1:5" x14ac:dyDescent="0.25">
      <c r="A487" s="11">
        <v>35564928</v>
      </c>
      <c r="B487" s="11">
        <v>2</v>
      </c>
      <c r="C487" s="11" t="s">
        <v>143</v>
      </c>
      <c r="D487" s="11">
        <v>21</v>
      </c>
      <c r="E487" s="11">
        <v>17</v>
      </c>
    </row>
    <row r="488" spans="1:5" x14ac:dyDescent="0.25">
      <c r="A488" s="11">
        <v>35565696</v>
      </c>
      <c r="B488" s="11">
        <v>2</v>
      </c>
      <c r="C488" s="11" t="s">
        <v>143</v>
      </c>
      <c r="D488" s="11">
        <v>285</v>
      </c>
      <c r="E488" s="11">
        <v>75</v>
      </c>
    </row>
    <row r="489" spans="1:5" x14ac:dyDescent="0.25">
      <c r="A489" s="11">
        <v>35900217</v>
      </c>
      <c r="B489" s="11">
        <v>2</v>
      </c>
      <c r="C489" s="11" t="s">
        <v>143</v>
      </c>
      <c r="D489" s="11">
        <v>356</v>
      </c>
      <c r="E489" s="11">
        <v>472</v>
      </c>
    </row>
    <row r="490" spans="1:5" x14ac:dyDescent="0.25">
      <c r="A490" s="11">
        <v>35900229</v>
      </c>
      <c r="B490" s="11">
        <v>2</v>
      </c>
      <c r="C490" s="11" t="s">
        <v>143</v>
      </c>
      <c r="D490" s="11">
        <v>327</v>
      </c>
      <c r="E490" s="11">
        <v>230</v>
      </c>
    </row>
    <row r="491" spans="1:5" x14ac:dyDescent="0.25">
      <c r="A491" s="11">
        <v>35900990</v>
      </c>
      <c r="B491" s="11">
        <v>2</v>
      </c>
      <c r="C491" s="11" t="s">
        <v>143</v>
      </c>
      <c r="D491" s="11">
        <v>374</v>
      </c>
      <c r="E491" s="11">
        <v>263</v>
      </c>
    </row>
    <row r="492" spans="1:5" x14ac:dyDescent="0.25">
      <c r="A492" s="11">
        <v>35901003</v>
      </c>
      <c r="B492" s="11">
        <v>2</v>
      </c>
      <c r="C492" s="11" t="s">
        <v>143</v>
      </c>
      <c r="D492" s="11">
        <v>209</v>
      </c>
      <c r="E492" s="11">
        <v>183</v>
      </c>
    </row>
    <row r="493" spans="1:5" x14ac:dyDescent="0.25">
      <c r="A493" s="11">
        <v>35901015</v>
      </c>
      <c r="B493" s="11">
        <v>2</v>
      </c>
      <c r="C493" s="11" t="s">
        <v>143</v>
      </c>
      <c r="D493" s="11">
        <v>198</v>
      </c>
      <c r="E493" s="11">
        <v>48</v>
      </c>
    </row>
    <row r="494" spans="1:5" x14ac:dyDescent="0.25">
      <c r="A494" s="11">
        <v>35913765</v>
      </c>
      <c r="B494" s="11">
        <v>2</v>
      </c>
      <c r="C494" s="11" t="s">
        <v>143</v>
      </c>
      <c r="D494" s="11">
        <v>0</v>
      </c>
      <c r="E494" s="11">
        <v>0</v>
      </c>
    </row>
    <row r="495" spans="1:5" x14ac:dyDescent="0.25">
      <c r="A495" s="11">
        <v>35917655</v>
      </c>
      <c r="B495" s="11">
        <v>2</v>
      </c>
      <c r="C495" s="11" t="s">
        <v>143</v>
      </c>
      <c r="D495" s="11">
        <v>0</v>
      </c>
      <c r="E495" s="11">
        <v>0</v>
      </c>
    </row>
    <row r="496" spans="1:5" x14ac:dyDescent="0.25">
      <c r="A496" s="11">
        <v>35919019</v>
      </c>
      <c r="B496" s="11">
        <v>2</v>
      </c>
      <c r="C496" s="11" t="s">
        <v>143</v>
      </c>
      <c r="D496" s="11">
        <v>315</v>
      </c>
      <c r="E496" s="11">
        <v>113</v>
      </c>
    </row>
    <row r="497" spans="1:5" x14ac:dyDescent="0.25">
      <c r="A497" s="11">
        <v>35919123</v>
      </c>
      <c r="B497" s="11">
        <v>2</v>
      </c>
      <c r="C497" s="11" t="s">
        <v>143</v>
      </c>
      <c r="D497" s="11">
        <v>0</v>
      </c>
      <c r="E497" s="11">
        <v>0</v>
      </c>
    </row>
    <row r="498" spans="1:5" x14ac:dyDescent="0.25">
      <c r="A498" s="11">
        <v>35920484</v>
      </c>
      <c r="B498" s="11">
        <v>2</v>
      </c>
      <c r="C498" s="11" t="s">
        <v>143</v>
      </c>
      <c r="D498" s="11">
        <v>575</v>
      </c>
      <c r="E498" s="11">
        <v>0</v>
      </c>
    </row>
    <row r="499" spans="1:5" x14ac:dyDescent="0.25">
      <c r="A499" s="11">
        <v>35921373</v>
      </c>
      <c r="B499" s="11">
        <v>2</v>
      </c>
      <c r="C499" s="11" t="s">
        <v>143</v>
      </c>
      <c r="D499" s="11">
        <v>421</v>
      </c>
      <c r="E499" s="11">
        <v>466</v>
      </c>
    </row>
    <row r="500" spans="1:5" x14ac:dyDescent="0.25">
      <c r="A500" s="11">
        <v>35922948</v>
      </c>
      <c r="B500" s="11">
        <v>2</v>
      </c>
      <c r="C500" s="11" t="s">
        <v>143</v>
      </c>
      <c r="D500" s="11">
        <v>0</v>
      </c>
      <c r="E500" s="11">
        <v>408</v>
      </c>
    </row>
    <row r="501" spans="1:5" x14ac:dyDescent="0.25">
      <c r="A501" s="11">
        <v>35925263</v>
      </c>
      <c r="B501" s="11">
        <v>2</v>
      </c>
      <c r="C501" s="11" t="s">
        <v>143</v>
      </c>
      <c r="D501" s="11">
        <v>319</v>
      </c>
      <c r="E501" s="11">
        <v>353</v>
      </c>
    </row>
    <row r="502" spans="1:5" x14ac:dyDescent="0.25">
      <c r="A502" s="11">
        <v>35980067</v>
      </c>
      <c r="B502" s="11">
        <v>2</v>
      </c>
      <c r="C502" s="11" t="s">
        <v>143</v>
      </c>
      <c r="D502" s="11">
        <v>0</v>
      </c>
      <c r="E502" s="11">
        <v>0</v>
      </c>
    </row>
    <row r="503" spans="1:5" x14ac:dyDescent="0.25">
      <c r="A503" s="11">
        <v>35982246</v>
      </c>
      <c r="B503" s="11">
        <v>2</v>
      </c>
      <c r="C503" s="11" t="s">
        <v>143</v>
      </c>
      <c r="D503" s="11">
        <v>0</v>
      </c>
      <c r="E503" s="11">
        <v>0</v>
      </c>
    </row>
    <row r="504" spans="1:5" x14ac:dyDescent="0.25">
      <c r="A504" s="11">
        <v>35985582</v>
      </c>
      <c r="B504" s="11">
        <v>2</v>
      </c>
      <c r="C504" s="11" t="s">
        <v>143</v>
      </c>
    </row>
    <row r="505" spans="1:5" x14ac:dyDescent="0.25">
      <c r="A505" s="11">
        <v>35025161</v>
      </c>
      <c r="B505" s="11">
        <v>2</v>
      </c>
      <c r="C505" s="11" t="s">
        <v>143</v>
      </c>
      <c r="D505" s="11">
        <v>112</v>
      </c>
      <c r="E505" s="11">
        <v>130</v>
      </c>
    </row>
    <row r="506" spans="1:5" x14ac:dyDescent="0.25">
      <c r="A506" s="11">
        <v>35022603</v>
      </c>
      <c r="B506" s="11">
        <v>2</v>
      </c>
      <c r="C506" s="11" t="s">
        <v>143</v>
      </c>
      <c r="D506" s="11">
        <v>262</v>
      </c>
      <c r="E506" s="11">
        <v>173</v>
      </c>
    </row>
    <row r="507" spans="1:5" x14ac:dyDescent="0.25">
      <c r="A507" s="11">
        <v>35022627</v>
      </c>
      <c r="B507" s="11">
        <v>2</v>
      </c>
      <c r="C507" s="11" t="s">
        <v>143</v>
      </c>
      <c r="D507" s="11">
        <v>245</v>
      </c>
      <c r="E507" s="11">
        <v>109</v>
      </c>
    </row>
    <row r="508" spans="1:5" x14ac:dyDescent="0.25">
      <c r="A508" s="11">
        <v>35022724</v>
      </c>
      <c r="B508" s="11">
        <v>2</v>
      </c>
      <c r="C508" s="11" t="s">
        <v>143</v>
      </c>
      <c r="D508" s="11">
        <v>285</v>
      </c>
      <c r="E508" s="11">
        <v>158</v>
      </c>
    </row>
    <row r="509" spans="1:5" x14ac:dyDescent="0.25">
      <c r="A509" s="11">
        <v>35022767</v>
      </c>
      <c r="B509" s="11">
        <v>2</v>
      </c>
      <c r="C509" s="11" t="s">
        <v>143</v>
      </c>
      <c r="D509" s="11">
        <v>393</v>
      </c>
      <c r="E509" s="11">
        <v>762</v>
      </c>
    </row>
    <row r="510" spans="1:5" x14ac:dyDescent="0.25">
      <c r="A510" s="11">
        <v>35043552</v>
      </c>
      <c r="B510" s="11">
        <v>2</v>
      </c>
      <c r="C510" s="11" t="s">
        <v>143</v>
      </c>
      <c r="D510" s="11">
        <v>449</v>
      </c>
      <c r="E510" s="11">
        <v>140</v>
      </c>
    </row>
    <row r="511" spans="1:5" x14ac:dyDescent="0.25">
      <c r="A511" s="11">
        <v>35044600</v>
      </c>
      <c r="B511" s="11">
        <v>2</v>
      </c>
      <c r="C511" s="11" t="s">
        <v>143</v>
      </c>
      <c r="D511" s="11">
        <v>299</v>
      </c>
      <c r="E511" s="11">
        <v>198</v>
      </c>
    </row>
    <row r="512" spans="1:5" x14ac:dyDescent="0.25">
      <c r="A512" s="11">
        <v>35127814</v>
      </c>
      <c r="B512" s="11">
        <v>2</v>
      </c>
      <c r="C512" s="11" t="s">
        <v>143</v>
      </c>
      <c r="D512" s="11">
        <v>232</v>
      </c>
      <c r="E512" s="11">
        <v>152</v>
      </c>
    </row>
    <row r="513" spans="1:5" x14ac:dyDescent="0.25">
      <c r="A513" s="11">
        <v>35294871</v>
      </c>
      <c r="B513" s="11">
        <v>2</v>
      </c>
      <c r="C513" s="11" t="s">
        <v>143</v>
      </c>
      <c r="D513" s="11">
        <v>0</v>
      </c>
      <c r="E513" s="11">
        <v>617</v>
      </c>
    </row>
    <row r="514" spans="1:5" x14ac:dyDescent="0.25">
      <c r="A514" s="11">
        <v>35433548</v>
      </c>
      <c r="B514" s="11">
        <v>2</v>
      </c>
      <c r="C514" s="11" t="s">
        <v>143</v>
      </c>
    </row>
    <row r="515" spans="1:5" x14ac:dyDescent="0.25">
      <c r="A515" s="11">
        <v>35903371</v>
      </c>
      <c r="B515" s="11">
        <v>2</v>
      </c>
      <c r="C515" s="11" t="s">
        <v>143</v>
      </c>
      <c r="D515" s="11">
        <v>280</v>
      </c>
      <c r="E515" s="11">
        <v>168</v>
      </c>
    </row>
    <row r="516" spans="1:5" x14ac:dyDescent="0.25">
      <c r="A516" s="11">
        <v>35980161</v>
      </c>
      <c r="B516" s="11">
        <v>2</v>
      </c>
      <c r="C516" s="11" t="s">
        <v>143</v>
      </c>
      <c r="D516" s="11">
        <v>0</v>
      </c>
      <c r="E516" s="11">
        <v>0</v>
      </c>
    </row>
    <row r="517" spans="1:5" x14ac:dyDescent="0.25">
      <c r="A517" s="11">
        <v>35022731</v>
      </c>
      <c r="B517" s="11">
        <v>2</v>
      </c>
      <c r="C517" s="11" t="s">
        <v>143</v>
      </c>
      <c r="D517" s="11">
        <v>145</v>
      </c>
      <c r="E517" s="11">
        <v>60</v>
      </c>
    </row>
    <row r="518" spans="1:5" x14ac:dyDescent="0.25">
      <c r="A518" s="11">
        <v>35029993</v>
      </c>
      <c r="B518" s="11">
        <v>2</v>
      </c>
      <c r="C518" s="11" t="s">
        <v>143</v>
      </c>
      <c r="D518" s="11">
        <v>116</v>
      </c>
      <c r="E518" s="11">
        <v>118</v>
      </c>
    </row>
    <row r="519" spans="1:5" x14ac:dyDescent="0.25">
      <c r="A519" s="11">
        <v>35043096</v>
      </c>
      <c r="B519" s="11">
        <v>2</v>
      </c>
      <c r="C519" s="11" t="s">
        <v>143</v>
      </c>
    </row>
    <row r="520" spans="1:5" x14ac:dyDescent="0.25">
      <c r="A520" s="11">
        <v>35034393</v>
      </c>
      <c r="B520" s="11">
        <v>2</v>
      </c>
      <c r="C520" s="11" t="s">
        <v>143</v>
      </c>
      <c r="D520" s="11">
        <v>323</v>
      </c>
      <c r="E520" s="11">
        <v>294</v>
      </c>
    </row>
    <row r="521" spans="1:5" x14ac:dyDescent="0.25">
      <c r="A521" s="11">
        <v>35035737</v>
      </c>
      <c r="B521" s="11">
        <v>2</v>
      </c>
      <c r="C521" s="11" t="s">
        <v>143</v>
      </c>
      <c r="D521" s="11">
        <v>169</v>
      </c>
      <c r="E521" s="11">
        <v>51</v>
      </c>
    </row>
    <row r="522" spans="1:5" x14ac:dyDescent="0.25">
      <c r="A522" s="11">
        <v>35566810</v>
      </c>
      <c r="B522" s="11">
        <v>2</v>
      </c>
      <c r="C522" s="11" t="s">
        <v>143</v>
      </c>
      <c r="D522" s="11">
        <v>0</v>
      </c>
      <c r="E522" s="11">
        <v>0</v>
      </c>
    </row>
    <row r="523" spans="1:5" x14ac:dyDescent="0.25">
      <c r="A523" s="11">
        <v>35011605</v>
      </c>
      <c r="B523" s="11">
        <v>2</v>
      </c>
      <c r="C523" s="11" t="s">
        <v>143</v>
      </c>
      <c r="D523" s="11">
        <v>597</v>
      </c>
      <c r="E523" s="11">
        <v>664</v>
      </c>
    </row>
    <row r="524" spans="1:5" x14ac:dyDescent="0.25">
      <c r="A524" s="11">
        <v>35011617</v>
      </c>
      <c r="B524" s="11">
        <v>2</v>
      </c>
      <c r="C524" s="11" t="s">
        <v>143</v>
      </c>
      <c r="D524" s="11">
        <v>707</v>
      </c>
      <c r="E524" s="11">
        <v>359</v>
      </c>
    </row>
    <row r="525" spans="1:5" x14ac:dyDescent="0.25">
      <c r="A525" s="11">
        <v>35269323</v>
      </c>
      <c r="B525" s="11">
        <v>2</v>
      </c>
      <c r="C525" s="11" t="s">
        <v>143</v>
      </c>
      <c r="D525" s="11">
        <v>415</v>
      </c>
      <c r="E525" s="11">
        <v>468</v>
      </c>
    </row>
    <row r="526" spans="1:5" x14ac:dyDescent="0.25">
      <c r="A526" s="11">
        <v>35417439</v>
      </c>
      <c r="B526" s="11">
        <v>2</v>
      </c>
      <c r="C526" s="11" t="s">
        <v>143</v>
      </c>
      <c r="D526" s="11">
        <v>45</v>
      </c>
      <c r="E526" s="11">
        <v>35</v>
      </c>
    </row>
    <row r="527" spans="1:5" x14ac:dyDescent="0.25">
      <c r="A527" s="11">
        <v>35460412</v>
      </c>
      <c r="B527" s="11">
        <v>2</v>
      </c>
      <c r="C527" s="11" t="s">
        <v>143</v>
      </c>
    </row>
    <row r="528" spans="1:5" x14ac:dyDescent="0.25">
      <c r="A528" s="11">
        <v>35901398</v>
      </c>
      <c r="B528" s="11">
        <v>2</v>
      </c>
      <c r="C528" s="11" t="s">
        <v>143</v>
      </c>
      <c r="D528" s="11">
        <v>328</v>
      </c>
      <c r="E528" s="11">
        <v>178</v>
      </c>
    </row>
    <row r="529" spans="1:5" x14ac:dyDescent="0.25">
      <c r="A529" s="11">
        <v>35909798</v>
      </c>
      <c r="B529" s="11">
        <v>2</v>
      </c>
      <c r="C529" s="11" t="s">
        <v>143</v>
      </c>
      <c r="D529" s="11">
        <v>428</v>
      </c>
      <c r="E529" s="11">
        <v>405</v>
      </c>
    </row>
    <row r="530" spans="1:5" x14ac:dyDescent="0.25">
      <c r="A530" s="11">
        <v>35921737</v>
      </c>
      <c r="B530" s="11">
        <v>2</v>
      </c>
      <c r="C530" s="11" t="s">
        <v>143</v>
      </c>
      <c r="D530" s="11">
        <v>499</v>
      </c>
      <c r="E530" s="11">
        <v>633</v>
      </c>
    </row>
    <row r="531" spans="1:5" x14ac:dyDescent="0.25">
      <c r="A531" s="11">
        <v>35921749</v>
      </c>
      <c r="B531" s="11">
        <v>2</v>
      </c>
      <c r="C531" s="11" t="s">
        <v>143</v>
      </c>
      <c r="D531" s="11">
        <v>544</v>
      </c>
      <c r="E531" s="11">
        <v>660</v>
      </c>
    </row>
    <row r="532" spans="1:5" x14ac:dyDescent="0.25">
      <c r="A532" s="11">
        <v>35922821</v>
      </c>
      <c r="B532" s="11">
        <v>2</v>
      </c>
      <c r="C532" s="11" t="s">
        <v>143</v>
      </c>
      <c r="D532" s="11">
        <v>320</v>
      </c>
      <c r="E532" s="11">
        <v>0</v>
      </c>
    </row>
    <row r="533" spans="1:5" x14ac:dyDescent="0.25">
      <c r="A533" s="11">
        <v>35030235</v>
      </c>
      <c r="B533" s="11">
        <v>2</v>
      </c>
      <c r="C533" s="11" t="s">
        <v>143</v>
      </c>
      <c r="D533" s="11">
        <v>321</v>
      </c>
      <c r="E533" s="11">
        <v>176</v>
      </c>
    </row>
    <row r="534" spans="1:5" x14ac:dyDescent="0.25">
      <c r="A534" s="11">
        <v>35030119</v>
      </c>
      <c r="B534" s="11">
        <v>2</v>
      </c>
      <c r="C534" s="11" t="s">
        <v>143</v>
      </c>
      <c r="D534" s="11">
        <v>294</v>
      </c>
      <c r="E534" s="11">
        <v>132</v>
      </c>
    </row>
    <row r="535" spans="1:5" x14ac:dyDescent="0.25">
      <c r="A535" s="11">
        <v>35030120</v>
      </c>
      <c r="B535" s="11">
        <v>2</v>
      </c>
      <c r="C535" s="11" t="s">
        <v>143</v>
      </c>
      <c r="D535" s="11">
        <v>221</v>
      </c>
      <c r="E535" s="11">
        <v>0</v>
      </c>
    </row>
    <row r="536" spans="1:5" x14ac:dyDescent="0.25">
      <c r="A536" s="11">
        <v>35030259</v>
      </c>
      <c r="B536" s="11">
        <v>2</v>
      </c>
      <c r="C536" s="11" t="s">
        <v>143</v>
      </c>
      <c r="D536" s="11">
        <v>251</v>
      </c>
      <c r="E536" s="11">
        <v>0</v>
      </c>
    </row>
    <row r="537" spans="1:5" x14ac:dyDescent="0.25">
      <c r="A537" s="11">
        <v>35030272</v>
      </c>
      <c r="B537" s="11">
        <v>2</v>
      </c>
      <c r="C537" s="11" t="s">
        <v>143</v>
      </c>
      <c r="D537" s="11">
        <v>304</v>
      </c>
      <c r="E537" s="11">
        <v>320</v>
      </c>
    </row>
    <row r="538" spans="1:5" x14ac:dyDescent="0.25">
      <c r="A538" s="11">
        <v>35043102</v>
      </c>
      <c r="B538" s="11">
        <v>2</v>
      </c>
      <c r="C538" s="11" t="s">
        <v>143</v>
      </c>
      <c r="D538" s="11">
        <v>455</v>
      </c>
      <c r="E538" s="11">
        <v>883</v>
      </c>
    </row>
    <row r="539" spans="1:5" x14ac:dyDescent="0.25">
      <c r="A539" s="11">
        <v>35048550</v>
      </c>
      <c r="B539" s="11">
        <v>2</v>
      </c>
      <c r="C539" s="11" t="s">
        <v>143</v>
      </c>
    </row>
    <row r="540" spans="1:5" x14ac:dyDescent="0.25">
      <c r="A540" s="11">
        <v>35048562</v>
      </c>
      <c r="B540" s="11">
        <v>2</v>
      </c>
      <c r="C540" s="11" t="s">
        <v>143</v>
      </c>
      <c r="D540" s="11">
        <v>432</v>
      </c>
      <c r="E540" s="11">
        <v>260</v>
      </c>
    </row>
    <row r="541" spans="1:5" x14ac:dyDescent="0.25">
      <c r="A541" s="11">
        <v>35065341</v>
      </c>
      <c r="B541" s="11">
        <v>2</v>
      </c>
      <c r="C541" s="11" t="s">
        <v>143</v>
      </c>
      <c r="D541" s="11">
        <v>0</v>
      </c>
      <c r="E541" s="11">
        <v>0</v>
      </c>
    </row>
    <row r="542" spans="1:5" x14ac:dyDescent="0.25">
      <c r="A542" s="11">
        <v>35266887</v>
      </c>
      <c r="B542" s="11">
        <v>2</v>
      </c>
      <c r="C542" s="11" t="s">
        <v>143</v>
      </c>
      <c r="D542" s="11">
        <v>0</v>
      </c>
      <c r="E542" s="11">
        <v>475</v>
      </c>
    </row>
    <row r="543" spans="1:5" x14ac:dyDescent="0.25">
      <c r="A543" s="11">
        <v>35433640</v>
      </c>
      <c r="B543" s="11">
        <v>2</v>
      </c>
      <c r="C543" s="11" t="s">
        <v>143</v>
      </c>
    </row>
    <row r="544" spans="1:5" x14ac:dyDescent="0.25">
      <c r="A544" s="11">
        <v>35446981</v>
      </c>
      <c r="B544" s="11">
        <v>2</v>
      </c>
      <c r="C544" s="11" t="s">
        <v>143</v>
      </c>
      <c r="D544" s="11">
        <v>349</v>
      </c>
      <c r="E544" s="11">
        <v>284</v>
      </c>
    </row>
    <row r="545" spans="1:5" x14ac:dyDescent="0.25">
      <c r="A545" s="11">
        <v>35458223</v>
      </c>
      <c r="B545" s="11">
        <v>2</v>
      </c>
      <c r="C545" s="11" t="s">
        <v>143</v>
      </c>
    </row>
    <row r="546" spans="1:5" x14ac:dyDescent="0.25">
      <c r="A546" s="11">
        <v>35458235</v>
      </c>
      <c r="B546" s="11">
        <v>2</v>
      </c>
      <c r="C546" s="11" t="s">
        <v>143</v>
      </c>
    </row>
    <row r="547" spans="1:5" x14ac:dyDescent="0.25">
      <c r="A547" s="11">
        <v>35458247</v>
      </c>
      <c r="B547" s="11">
        <v>2</v>
      </c>
      <c r="C547" s="11" t="s">
        <v>143</v>
      </c>
    </row>
    <row r="548" spans="1:5" x14ac:dyDescent="0.25">
      <c r="A548" s="11">
        <v>35905926</v>
      </c>
      <c r="B548" s="11">
        <v>2</v>
      </c>
      <c r="C548" s="11" t="s">
        <v>143</v>
      </c>
      <c r="D548" s="11">
        <v>385</v>
      </c>
      <c r="E548" s="11">
        <v>217</v>
      </c>
    </row>
    <row r="549" spans="1:5" x14ac:dyDescent="0.25">
      <c r="A549" s="11">
        <v>35905938</v>
      </c>
      <c r="B549" s="11">
        <v>2</v>
      </c>
      <c r="C549" s="11" t="s">
        <v>143</v>
      </c>
      <c r="D549" s="11">
        <v>686</v>
      </c>
      <c r="E549" s="11">
        <v>884</v>
      </c>
    </row>
    <row r="550" spans="1:5" x14ac:dyDescent="0.25">
      <c r="A550" s="11">
        <v>35913856</v>
      </c>
      <c r="B550" s="11">
        <v>2</v>
      </c>
      <c r="C550" s="11" t="s">
        <v>143</v>
      </c>
      <c r="D550" s="11">
        <v>265</v>
      </c>
      <c r="E550" s="11">
        <v>87</v>
      </c>
    </row>
    <row r="551" spans="1:5" x14ac:dyDescent="0.25">
      <c r="A551" s="11">
        <v>35917643</v>
      </c>
      <c r="B551" s="11">
        <v>2</v>
      </c>
      <c r="C551" s="11" t="s">
        <v>143</v>
      </c>
      <c r="D551" s="11">
        <v>420</v>
      </c>
      <c r="E551" s="11">
        <v>143</v>
      </c>
    </row>
    <row r="552" spans="1:5" x14ac:dyDescent="0.25">
      <c r="A552" s="11">
        <v>35923382</v>
      </c>
      <c r="B552" s="11">
        <v>2</v>
      </c>
      <c r="C552" s="11" t="s">
        <v>143</v>
      </c>
      <c r="D552" s="11">
        <v>290</v>
      </c>
      <c r="E552" s="11">
        <v>280</v>
      </c>
    </row>
    <row r="553" spans="1:5" x14ac:dyDescent="0.25">
      <c r="A553" s="11">
        <v>35924283</v>
      </c>
      <c r="B553" s="11">
        <v>2</v>
      </c>
      <c r="C553" s="11" t="s">
        <v>143</v>
      </c>
      <c r="D553" s="11">
        <v>285</v>
      </c>
      <c r="E553" s="11">
        <v>183</v>
      </c>
    </row>
    <row r="554" spans="1:5" x14ac:dyDescent="0.25">
      <c r="A554" s="11">
        <v>35006592</v>
      </c>
      <c r="B554" s="11">
        <v>2</v>
      </c>
      <c r="C554" s="11" t="s">
        <v>143</v>
      </c>
      <c r="D554" s="11">
        <v>622</v>
      </c>
      <c r="E554" s="11">
        <v>349</v>
      </c>
    </row>
    <row r="555" spans="1:5" x14ac:dyDescent="0.25">
      <c r="A555" s="11">
        <v>35043977</v>
      </c>
      <c r="B555" s="11">
        <v>2</v>
      </c>
      <c r="C555" s="11" t="s">
        <v>143</v>
      </c>
      <c r="D555" s="11">
        <v>0</v>
      </c>
      <c r="E555" s="11">
        <v>637</v>
      </c>
    </row>
    <row r="556" spans="1:5" x14ac:dyDescent="0.25">
      <c r="A556" s="11">
        <v>35061585</v>
      </c>
      <c r="B556" s="11">
        <v>2</v>
      </c>
      <c r="C556" s="11" t="s">
        <v>143</v>
      </c>
      <c r="D556" s="11">
        <v>900</v>
      </c>
      <c r="E556" s="11">
        <v>0</v>
      </c>
    </row>
    <row r="557" spans="1:5" x14ac:dyDescent="0.25">
      <c r="A557" s="11">
        <v>35021829</v>
      </c>
      <c r="B557" s="11">
        <v>2</v>
      </c>
      <c r="C557" s="11" t="s">
        <v>143</v>
      </c>
      <c r="D557" s="11">
        <v>0</v>
      </c>
      <c r="E557" s="11">
        <v>367</v>
      </c>
    </row>
    <row r="558" spans="1:5" x14ac:dyDescent="0.25">
      <c r="A558" s="11">
        <v>35025732</v>
      </c>
      <c r="B558" s="11">
        <v>2</v>
      </c>
      <c r="C558" s="11" t="s">
        <v>143</v>
      </c>
      <c r="D558" s="11">
        <v>349</v>
      </c>
      <c r="E558" s="11">
        <v>394</v>
      </c>
    </row>
    <row r="559" spans="1:5" x14ac:dyDescent="0.25">
      <c r="A559" s="11">
        <v>35580065</v>
      </c>
      <c r="B559" s="11">
        <v>2</v>
      </c>
      <c r="C559" s="11" t="s">
        <v>143</v>
      </c>
      <c r="D559" s="11">
        <v>173</v>
      </c>
      <c r="E559" s="11">
        <v>56</v>
      </c>
    </row>
    <row r="560" spans="1:5" x14ac:dyDescent="0.25">
      <c r="A560" s="11">
        <v>35014801</v>
      </c>
      <c r="B560" s="11">
        <v>2</v>
      </c>
      <c r="C560" s="11" t="s">
        <v>143</v>
      </c>
      <c r="D560" s="11">
        <v>0</v>
      </c>
      <c r="E560" s="11">
        <v>394</v>
      </c>
    </row>
    <row r="561" spans="1:5" x14ac:dyDescent="0.25">
      <c r="A561" s="11">
        <v>35495311</v>
      </c>
      <c r="B561" s="11">
        <v>2</v>
      </c>
      <c r="C561" s="11" t="s">
        <v>143</v>
      </c>
      <c r="D561" s="11">
        <v>215</v>
      </c>
      <c r="E561" s="11">
        <v>0</v>
      </c>
    </row>
    <row r="562" spans="1:5" x14ac:dyDescent="0.25">
      <c r="A562" s="11">
        <v>35016697</v>
      </c>
      <c r="B562" s="11">
        <v>2</v>
      </c>
      <c r="C562" s="11" t="s">
        <v>143</v>
      </c>
      <c r="D562" s="11">
        <v>0</v>
      </c>
      <c r="E562" s="11">
        <v>1327</v>
      </c>
    </row>
    <row r="563" spans="1:5" x14ac:dyDescent="0.25">
      <c r="A563" s="11">
        <v>35908174</v>
      </c>
      <c r="B563" s="11">
        <v>2</v>
      </c>
      <c r="C563" s="11" t="s">
        <v>143</v>
      </c>
      <c r="D563" s="11">
        <v>0</v>
      </c>
      <c r="E563" s="11">
        <v>481</v>
      </c>
    </row>
    <row r="564" spans="1:5" x14ac:dyDescent="0.25">
      <c r="A564" s="11">
        <v>35017942</v>
      </c>
      <c r="B564" s="11">
        <v>2</v>
      </c>
      <c r="C564" s="11" t="s">
        <v>143</v>
      </c>
      <c r="D564" s="11">
        <v>429</v>
      </c>
      <c r="E564" s="11">
        <v>353</v>
      </c>
    </row>
    <row r="565" spans="1:5" x14ac:dyDescent="0.25">
      <c r="A565" s="11">
        <v>35020850</v>
      </c>
      <c r="B565" s="11">
        <v>2</v>
      </c>
      <c r="C565" s="11" t="s">
        <v>143</v>
      </c>
      <c r="D565" s="11">
        <v>313</v>
      </c>
      <c r="E565" s="11">
        <v>269</v>
      </c>
    </row>
    <row r="566" spans="1:5" x14ac:dyDescent="0.25">
      <c r="A566" s="11">
        <v>35045627</v>
      </c>
      <c r="B566" s="11">
        <v>2</v>
      </c>
      <c r="C566" s="11" t="s">
        <v>143</v>
      </c>
      <c r="D566" s="11">
        <v>600</v>
      </c>
      <c r="E566" s="11">
        <v>311</v>
      </c>
    </row>
    <row r="567" spans="1:5" x14ac:dyDescent="0.25">
      <c r="A567" s="11">
        <v>35015283</v>
      </c>
      <c r="B567" s="11">
        <v>2</v>
      </c>
      <c r="C567" s="11" t="s">
        <v>143</v>
      </c>
      <c r="D567" s="11">
        <v>228</v>
      </c>
      <c r="E567" s="11">
        <v>203</v>
      </c>
    </row>
    <row r="568" spans="1:5" x14ac:dyDescent="0.25">
      <c r="A568" s="11">
        <v>35044490</v>
      </c>
      <c r="B568" s="11">
        <v>2</v>
      </c>
      <c r="C568" s="11" t="s">
        <v>143</v>
      </c>
      <c r="D568" s="11">
        <v>48</v>
      </c>
      <c r="E568" s="11">
        <v>32</v>
      </c>
    </row>
    <row r="569" spans="1:5" x14ac:dyDescent="0.25">
      <c r="A569" s="11">
        <v>35025756</v>
      </c>
      <c r="B569" s="11">
        <v>2</v>
      </c>
      <c r="C569" s="11" t="s">
        <v>143</v>
      </c>
      <c r="D569" s="11">
        <v>282</v>
      </c>
      <c r="E569" s="11">
        <v>200</v>
      </c>
    </row>
    <row r="570" spans="1:5" x14ac:dyDescent="0.25">
      <c r="A570" s="11">
        <v>35024843</v>
      </c>
      <c r="B570" s="11">
        <v>2</v>
      </c>
      <c r="C570" s="11" t="s">
        <v>143</v>
      </c>
      <c r="D570" s="11">
        <v>354</v>
      </c>
      <c r="E570" s="11">
        <v>0</v>
      </c>
    </row>
    <row r="571" spans="1:5" x14ac:dyDescent="0.25">
      <c r="A571" s="11">
        <v>35024855</v>
      </c>
      <c r="B571" s="11">
        <v>2</v>
      </c>
      <c r="C571" s="11" t="s">
        <v>143</v>
      </c>
      <c r="D571" s="11">
        <v>79</v>
      </c>
      <c r="E571" s="11">
        <v>423</v>
      </c>
    </row>
    <row r="572" spans="1:5" x14ac:dyDescent="0.25">
      <c r="A572" s="11">
        <v>35903504</v>
      </c>
      <c r="B572" s="11">
        <v>2</v>
      </c>
      <c r="C572" s="11" t="s">
        <v>143</v>
      </c>
      <c r="D572" s="11">
        <v>134</v>
      </c>
      <c r="E572" s="11">
        <v>0</v>
      </c>
    </row>
    <row r="573" spans="1:5" x14ac:dyDescent="0.25">
      <c r="A573" s="11">
        <v>35025914</v>
      </c>
      <c r="B573" s="11">
        <v>2</v>
      </c>
      <c r="C573" s="11" t="s">
        <v>143</v>
      </c>
      <c r="D573" s="11">
        <v>0</v>
      </c>
      <c r="E573" s="11">
        <v>145</v>
      </c>
    </row>
    <row r="574" spans="1:5" x14ac:dyDescent="0.25">
      <c r="A574" s="11">
        <v>35014722</v>
      </c>
      <c r="B574" s="11">
        <v>2</v>
      </c>
      <c r="C574" s="11" t="s">
        <v>143</v>
      </c>
      <c r="D574" s="11">
        <v>0</v>
      </c>
      <c r="E574" s="11">
        <v>948</v>
      </c>
    </row>
    <row r="575" spans="1:5" x14ac:dyDescent="0.25">
      <c r="A575" s="11">
        <v>35014795</v>
      </c>
      <c r="B575" s="11">
        <v>2</v>
      </c>
      <c r="C575" s="11" t="s">
        <v>143</v>
      </c>
      <c r="D575" s="11">
        <v>262</v>
      </c>
      <c r="E575" s="11">
        <v>150</v>
      </c>
    </row>
    <row r="576" spans="1:5" x14ac:dyDescent="0.25">
      <c r="A576" s="11">
        <v>35014825</v>
      </c>
      <c r="B576" s="11">
        <v>2</v>
      </c>
      <c r="C576" s="11" t="s">
        <v>143</v>
      </c>
      <c r="D576" s="11">
        <v>191</v>
      </c>
      <c r="E576" s="11">
        <v>989</v>
      </c>
    </row>
    <row r="577" spans="1:5" x14ac:dyDescent="0.25">
      <c r="A577" s="11">
        <v>35014837</v>
      </c>
      <c r="B577" s="11">
        <v>2</v>
      </c>
      <c r="C577" s="11" t="s">
        <v>143</v>
      </c>
      <c r="D577" s="11">
        <v>325</v>
      </c>
      <c r="E577" s="11">
        <v>512</v>
      </c>
    </row>
    <row r="578" spans="1:5" x14ac:dyDescent="0.25">
      <c r="A578" s="11">
        <v>35014849</v>
      </c>
      <c r="B578" s="11">
        <v>2</v>
      </c>
      <c r="C578" s="11" t="s">
        <v>143</v>
      </c>
      <c r="D578" s="11">
        <v>265</v>
      </c>
      <c r="E578" s="11">
        <v>570</v>
      </c>
    </row>
    <row r="579" spans="1:5" x14ac:dyDescent="0.25">
      <c r="A579" s="11">
        <v>35014874</v>
      </c>
      <c r="B579" s="11">
        <v>2</v>
      </c>
      <c r="C579" s="11" t="s">
        <v>143</v>
      </c>
      <c r="D579" s="11">
        <v>229</v>
      </c>
      <c r="E579" s="11">
        <v>121</v>
      </c>
    </row>
    <row r="580" spans="1:5" x14ac:dyDescent="0.25">
      <c r="A580" s="11">
        <v>35014886</v>
      </c>
      <c r="B580" s="11">
        <v>2</v>
      </c>
      <c r="C580" s="11" t="s">
        <v>143</v>
      </c>
      <c r="D580" s="11">
        <v>204</v>
      </c>
      <c r="E580" s="11">
        <v>142</v>
      </c>
    </row>
    <row r="581" spans="1:5" x14ac:dyDescent="0.25">
      <c r="A581" s="11">
        <v>35014941</v>
      </c>
      <c r="B581" s="11">
        <v>2</v>
      </c>
      <c r="C581" s="11" t="s">
        <v>143</v>
      </c>
      <c r="D581" s="11">
        <v>241</v>
      </c>
      <c r="E581" s="11">
        <v>200</v>
      </c>
    </row>
    <row r="582" spans="1:5" x14ac:dyDescent="0.25">
      <c r="A582" s="11">
        <v>35014989</v>
      </c>
      <c r="B582" s="11">
        <v>2</v>
      </c>
      <c r="C582" s="11" t="s">
        <v>143</v>
      </c>
    </row>
    <row r="583" spans="1:5" x14ac:dyDescent="0.25">
      <c r="A583" s="11">
        <v>35065468</v>
      </c>
      <c r="B583" s="11">
        <v>2</v>
      </c>
      <c r="C583" s="11" t="s">
        <v>143</v>
      </c>
      <c r="D583" s="11">
        <v>215</v>
      </c>
      <c r="E583" s="11">
        <v>144</v>
      </c>
    </row>
    <row r="584" spans="1:5" x14ac:dyDescent="0.25">
      <c r="A584" s="11">
        <v>35296697</v>
      </c>
      <c r="B584" s="11">
        <v>2</v>
      </c>
      <c r="C584" s="11" t="s">
        <v>143</v>
      </c>
      <c r="D584" s="11">
        <v>11</v>
      </c>
      <c r="E584" s="11">
        <v>26</v>
      </c>
    </row>
    <row r="585" spans="1:5" x14ac:dyDescent="0.25">
      <c r="A585" s="11">
        <v>35296703</v>
      </c>
      <c r="B585" s="11">
        <v>2</v>
      </c>
      <c r="C585" s="11" t="s">
        <v>143</v>
      </c>
    </row>
    <row r="586" spans="1:5" x14ac:dyDescent="0.25">
      <c r="A586" s="11">
        <v>35458260</v>
      </c>
      <c r="B586" s="11">
        <v>2</v>
      </c>
      <c r="C586" s="11" t="s">
        <v>143</v>
      </c>
    </row>
    <row r="587" spans="1:5" x14ac:dyDescent="0.25">
      <c r="A587" s="11">
        <v>35477229</v>
      </c>
      <c r="B587" s="11">
        <v>2</v>
      </c>
      <c r="C587" s="11" t="s">
        <v>143</v>
      </c>
      <c r="D587" s="11">
        <v>0</v>
      </c>
      <c r="E587" s="11">
        <v>0</v>
      </c>
    </row>
    <row r="588" spans="1:5" x14ac:dyDescent="0.25">
      <c r="A588" s="11">
        <v>35900266</v>
      </c>
      <c r="B588" s="11">
        <v>2</v>
      </c>
      <c r="C588" s="11" t="s">
        <v>143</v>
      </c>
      <c r="D588" s="11">
        <v>233</v>
      </c>
      <c r="E588" s="11">
        <v>194</v>
      </c>
    </row>
    <row r="589" spans="1:5" x14ac:dyDescent="0.25">
      <c r="A589" s="11">
        <v>35910028</v>
      </c>
      <c r="B589" s="11">
        <v>2</v>
      </c>
      <c r="C589" s="11" t="s">
        <v>143</v>
      </c>
    </row>
    <row r="590" spans="1:5" x14ac:dyDescent="0.25">
      <c r="A590" s="11">
        <v>35917312</v>
      </c>
      <c r="B590" s="11">
        <v>2</v>
      </c>
      <c r="C590" s="11" t="s">
        <v>143</v>
      </c>
      <c r="D590" s="11">
        <v>183</v>
      </c>
      <c r="E590" s="11">
        <v>202</v>
      </c>
    </row>
    <row r="591" spans="1:5" x14ac:dyDescent="0.25">
      <c r="A591" s="11">
        <v>35925755</v>
      </c>
      <c r="B591" s="11">
        <v>2</v>
      </c>
      <c r="C591" s="11" t="s">
        <v>143</v>
      </c>
      <c r="D591" s="11">
        <v>287</v>
      </c>
      <c r="E591" s="11">
        <v>0</v>
      </c>
    </row>
    <row r="592" spans="1:5" x14ac:dyDescent="0.25">
      <c r="A592" s="11">
        <v>35982261</v>
      </c>
      <c r="B592" s="11">
        <v>2</v>
      </c>
      <c r="C592" s="11" t="s">
        <v>143</v>
      </c>
      <c r="D592" s="11">
        <v>0</v>
      </c>
      <c r="E592" s="11">
        <v>0</v>
      </c>
    </row>
    <row r="593" spans="1:5" x14ac:dyDescent="0.25">
      <c r="A593" s="11">
        <v>35014850</v>
      </c>
      <c r="B593" s="11">
        <v>2</v>
      </c>
      <c r="C593" s="11" t="s">
        <v>143</v>
      </c>
      <c r="D593" s="11">
        <v>530</v>
      </c>
      <c r="E593" s="11">
        <v>458</v>
      </c>
    </row>
    <row r="594" spans="1:5" x14ac:dyDescent="0.25">
      <c r="A594" s="11">
        <v>35982258</v>
      </c>
      <c r="B594" s="11">
        <v>2</v>
      </c>
      <c r="C594" s="11" t="s">
        <v>143</v>
      </c>
      <c r="D594" s="11">
        <v>0</v>
      </c>
      <c r="E594" s="11">
        <v>0</v>
      </c>
    </row>
    <row r="595" spans="1:5" x14ac:dyDescent="0.25">
      <c r="A595" s="11">
        <v>35014862</v>
      </c>
      <c r="B595" s="11">
        <v>2</v>
      </c>
      <c r="C595" s="11" t="s">
        <v>143</v>
      </c>
      <c r="D595" s="11">
        <v>142</v>
      </c>
      <c r="E595" s="11">
        <v>121</v>
      </c>
    </row>
    <row r="596" spans="1:5" x14ac:dyDescent="0.25">
      <c r="A596" s="11">
        <v>35006792</v>
      </c>
      <c r="B596" s="11">
        <v>2</v>
      </c>
      <c r="C596" s="11" t="s">
        <v>143</v>
      </c>
      <c r="D596" s="11">
        <v>256</v>
      </c>
      <c r="E596" s="11">
        <v>0</v>
      </c>
    </row>
    <row r="597" spans="1:5" x14ac:dyDescent="0.25">
      <c r="A597" s="11">
        <v>35010184</v>
      </c>
      <c r="B597" s="11">
        <v>2</v>
      </c>
      <c r="C597" s="11" t="s">
        <v>143</v>
      </c>
      <c r="D597" s="11">
        <v>0</v>
      </c>
      <c r="E597" s="11">
        <v>45</v>
      </c>
    </row>
    <row r="598" spans="1:5" x14ac:dyDescent="0.25">
      <c r="A598" s="11">
        <v>35017760</v>
      </c>
      <c r="B598" s="11">
        <v>2</v>
      </c>
      <c r="C598" s="11" t="s">
        <v>143</v>
      </c>
      <c r="D598" s="11">
        <v>228</v>
      </c>
      <c r="E598" s="11">
        <v>738</v>
      </c>
    </row>
    <row r="599" spans="1:5" x14ac:dyDescent="0.25">
      <c r="A599" s="11">
        <v>35017772</v>
      </c>
      <c r="B599" s="11">
        <v>2</v>
      </c>
      <c r="C599" s="11" t="s">
        <v>143</v>
      </c>
      <c r="D599" s="11">
        <v>297</v>
      </c>
      <c r="E599" s="11">
        <v>268</v>
      </c>
    </row>
    <row r="600" spans="1:5" x14ac:dyDescent="0.25">
      <c r="A600" s="11">
        <v>35017784</v>
      </c>
      <c r="B600" s="11">
        <v>2</v>
      </c>
      <c r="C600" s="11" t="s">
        <v>143</v>
      </c>
      <c r="D600" s="11">
        <v>434</v>
      </c>
      <c r="E600" s="11">
        <v>327</v>
      </c>
    </row>
    <row r="601" spans="1:5" x14ac:dyDescent="0.25">
      <c r="A601" s="11">
        <v>35017978</v>
      </c>
      <c r="B601" s="11">
        <v>2</v>
      </c>
      <c r="C601" s="11" t="s">
        <v>143</v>
      </c>
      <c r="D601" s="11">
        <v>234</v>
      </c>
      <c r="E601" s="11">
        <v>0</v>
      </c>
    </row>
    <row r="602" spans="1:5" x14ac:dyDescent="0.25">
      <c r="A602" s="11">
        <v>35017985</v>
      </c>
      <c r="B602" s="11">
        <v>2</v>
      </c>
      <c r="C602" s="11" t="s">
        <v>143</v>
      </c>
      <c r="D602" s="11">
        <v>626</v>
      </c>
      <c r="E602" s="11">
        <v>0</v>
      </c>
    </row>
    <row r="603" spans="1:5" x14ac:dyDescent="0.25">
      <c r="A603" s="11">
        <v>35017991</v>
      </c>
      <c r="B603" s="11">
        <v>2</v>
      </c>
      <c r="C603" s="11" t="s">
        <v>143</v>
      </c>
      <c r="D603" s="11">
        <v>570</v>
      </c>
      <c r="E603" s="11">
        <v>482</v>
      </c>
    </row>
    <row r="604" spans="1:5" x14ac:dyDescent="0.25">
      <c r="A604" s="11">
        <v>35018036</v>
      </c>
      <c r="B604" s="11">
        <v>2</v>
      </c>
      <c r="C604" s="11" t="s">
        <v>143</v>
      </c>
      <c r="D604" s="11">
        <v>395</v>
      </c>
      <c r="E604" s="11">
        <v>0</v>
      </c>
    </row>
    <row r="605" spans="1:5" x14ac:dyDescent="0.25">
      <c r="A605" s="11">
        <v>35042596</v>
      </c>
      <c r="B605" s="11">
        <v>2</v>
      </c>
      <c r="C605" s="11" t="s">
        <v>143</v>
      </c>
    </row>
    <row r="606" spans="1:5" x14ac:dyDescent="0.25">
      <c r="A606" s="11">
        <v>35049931</v>
      </c>
      <c r="B606" s="11">
        <v>2</v>
      </c>
      <c r="C606" s="11" t="s">
        <v>143</v>
      </c>
      <c r="D606" s="11">
        <v>190</v>
      </c>
      <c r="E606" s="11">
        <v>146</v>
      </c>
    </row>
    <row r="607" spans="1:5" x14ac:dyDescent="0.25">
      <c r="A607" s="11">
        <v>35343195</v>
      </c>
      <c r="B607" s="11">
        <v>2</v>
      </c>
      <c r="C607" s="11" t="s">
        <v>143</v>
      </c>
    </row>
    <row r="608" spans="1:5" x14ac:dyDescent="0.25">
      <c r="A608" s="11">
        <v>35434814</v>
      </c>
      <c r="B608" s="11">
        <v>2</v>
      </c>
      <c r="C608" s="11" t="s">
        <v>143</v>
      </c>
      <c r="D608" s="11">
        <v>400</v>
      </c>
      <c r="E608" s="11">
        <v>303</v>
      </c>
    </row>
    <row r="609" spans="1:5" x14ac:dyDescent="0.25">
      <c r="A609" s="11">
        <v>35454761</v>
      </c>
      <c r="B609" s="11">
        <v>2</v>
      </c>
      <c r="C609" s="11" t="s">
        <v>143</v>
      </c>
      <c r="D609" s="11">
        <v>0</v>
      </c>
      <c r="E609" s="11">
        <v>0</v>
      </c>
    </row>
    <row r="610" spans="1:5" x14ac:dyDescent="0.25">
      <c r="A610" s="11">
        <v>35458375</v>
      </c>
      <c r="B610" s="11">
        <v>2</v>
      </c>
      <c r="C610" s="11" t="s">
        <v>143</v>
      </c>
    </row>
    <row r="611" spans="1:5" x14ac:dyDescent="0.25">
      <c r="A611" s="11">
        <v>35564680</v>
      </c>
      <c r="B611" s="11">
        <v>2</v>
      </c>
      <c r="C611" s="11" t="s">
        <v>143</v>
      </c>
      <c r="D611" s="11">
        <v>543</v>
      </c>
      <c r="E611" s="11">
        <v>0</v>
      </c>
    </row>
    <row r="612" spans="1:5" x14ac:dyDescent="0.25">
      <c r="A612" s="11">
        <v>35573061</v>
      </c>
      <c r="B612" s="11">
        <v>2</v>
      </c>
      <c r="C612" s="11" t="s">
        <v>143</v>
      </c>
    </row>
    <row r="613" spans="1:5" x14ac:dyDescent="0.25">
      <c r="A613" s="11">
        <v>35900187</v>
      </c>
      <c r="B613" s="11">
        <v>2</v>
      </c>
      <c r="C613" s="11" t="s">
        <v>143</v>
      </c>
      <c r="D613" s="11">
        <v>455</v>
      </c>
      <c r="E613" s="11">
        <v>201</v>
      </c>
    </row>
    <row r="614" spans="1:5" x14ac:dyDescent="0.25">
      <c r="A614" s="11">
        <v>35903851</v>
      </c>
      <c r="B614" s="11">
        <v>2</v>
      </c>
      <c r="C614" s="11" t="s">
        <v>143</v>
      </c>
      <c r="D614" s="11">
        <v>330</v>
      </c>
      <c r="E614" s="11">
        <v>0</v>
      </c>
    </row>
    <row r="615" spans="1:5" x14ac:dyDescent="0.25">
      <c r="A615" s="11">
        <v>35905422</v>
      </c>
      <c r="B615" s="11">
        <v>2</v>
      </c>
      <c r="C615" s="11" t="s">
        <v>143</v>
      </c>
    </row>
    <row r="616" spans="1:5" x14ac:dyDescent="0.25">
      <c r="A616" s="11">
        <v>35907327</v>
      </c>
      <c r="B616" s="11">
        <v>2</v>
      </c>
      <c r="C616" s="11" t="s">
        <v>143</v>
      </c>
      <c r="D616" s="11">
        <v>285</v>
      </c>
      <c r="E616" s="11">
        <v>302</v>
      </c>
    </row>
    <row r="617" spans="1:5" x14ac:dyDescent="0.25">
      <c r="A617" s="11">
        <v>35907340</v>
      </c>
      <c r="B617" s="11">
        <v>2</v>
      </c>
      <c r="C617" s="11" t="s">
        <v>143</v>
      </c>
      <c r="D617" s="11">
        <v>391</v>
      </c>
      <c r="E617" s="11">
        <v>465</v>
      </c>
    </row>
    <row r="618" spans="1:5" x14ac:dyDescent="0.25">
      <c r="A618" s="11">
        <v>35909359</v>
      </c>
      <c r="B618" s="11">
        <v>2</v>
      </c>
      <c r="C618" s="11" t="s">
        <v>143</v>
      </c>
      <c r="D618" s="11">
        <v>0</v>
      </c>
      <c r="E618" s="11">
        <v>392</v>
      </c>
    </row>
    <row r="619" spans="1:5" x14ac:dyDescent="0.25">
      <c r="A619" s="11">
        <v>35909361</v>
      </c>
      <c r="B619" s="11">
        <v>2</v>
      </c>
      <c r="C619" s="11" t="s">
        <v>143</v>
      </c>
      <c r="D619" s="11">
        <v>464</v>
      </c>
      <c r="E619" s="11">
        <v>641</v>
      </c>
    </row>
    <row r="620" spans="1:5" x14ac:dyDescent="0.25">
      <c r="A620" s="11">
        <v>35912864</v>
      </c>
      <c r="B620" s="11">
        <v>2</v>
      </c>
      <c r="C620" s="11" t="s">
        <v>143</v>
      </c>
      <c r="D620" s="11">
        <v>317</v>
      </c>
      <c r="E620" s="11">
        <v>345</v>
      </c>
    </row>
    <row r="621" spans="1:5" x14ac:dyDescent="0.25">
      <c r="A621" s="11">
        <v>35912888</v>
      </c>
      <c r="B621" s="11">
        <v>2</v>
      </c>
      <c r="C621" s="11" t="s">
        <v>143</v>
      </c>
      <c r="D621" s="11">
        <v>212</v>
      </c>
      <c r="E621" s="11">
        <v>174</v>
      </c>
    </row>
    <row r="622" spans="1:5" x14ac:dyDescent="0.25">
      <c r="A622" s="11">
        <v>35921185</v>
      </c>
      <c r="B622" s="11">
        <v>2</v>
      </c>
      <c r="C622" s="11" t="s">
        <v>143</v>
      </c>
      <c r="D622" s="11">
        <v>318</v>
      </c>
      <c r="E622" s="11">
        <v>621</v>
      </c>
    </row>
    <row r="623" spans="1:5" x14ac:dyDescent="0.25">
      <c r="A623" s="11">
        <v>35030512</v>
      </c>
      <c r="B623" s="11">
        <v>2</v>
      </c>
      <c r="C623" s="11" t="s">
        <v>143</v>
      </c>
      <c r="D623" s="11">
        <v>249</v>
      </c>
      <c r="E623" s="11">
        <v>210</v>
      </c>
    </row>
    <row r="624" spans="1:5" x14ac:dyDescent="0.25">
      <c r="A624" s="11">
        <v>35395365</v>
      </c>
      <c r="B624" s="11">
        <v>2</v>
      </c>
      <c r="C624" s="11" t="s">
        <v>143</v>
      </c>
      <c r="D624" s="11">
        <v>6</v>
      </c>
      <c r="E624" s="11">
        <v>0</v>
      </c>
    </row>
    <row r="625" spans="1:5" x14ac:dyDescent="0.25">
      <c r="A625" s="11">
        <v>35030107</v>
      </c>
      <c r="B625" s="11">
        <v>2</v>
      </c>
      <c r="C625" s="11" t="s">
        <v>143</v>
      </c>
      <c r="D625" s="11">
        <v>157</v>
      </c>
      <c r="E625" s="11">
        <v>181</v>
      </c>
    </row>
    <row r="626" spans="1:5" x14ac:dyDescent="0.25">
      <c r="A626" s="11">
        <v>35023838</v>
      </c>
      <c r="B626" s="11">
        <v>2</v>
      </c>
      <c r="C626" s="11" t="s">
        <v>143</v>
      </c>
      <c r="D626" s="11">
        <v>182</v>
      </c>
      <c r="E626" s="11">
        <v>631</v>
      </c>
    </row>
    <row r="627" spans="1:5" x14ac:dyDescent="0.25">
      <c r="A627" s="11">
        <v>35918076</v>
      </c>
      <c r="B627" s="11">
        <v>2</v>
      </c>
      <c r="C627" s="11" t="s">
        <v>143</v>
      </c>
    </row>
    <row r="628" spans="1:5" x14ac:dyDescent="0.25">
      <c r="A628" s="11">
        <v>35021805</v>
      </c>
      <c r="B628" s="11">
        <v>2</v>
      </c>
      <c r="C628" s="11" t="s">
        <v>143</v>
      </c>
      <c r="D628" s="11">
        <v>357</v>
      </c>
      <c r="E628" s="11">
        <v>238</v>
      </c>
    </row>
    <row r="629" spans="1:5" x14ac:dyDescent="0.25">
      <c r="A629" s="11">
        <v>35909555</v>
      </c>
      <c r="B629" s="11">
        <v>2</v>
      </c>
      <c r="C629" s="11" t="s">
        <v>143</v>
      </c>
      <c r="D629" s="11">
        <v>187</v>
      </c>
      <c r="E629" s="11">
        <v>701</v>
      </c>
    </row>
    <row r="630" spans="1:5" x14ac:dyDescent="0.25">
      <c r="A630" s="11">
        <v>35015568</v>
      </c>
      <c r="B630" s="11">
        <v>2</v>
      </c>
      <c r="C630" s="11" t="s">
        <v>143</v>
      </c>
      <c r="D630" s="11">
        <v>0</v>
      </c>
      <c r="E630" s="11">
        <v>792</v>
      </c>
    </row>
    <row r="631" spans="1:5" x14ac:dyDescent="0.25">
      <c r="A631" s="11">
        <v>35911495</v>
      </c>
      <c r="B631" s="11">
        <v>2</v>
      </c>
      <c r="C631" s="11" t="s">
        <v>143</v>
      </c>
    </row>
    <row r="632" spans="1:5" x14ac:dyDescent="0.25">
      <c r="A632" s="11">
        <v>35030132</v>
      </c>
      <c r="B632" s="11">
        <v>2</v>
      </c>
      <c r="C632" s="11" t="s">
        <v>143</v>
      </c>
      <c r="D632" s="11">
        <v>343</v>
      </c>
      <c r="E632" s="11">
        <v>478</v>
      </c>
    </row>
    <row r="633" spans="1:5" x14ac:dyDescent="0.25">
      <c r="A633" s="11">
        <v>35030173</v>
      </c>
      <c r="B633" s="11">
        <v>2</v>
      </c>
      <c r="C633" s="11" t="s">
        <v>143</v>
      </c>
      <c r="D633" s="11">
        <v>421</v>
      </c>
      <c r="E633" s="11">
        <v>196</v>
      </c>
    </row>
    <row r="634" spans="1:5" x14ac:dyDescent="0.25">
      <c r="A634" s="11">
        <v>35023358</v>
      </c>
      <c r="B634" s="11">
        <v>2</v>
      </c>
      <c r="C634" s="11" t="s">
        <v>143</v>
      </c>
      <c r="D634" s="11">
        <v>0</v>
      </c>
      <c r="E634" s="11">
        <v>72</v>
      </c>
    </row>
    <row r="635" spans="1:5" x14ac:dyDescent="0.25">
      <c r="A635" s="11">
        <v>35025324</v>
      </c>
      <c r="B635" s="11">
        <v>2</v>
      </c>
      <c r="C635" s="11" t="s">
        <v>143</v>
      </c>
      <c r="D635" s="11">
        <v>219</v>
      </c>
      <c r="E635" s="11">
        <v>129</v>
      </c>
    </row>
    <row r="636" spans="1:5" x14ac:dyDescent="0.25">
      <c r="A636" s="11">
        <v>35025586</v>
      </c>
      <c r="B636" s="11">
        <v>2</v>
      </c>
      <c r="C636" s="11" t="s">
        <v>143</v>
      </c>
      <c r="D636" s="11">
        <v>0</v>
      </c>
      <c r="E636" s="11">
        <v>264</v>
      </c>
    </row>
    <row r="637" spans="1:5" x14ac:dyDescent="0.25">
      <c r="A637" s="11">
        <v>35015799</v>
      </c>
      <c r="B637" s="11">
        <v>2</v>
      </c>
      <c r="C637" s="11" t="s">
        <v>143</v>
      </c>
      <c r="D637" s="11">
        <v>329</v>
      </c>
      <c r="E637" s="11">
        <v>263</v>
      </c>
    </row>
    <row r="638" spans="1:5" x14ac:dyDescent="0.25">
      <c r="A638" s="11">
        <v>35015805</v>
      </c>
      <c r="B638" s="11">
        <v>2</v>
      </c>
      <c r="C638" s="11" t="s">
        <v>143</v>
      </c>
      <c r="D638" s="11">
        <v>469</v>
      </c>
      <c r="E638" s="11">
        <v>289</v>
      </c>
    </row>
    <row r="639" spans="1:5" x14ac:dyDescent="0.25">
      <c r="A639" s="11">
        <v>35039743</v>
      </c>
      <c r="B639" s="11">
        <v>2</v>
      </c>
      <c r="C639" s="11" t="s">
        <v>143</v>
      </c>
      <c r="D639" s="11">
        <v>267</v>
      </c>
      <c r="E639" s="11">
        <v>293</v>
      </c>
    </row>
    <row r="640" spans="1:5" x14ac:dyDescent="0.25">
      <c r="A640" s="11">
        <v>35070233</v>
      </c>
      <c r="B640" s="11">
        <v>2</v>
      </c>
      <c r="C640" s="11" t="s">
        <v>143</v>
      </c>
      <c r="D640" s="11">
        <v>630</v>
      </c>
      <c r="E640" s="11">
        <v>733</v>
      </c>
    </row>
    <row r="641" spans="1:5" x14ac:dyDescent="0.25">
      <c r="A641" s="11">
        <v>35924659</v>
      </c>
      <c r="B641" s="11">
        <v>2</v>
      </c>
      <c r="C641" s="11" t="s">
        <v>143</v>
      </c>
      <c r="D641" s="11">
        <v>691</v>
      </c>
      <c r="E641" s="11">
        <v>727</v>
      </c>
    </row>
    <row r="642" spans="1:5" x14ac:dyDescent="0.25">
      <c r="A642" s="11">
        <v>35036171</v>
      </c>
      <c r="B642" s="11">
        <v>2</v>
      </c>
      <c r="C642" s="11" t="s">
        <v>143</v>
      </c>
      <c r="D642" s="11">
        <v>492</v>
      </c>
      <c r="E642" s="11">
        <v>343</v>
      </c>
    </row>
    <row r="643" spans="1:5" x14ac:dyDescent="0.25">
      <c r="A643" s="11">
        <v>35014060</v>
      </c>
      <c r="B643" s="11">
        <v>2</v>
      </c>
      <c r="C643" s="11" t="s">
        <v>143</v>
      </c>
      <c r="D643" s="11">
        <v>123</v>
      </c>
      <c r="E643" s="11">
        <v>53</v>
      </c>
    </row>
    <row r="644" spans="1:5" x14ac:dyDescent="0.25">
      <c r="A644" s="11">
        <v>35014084</v>
      </c>
      <c r="B644" s="11">
        <v>2</v>
      </c>
      <c r="C644" s="11" t="s">
        <v>143</v>
      </c>
      <c r="D644" s="11">
        <v>278</v>
      </c>
      <c r="E644" s="11">
        <v>207</v>
      </c>
    </row>
    <row r="645" spans="1:5" x14ac:dyDescent="0.25">
      <c r="A645" s="11">
        <v>35014148</v>
      </c>
      <c r="B645" s="11">
        <v>2</v>
      </c>
      <c r="C645" s="11" t="s">
        <v>143</v>
      </c>
      <c r="D645" s="11">
        <v>223</v>
      </c>
      <c r="E645" s="11">
        <v>172</v>
      </c>
    </row>
    <row r="646" spans="1:5" x14ac:dyDescent="0.25">
      <c r="A646" s="11">
        <v>35014308</v>
      </c>
      <c r="B646" s="11">
        <v>2</v>
      </c>
      <c r="C646" s="11" t="s">
        <v>143</v>
      </c>
      <c r="D646" s="11">
        <v>0</v>
      </c>
      <c r="E646" s="11">
        <v>387</v>
      </c>
    </row>
    <row r="647" spans="1:5" x14ac:dyDescent="0.25">
      <c r="A647" s="11">
        <v>35039676</v>
      </c>
      <c r="B647" s="11">
        <v>2</v>
      </c>
      <c r="C647" s="11" t="s">
        <v>143</v>
      </c>
      <c r="D647" s="11">
        <v>235</v>
      </c>
      <c r="E647" s="11">
        <v>109</v>
      </c>
    </row>
    <row r="648" spans="1:5" x14ac:dyDescent="0.25">
      <c r="A648" s="11">
        <v>35042341</v>
      </c>
      <c r="B648" s="11">
        <v>2</v>
      </c>
      <c r="C648" s="11" t="s">
        <v>143</v>
      </c>
      <c r="D648" s="11">
        <v>377</v>
      </c>
      <c r="E648" s="11">
        <v>676</v>
      </c>
    </row>
    <row r="649" spans="1:5" x14ac:dyDescent="0.25">
      <c r="A649" s="11">
        <v>35045482</v>
      </c>
      <c r="B649" s="11">
        <v>2</v>
      </c>
      <c r="C649" s="11" t="s">
        <v>143</v>
      </c>
      <c r="D649" s="11">
        <v>266</v>
      </c>
      <c r="E649" s="11">
        <v>206</v>
      </c>
    </row>
    <row r="650" spans="1:5" x14ac:dyDescent="0.25">
      <c r="A650" s="11">
        <v>35045494</v>
      </c>
      <c r="B650" s="11">
        <v>2</v>
      </c>
      <c r="C650" s="11" t="s">
        <v>143</v>
      </c>
      <c r="D650" s="11">
        <v>238</v>
      </c>
      <c r="E650" s="11">
        <v>109</v>
      </c>
    </row>
    <row r="651" spans="1:5" x14ac:dyDescent="0.25">
      <c r="A651" s="11">
        <v>35049219</v>
      </c>
      <c r="B651" s="11">
        <v>2</v>
      </c>
      <c r="C651" s="11" t="s">
        <v>143</v>
      </c>
      <c r="D651" s="11">
        <v>0</v>
      </c>
      <c r="E651" s="11">
        <v>357</v>
      </c>
    </row>
    <row r="652" spans="1:5" x14ac:dyDescent="0.25">
      <c r="A652" s="11">
        <v>35566846</v>
      </c>
      <c r="B652" s="11">
        <v>2</v>
      </c>
      <c r="C652" s="11" t="s">
        <v>143</v>
      </c>
      <c r="D652" s="11">
        <v>274</v>
      </c>
      <c r="E652" s="11">
        <v>165</v>
      </c>
    </row>
    <row r="653" spans="1:5" x14ac:dyDescent="0.25">
      <c r="A653" s="11">
        <v>35906748</v>
      </c>
      <c r="B653" s="11">
        <v>2</v>
      </c>
      <c r="C653" s="11" t="s">
        <v>143</v>
      </c>
      <c r="D653" s="11">
        <v>296</v>
      </c>
      <c r="E653" s="11">
        <v>498</v>
      </c>
    </row>
    <row r="654" spans="1:5" x14ac:dyDescent="0.25">
      <c r="A654" s="11">
        <v>35914459</v>
      </c>
      <c r="B654" s="11">
        <v>2</v>
      </c>
      <c r="C654" s="11" t="s">
        <v>143</v>
      </c>
      <c r="D654" s="11">
        <v>435</v>
      </c>
      <c r="E654" s="11">
        <v>297</v>
      </c>
    </row>
    <row r="655" spans="1:5" x14ac:dyDescent="0.25">
      <c r="A655" s="11">
        <v>35919767</v>
      </c>
      <c r="B655" s="11">
        <v>2</v>
      </c>
      <c r="C655" s="11" t="s">
        <v>143</v>
      </c>
      <c r="D655" s="11">
        <v>282</v>
      </c>
      <c r="E655" s="11">
        <v>97</v>
      </c>
    </row>
    <row r="656" spans="1:5" x14ac:dyDescent="0.25">
      <c r="A656" s="11">
        <v>35985740</v>
      </c>
      <c r="B656" s="11">
        <v>2</v>
      </c>
      <c r="C656" s="11" t="s">
        <v>143</v>
      </c>
    </row>
    <row r="657" spans="1:5" x14ac:dyDescent="0.25">
      <c r="A657" s="11">
        <v>35013043</v>
      </c>
      <c r="B657" s="11">
        <v>2</v>
      </c>
      <c r="C657" s="11" t="s">
        <v>143</v>
      </c>
    </row>
    <row r="658" spans="1:5" x14ac:dyDescent="0.25">
      <c r="A658" s="11">
        <v>35013055</v>
      </c>
      <c r="B658" s="11">
        <v>2</v>
      </c>
      <c r="C658" s="11" t="s">
        <v>143</v>
      </c>
      <c r="D658" s="11">
        <v>109</v>
      </c>
      <c r="E658" s="11">
        <v>80</v>
      </c>
    </row>
    <row r="659" spans="1:5" x14ac:dyDescent="0.25">
      <c r="A659" s="11">
        <v>35013067</v>
      </c>
      <c r="B659" s="11">
        <v>2</v>
      </c>
      <c r="C659" s="11" t="s">
        <v>143</v>
      </c>
    </row>
    <row r="660" spans="1:5" x14ac:dyDescent="0.25">
      <c r="A660" s="11">
        <v>35013079</v>
      </c>
      <c r="B660" s="11">
        <v>2</v>
      </c>
      <c r="C660" s="11" t="s">
        <v>143</v>
      </c>
      <c r="D660" s="11">
        <v>207</v>
      </c>
      <c r="E660" s="11">
        <v>0</v>
      </c>
    </row>
    <row r="661" spans="1:5" x14ac:dyDescent="0.25">
      <c r="A661" s="11">
        <v>35013080</v>
      </c>
      <c r="B661" s="11">
        <v>2</v>
      </c>
      <c r="C661" s="11" t="s">
        <v>143</v>
      </c>
      <c r="D661" s="11">
        <v>115</v>
      </c>
      <c r="E661" s="11">
        <v>106</v>
      </c>
    </row>
    <row r="662" spans="1:5" x14ac:dyDescent="0.25">
      <c r="A662" s="11">
        <v>35013146</v>
      </c>
      <c r="B662" s="11">
        <v>2</v>
      </c>
      <c r="C662" s="11" t="s">
        <v>143</v>
      </c>
      <c r="D662" s="11">
        <v>187</v>
      </c>
      <c r="E662" s="11">
        <v>91</v>
      </c>
    </row>
    <row r="663" spans="1:5" x14ac:dyDescent="0.25">
      <c r="A663" s="11">
        <v>35013158</v>
      </c>
      <c r="B663" s="11">
        <v>2</v>
      </c>
      <c r="C663" s="11" t="s">
        <v>143</v>
      </c>
      <c r="D663" s="11">
        <v>128</v>
      </c>
      <c r="E663" s="11">
        <v>88</v>
      </c>
    </row>
    <row r="664" spans="1:5" x14ac:dyDescent="0.25">
      <c r="A664" s="11">
        <v>35013171</v>
      </c>
      <c r="B664" s="11">
        <v>2</v>
      </c>
      <c r="C664" s="11" t="s">
        <v>143</v>
      </c>
      <c r="D664" s="11">
        <v>93</v>
      </c>
      <c r="E664" s="11">
        <v>148</v>
      </c>
    </row>
    <row r="665" spans="1:5" x14ac:dyDescent="0.25">
      <c r="A665" s="11">
        <v>35311583</v>
      </c>
      <c r="B665" s="11">
        <v>2</v>
      </c>
      <c r="C665" s="11" t="s">
        <v>143</v>
      </c>
    </row>
    <row r="666" spans="1:5" x14ac:dyDescent="0.25">
      <c r="A666" s="11">
        <v>35311601</v>
      </c>
      <c r="B666" s="11">
        <v>2</v>
      </c>
      <c r="C666" s="11" t="s">
        <v>143</v>
      </c>
    </row>
    <row r="667" spans="1:5" x14ac:dyDescent="0.25">
      <c r="A667" s="11">
        <v>35311613</v>
      </c>
      <c r="B667" s="11">
        <v>2</v>
      </c>
      <c r="C667" s="11" t="s">
        <v>143</v>
      </c>
    </row>
    <row r="668" spans="1:5" x14ac:dyDescent="0.25">
      <c r="A668" s="11">
        <v>35311704</v>
      </c>
      <c r="B668" s="11">
        <v>2</v>
      </c>
      <c r="C668" s="11" t="s">
        <v>143</v>
      </c>
    </row>
    <row r="669" spans="1:5" x14ac:dyDescent="0.25">
      <c r="A669" s="11">
        <v>35518505</v>
      </c>
      <c r="B669" s="11">
        <v>2</v>
      </c>
      <c r="C669" s="11" t="s">
        <v>143</v>
      </c>
    </row>
    <row r="670" spans="1:5" x14ac:dyDescent="0.25">
      <c r="A670" s="11">
        <v>35540596</v>
      </c>
      <c r="B670" s="11">
        <v>2</v>
      </c>
      <c r="C670" s="11" t="s">
        <v>143</v>
      </c>
    </row>
    <row r="671" spans="1:5" x14ac:dyDescent="0.25">
      <c r="A671" s="11">
        <v>35540602</v>
      </c>
      <c r="B671" s="11">
        <v>2</v>
      </c>
      <c r="C671" s="11" t="s">
        <v>143</v>
      </c>
    </row>
    <row r="672" spans="1:5" x14ac:dyDescent="0.25">
      <c r="A672" s="11">
        <v>35551351</v>
      </c>
      <c r="B672" s="11">
        <v>2</v>
      </c>
      <c r="C672" s="11" t="s">
        <v>143</v>
      </c>
    </row>
    <row r="673" spans="1:5" x14ac:dyDescent="0.25">
      <c r="A673" s="11">
        <v>35915804</v>
      </c>
      <c r="B673" s="11">
        <v>2</v>
      </c>
      <c r="C673" s="11" t="s">
        <v>143</v>
      </c>
      <c r="D673" s="11">
        <v>0</v>
      </c>
      <c r="E673" s="11">
        <v>380</v>
      </c>
    </row>
    <row r="674" spans="1:5" x14ac:dyDescent="0.25">
      <c r="A674" s="11">
        <v>35919073</v>
      </c>
      <c r="B674" s="11">
        <v>2</v>
      </c>
      <c r="C674" s="11" t="s">
        <v>143</v>
      </c>
    </row>
    <row r="675" spans="1:5" x14ac:dyDescent="0.25">
      <c r="A675" s="11">
        <v>35920435</v>
      </c>
      <c r="B675" s="11">
        <v>2</v>
      </c>
      <c r="C675" s="11" t="s">
        <v>143</v>
      </c>
      <c r="D675" s="11">
        <v>19</v>
      </c>
      <c r="E675" s="11">
        <v>34</v>
      </c>
    </row>
    <row r="676" spans="1:5" x14ac:dyDescent="0.25">
      <c r="A676" s="11">
        <v>35924635</v>
      </c>
      <c r="B676" s="11">
        <v>2</v>
      </c>
      <c r="C676" s="11" t="s">
        <v>143</v>
      </c>
      <c r="D676" s="11">
        <v>78</v>
      </c>
      <c r="E676" s="11">
        <v>84</v>
      </c>
    </row>
    <row r="677" spans="1:5" x14ac:dyDescent="0.25">
      <c r="A677" s="11">
        <v>35019276</v>
      </c>
      <c r="B677" s="11">
        <v>2</v>
      </c>
      <c r="C677" s="11" t="s">
        <v>143</v>
      </c>
    </row>
    <row r="678" spans="1:5" x14ac:dyDescent="0.25">
      <c r="A678" s="11">
        <v>35019318</v>
      </c>
      <c r="B678" s="11">
        <v>2</v>
      </c>
      <c r="C678" s="11" t="s">
        <v>143</v>
      </c>
      <c r="D678" s="11">
        <v>364</v>
      </c>
      <c r="E678" s="11">
        <v>202</v>
      </c>
    </row>
    <row r="679" spans="1:5" x14ac:dyDescent="0.25">
      <c r="A679" s="11">
        <v>35925724</v>
      </c>
      <c r="B679" s="11">
        <v>2</v>
      </c>
      <c r="C679" s="11" t="s">
        <v>143</v>
      </c>
      <c r="D679" s="11">
        <v>262</v>
      </c>
      <c r="E679" s="11">
        <v>321</v>
      </c>
    </row>
    <row r="680" spans="1:5" x14ac:dyDescent="0.25">
      <c r="A680" s="11">
        <v>35019240</v>
      </c>
      <c r="B680" s="11">
        <v>2</v>
      </c>
      <c r="C680" s="11" t="s">
        <v>143</v>
      </c>
      <c r="D680" s="11">
        <v>70</v>
      </c>
      <c r="E680" s="11">
        <v>91</v>
      </c>
    </row>
    <row r="681" spans="1:5" x14ac:dyDescent="0.25">
      <c r="A681" s="11">
        <v>35026281</v>
      </c>
      <c r="B681" s="11">
        <v>2</v>
      </c>
      <c r="C681" s="11" t="s">
        <v>143</v>
      </c>
    </row>
    <row r="682" spans="1:5" x14ac:dyDescent="0.25">
      <c r="A682" s="11">
        <v>35026311</v>
      </c>
      <c r="B682" s="11">
        <v>2</v>
      </c>
      <c r="C682" s="11" t="s">
        <v>143</v>
      </c>
      <c r="D682" s="11">
        <v>303</v>
      </c>
      <c r="E682" s="11">
        <v>0</v>
      </c>
    </row>
    <row r="683" spans="1:5" x14ac:dyDescent="0.25">
      <c r="A683" s="11">
        <v>35026323</v>
      </c>
      <c r="B683" s="11">
        <v>2</v>
      </c>
      <c r="C683" s="11" t="s">
        <v>143</v>
      </c>
      <c r="D683" s="11">
        <v>0</v>
      </c>
      <c r="E683" s="11">
        <v>389</v>
      </c>
    </row>
    <row r="684" spans="1:5" x14ac:dyDescent="0.25">
      <c r="A684" s="11">
        <v>35026335</v>
      </c>
      <c r="B684" s="11">
        <v>2</v>
      </c>
      <c r="C684" s="11" t="s">
        <v>143</v>
      </c>
      <c r="D684" s="11">
        <v>387</v>
      </c>
      <c r="E684" s="11">
        <v>225</v>
      </c>
    </row>
    <row r="685" spans="1:5" x14ac:dyDescent="0.25">
      <c r="A685" s="11">
        <v>35047545</v>
      </c>
      <c r="B685" s="11">
        <v>2</v>
      </c>
      <c r="C685" s="11" t="s">
        <v>143</v>
      </c>
    </row>
    <row r="686" spans="1:5" x14ac:dyDescent="0.25">
      <c r="A686" s="11">
        <v>35026293</v>
      </c>
      <c r="B686" s="11">
        <v>2</v>
      </c>
      <c r="C686" s="11" t="s">
        <v>143</v>
      </c>
      <c r="D686" s="11">
        <v>50</v>
      </c>
      <c r="E686" s="11">
        <v>66</v>
      </c>
    </row>
    <row r="687" spans="1:5" x14ac:dyDescent="0.25">
      <c r="A687" s="11">
        <v>35026300</v>
      </c>
      <c r="B687" s="11">
        <v>2</v>
      </c>
      <c r="C687" s="11" t="s">
        <v>143</v>
      </c>
      <c r="D687" s="11">
        <v>69</v>
      </c>
      <c r="E687" s="11">
        <v>43</v>
      </c>
    </row>
    <row r="688" spans="1:5" x14ac:dyDescent="0.25">
      <c r="A688" s="11">
        <v>35032591</v>
      </c>
      <c r="B688" s="11">
        <v>2</v>
      </c>
      <c r="C688" s="11" t="s">
        <v>143</v>
      </c>
      <c r="D688" s="11">
        <v>189</v>
      </c>
      <c r="E688" s="11">
        <v>103</v>
      </c>
    </row>
    <row r="689" spans="1:5" x14ac:dyDescent="0.25">
      <c r="A689" s="11">
        <v>35005575</v>
      </c>
      <c r="B689" s="11">
        <v>2</v>
      </c>
      <c r="C689" s="11" t="s">
        <v>143</v>
      </c>
      <c r="D689" s="11">
        <v>383</v>
      </c>
      <c r="E689" s="11">
        <v>701</v>
      </c>
    </row>
    <row r="690" spans="1:5" x14ac:dyDescent="0.25">
      <c r="A690" s="11">
        <v>35005587</v>
      </c>
      <c r="B690" s="11">
        <v>2</v>
      </c>
      <c r="C690" s="11" t="s">
        <v>143</v>
      </c>
      <c r="D690" s="11">
        <v>258</v>
      </c>
      <c r="E690" s="11">
        <v>0</v>
      </c>
    </row>
    <row r="691" spans="1:5" x14ac:dyDescent="0.25">
      <c r="A691" s="11">
        <v>35005599</v>
      </c>
      <c r="B691" s="11">
        <v>2</v>
      </c>
      <c r="C691" s="11" t="s">
        <v>143</v>
      </c>
      <c r="D691" s="11">
        <v>145</v>
      </c>
      <c r="E691" s="11">
        <v>232</v>
      </c>
    </row>
    <row r="692" spans="1:5" x14ac:dyDescent="0.25">
      <c r="A692" s="11">
        <v>35005605</v>
      </c>
      <c r="B692" s="11">
        <v>2</v>
      </c>
      <c r="C692" s="11" t="s">
        <v>143</v>
      </c>
      <c r="D692" s="11">
        <v>431</v>
      </c>
      <c r="E692" s="11">
        <v>133</v>
      </c>
    </row>
    <row r="693" spans="1:5" x14ac:dyDescent="0.25">
      <c r="A693" s="11">
        <v>35005617</v>
      </c>
      <c r="B693" s="11">
        <v>2</v>
      </c>
      <c r="C693" s="11" t="s">
        <v>143</v>
      </c>
    </row>
    <row r="694" spans="1:5" x14ac:dyDescent="0.25">
      <c r="A694" s="11">
        <v>35005629</v>
      </c>
      <c r="B694" s="11">
        <v>2</v>
      </c>
      <c r="C694" s="11" t="s">
        <v>143</v>
      </c>
      <c r="D694" s="11">
        <v>338</v>
      </c>
      <c r="E694" s="11">
        <v>721</v>
      </c>
    </row>
    <row r="695" spans="1:5" x14ac:dyDescent="0.25">
      <c r="A695" s="11">
        <v>35005630</v>
      </c>
      <c r="B695" s="11">
        <v>2</v>
      </c>
      <c r="C695" s="11" t="s">
        <v>143</v>
      </c>
      <c r="D695" s="11">
        <v>0</v>
      </c>
      <c r="E695" s="11">
        <v>237</v>
      </c>
    </row>
    <row r="696" spans="1:5" x14ac:dyDescent="0.25">
      <c r="A696" s="11">
        <v>35038325</v>
      </c>
      <c r="B696" s="11">
        <v>2</v>
      </c>
      <c r="C696" s="11" t="s">
        <v>143</v>
      </c>
      <c r="D696" s="11">
        <v>512</v>
      </c>
      <c r="E696" s="11">
        <v>0</v>
      </c>
    </row>
    <row r="697" spans="1:5" x14ac:dyDescent="0.25">
      <c r="A697" s="11">
        <v>35041836</v>
      </c>
      <c r="B697" s="11">
        <v>2</v>
      </c>
      <c r="C697" s="11" t="s">
        <v>143</v>
      </c>
      <c r="D697" s="11">
        <v>227</v>
      </c>
      <c r="E697" s="11">
        <v>0</v>
      </c>
    </row>
    <row r="698" spans="1:5" x14ac:dyDescent="0.25">
      <c r="A698" s="11">
        <v>35044945</v>
      </c>
      <c r="B698" s="11">
        <v>2</v>
      </c>
      <c r="C698" s="11" t="s">
        <v>143</v>
      </c>
      <c r="D698" s="11">
        <v>308</v>
      </c>
      <c r="E698" s="11">
        <v>441</v>
      </c>
    </row>
    <row r="699" spans="1:5" x14ac:dyDescent="0.25">
      <c r="A699" s="11">
        <v>35499729</v>
      </c>
      <c r="B699" s="11">
        <v>2</v>
      </c>
      <c r="C699" s="11" t="s">
        <v>143</v>
      </c>
    </row>
    <row r="700" spans="1:5" x14ac:dyDescent="0.25">
      <c r="A700" s="11">
        <v>35564102</v>
      </c>
      <c r="B700" s="11">
        <v>2</v>
      </c>
      <c r="C700" s="11" t="s">
        <v>143</v>
      </c>
      <c r="D700" s="11">
        <v>0</v>
      </c>
      <c r="E700" s="11">
        <v>349</v>
      </c>
    </row>
    <row r="701" spans="1:5" x14ac:dyDescent="0.25">
      <c r="A701" s="11">
        <v>35901805</v>
      </c>
      <c r="B701" s="11">
        <v>2</v>
      </c>
      <c r="C701" s="11" t="s">
        <v>143</v>
      </c>
      <c r="D701" s="11">
        <v>802</v>
      </c>
      <c r="E701" s="11">
        <v>929</v>
      </c>
    </row>
    <row r="702" spans="1:5" x14ac:dyDescent="0.25">
      <c r="A702" s="11">
        <v>35904351</v>
      </c>
      <c r="B702" s="11">
        <v>2</v>
      </c>
      <c r="C702" s="11" t="s">
        <v>143</v>
      </c>
      <c r="D702" s="11">
        <v>267</v>
      </c>
      <c r="E702" s="11">
        <v>0</v>
      </c>
    </row>
    <row r="703" spans="1:5" x14ac:dyDescent="0.25">
      <c r="A703" s="11">
        <v>35906219</v>
      </c>
      <c r="B703" s="11">
        <v>2</v>
      </c>
      <c r="C703" s="11" t="s">
        <v>143</v>
      </c>
    </row>
    <row r="704" spans="1:5" x14ac:dyDescent="0.25">
      <c r="A704" s="11">
        <v>35908381</v>
      </c>
      <c r="B704" s="11">
        <v>2</v>
      </c>
      <c r="C704" s="11" t="s">
        <v>143</v>
      </c>
      <c r="D704" s="11">
        <v>366</v>
      </c>
      <c r="E704" s="11">
        <v>190</v>
      </c>
    </row>
    <row r="705" spans="1:5" x14ac:dyDescent="0.25">
      <c r="A705" s="11">
        <v>35921002</v>
      </c>
      <c r="B705" s="11">
        <v>2</v>
      </c>
      <c r="C705" s="11" t="s">
        <v>143</v>
      </c>
      <c r="D705" s="11">
        <v>158</v>
      </c>
      <c r="E705" s="11">
        <v>124</v>
      </c>
    </row>
    <row r="706" spans="1:5" x14ac:dyDescent="0.25">
      <c r="A706" s="11">
        <v>35923138</v>
      </c>
      <c r="B706" s="11">
        <v>2</v>
      </c>
      <c r="C706" s="11" t="s">
        <v>143</v>
      </c>
      <c r="D706" s="11">
        <v>351</v>
      </c>
      <c r="E706" s="11">
        <v>233</v>
      </c>
    </row>
    <row r="707" spans="1:5" x14ac:dyDescent="0.25">
      <c r="A707" s="11">
        <v>35007400</v>
      </c>
      <c r="B707" s="11">
        <v>2</v>
      </c>
      <c r="C707" s="11" t="s">
        <v>143</v>
      </c>
      <c r="D707" s="11">
        <v>0</v>
      </c>
      <c r="E707" s="11">
        <v>0</v>
      </c>
    </row>
    <row r="708" spans="1:5" x14ac:dyDescent="0.25">
      <c r="A708" s="11">
        <v>35032165</v>
      </c>
      <c r="B708" s="11">
        <v>2</v>
      </c>
      <c r="C708" s="11" t="s">
        <v>143</v>
      </c>
      <c r="D708" s="11">
        <v>83</v>
      </c>
      <c r="E708" s="11">
        <v>48</v>
      </c>
    </row>
    <row r="709" spans="1:5" x14ac:dyDescent="0.25">
      <c r="A709" s="11">
        <v>35904211</v>
      </c>
      <c r="B709" s="11">
        <v>2</v>
      </c>
      <c r="C709" s="11" t="s">
        <v>143</v>
      </c>
      <c r="D709" s="11">
        <v>100</v>
      </c>
      <c r="E709" s="11">
        <v>72</v>
      </c>
    </row>
    <row r="710" spans="1:5" x14ac:dyDescent="0.25">
      <c r="A710" s="11">
        <v>35005538</v>
      </c>
      <c r="B710" s="11">
        <v>2</v>
      </c>
      <c r="C710" s="11" t="s">
        <v>143</v>
      </c>
      <c r="D710" s="11">
        <v>0</v>
      </c>
      <c r="E710" s="11">
        <v>612</v>
      </c>
    </row>
    <row r="711" spans="1:5" x14ac:dyDescent="0.25">
      <c r="A711" s="11">
        <v>35388973</v>
      </c>
      <c r="B711" s="11">
        <v>2</v>
      </c>
      <c r="C711" s="11" t="s">
        <v>143</v>
      </c>
    </row>
    <row r="712" spans="1:5" x14ac:dyDescent="0.25">
      <c r="A712" s="11">
        <v>35405231</v>
      </c>
      <c r="B712" s="11">
        <v>2</v>
      </c>
      <c r="C712" s="11" t="s">
        <v>143</v>
      </c>
      <c r="D712" s="11">
        <v>0</v>
      </c>
      <c r="E712" s="11">
        <v>426</v>
      </c>
    </row>
    <row r="713" spans="1:5" x14ac:dyDescent="0.25">
      <c r="A713" s="11">
        <v>35458405</v>
      </c>
      <c r="B713" s="11">
        <v>2</v>
      </c>
      <c r="C713" s="11" t="s">
        <v>143</v>
      </c>
    </row>
    <row r="714" spans="1:5" x14ac:dyDescent="0.25">
      <c r="A714" s="11">
        <v>35005548</v>
      </c>
      <c r="B714" s="11">
        <v>2</v>
      </c>
      <c r="C714" s="11" t="s">
        <v>143</v>
      </c>
      <c r="D714" s="11">
        <v>0</v>
      </c>
      <c r="E714" s="11">
        <v>428</v>
      </c>
    </row>
    <row r="715" spans="1:5" x14ac:dyDescent="0.25">
      <c r="A715" s="11">
        <v>35902330</v>
      </c>
      <c r="B715" s="11">
        <v>2</v>
      </c>
      <c r="C715" s="11" t="s">
        <v>143</v>
      </c>
      <c r="D715" s="11">
        <v>0</v>
      </c>
      <c r="E715" s="11">
        <v>990</v>
      </c>
    </row>
    <row r="716" spans="1:5" x14ac:dyDescent="0.25">
      <c r="A716" s="11">
        <v>35005551</v>
      </c>
      <c r="B716" s="11">
        <v>2</v>
      </c>
      <c r="C716" s="11" t="s">
        <v>143</v>
      </c>
      <c r="D716" s="11">
        <v>0</v>
      </c>
      <c r="E716" s="11">
        <v>380</v>
      </c>
    </row>
    <row r="717" spans="1:5" x14ac:dyDescent="0.25">
      <c r="A717" s="11">
        <v>35038337</v>
      </c>
      <c r="B717" s="11">
        <v>2</v>
      </c>
      <c r="C717" s="11" t="s">
        <v>143</v>
      </c>
      <c r="D717" s="11">
        <v>0</v>
      </c>
      <c r="E717" s="11">
        <v>1144</v>
      </c>
    </row>
    <row r="718" spans="1:5" x14ac:dyDescent="0.25">
      <c r="A718" s="11">
        <v>35924155</v>
      </c>
      <c r="B718" s="11">
        <v>2</v>
      </c>
      <c r="C718" s="11" t="s">
        <v>143</v>
      </c>
    </row>
    <row r="719" spans="1:5" x14ac:dyDescent="0.25">
      <c r="A719" s="11">
        <v>35034997</v>
      </c>
      <c r="B719" s="11">
        <v>2</v>
      </c>
      <c r="C719" s="11" t="s">
        <v>143</v>
      </c>
      <c r="D719" s="11">
        <v>408</v>
      </c>
      <c r="E719" s="11">
        <v>125</v>
      </c>
    </row>
    <row r="720" spans="1:5" x14ac:dyDescent="0.25">
      <c r="A720" s="11">
        <v>35035002</v>
      </c>
      <c r="B720" s="11">
        <v>2</v>
      </c>
      <c r="C720" s="11" t="s">
        <v>143</v>
      </c>
      <c r="D720" s="11">
        <v>619</v>
      </c>
      <c r="E720" s="11">
        <v>615</v>
      </c>
    </row>
    <row r="721" spans="1:5" x14ac:dyDescent="0.25">
      <c r="A721" s="11">
        <v>35035294</v>
      </c>
      <c r="B721" s="11">
        <v>2</v>
      </c>
      <c r="C721" s="11" t="s">
        <v>143</v>
      </c>
      <c r="D721" s="11">
        <v>458</v>
      </c>
      <c r="E721" s="11">
        <v>144</v>
      </c>
    </row>
    <row r="722" spans="1:5" x14ac:dyDescent="0.25">
      <c r="A722" s="11">
        <v>35049803</v>
      </c>
      <c r="B722" s="11">
        <v>2</v>
      </c>
      <c r="C722" s="11" t="s">
        <v>143</v>
      </c>
      <c r="D722" s="11">
        <v>132</v>
      </c>
      <c r="E722" s="11">
        <v>75</v>
      </c>
    </row>
    <row r="723" spans="1:5" x14ac:dyDescent="0.25">
      <c r="A723" s="11">
        <v>35049815</v>
      </c>
      <c r="B723" s="11">
        <v>2</v>
      </c>
      <c r="C723" s="11" t="s">
        <v>143</v>
      </c>
      <c r="D723" s="11">
        <v>145</v>
      </c>
      <c r="E723" s="11">
        <v>91</v>
      </c>
    </row>
    <row r="724" spans="1:5" x14ac:dyDescent="0.25">
      <c r="A724" s="11">
        <v>35028174</v>
      </c>
      <c r="B724" s="11">
        <v>2</v>
      </c>
      <c r="C724" s="11" t="s">
        <v>143</v>
      </c>
      <c r="D724" s="11">
        <v>0</v>
      </c>
      <c r="E724" s="11">
        <v>190</v>
      </c>
    </row>
    <row r="725" spans="1:5" x14ac:dyDescent="0.25">
      <c r="A725" s="11">
        <v>35022330</v>
      </c>
      <c r="B725" s="11">
        <v>2</v>
      </c>
      <c r="C725" s="11" t="s">
        <v>143</v>
      </c>
      <c r="D725" s="11">
        <v>389</v>
      </c>
      <c r="E725" s="11">
        <v>333</v>
      </c>
    </row>
    <row r="726" spans="1:5" x14ac:dyDescent="0.25">
      <c r="A726" s="11">
        <v>35024200</v>
      </c>
      <c r="B726" s="11">
        <v>2</v>
      </c>
      <c r="C726" s="11" t="s">
        <v>143</v>
      </c>
      <c r="D726" s="11">
        <v>246</v>
      </c>
      <c r="E726" s="11">
        <v>215</v>
      </c>
    </row>
    <row r="727" spans="1:5" x14ac:dyDescent="0.25">
      <c r="A727" s="11">
        <v>35903498</v>
      </c>
      <c r="B727" s="11">
        <v>2</v>
      </c>
      <c r="C727" s="11" t="s">
        <v>143</v>
      </c>
      <c r="D727" s="11">
        <v>262</v>
      </c>
      <c r="E727" s="11">
        <v>308</v>
      </c>
    </row>
    <row r="728" spans="1:5" x14ac:dyDescent="0.25">
      <c r="A728" s="11">
        <v>35916146</v>
      </c>
      <c r="B728" s="11">
        <v>2</v>
      </c>
      <c r="C728" s="11" t="s">
        <v>143</v>
      </c>
    </row>
    <row r="729" spans="1:5" x14ac:dyDescent="0.25">
      <c r="A729" s="11">
        <v>35015210</v>
      </c>
      <c r="B729" s="11">
        <v>2</v>
      </c>
      <c r="C729" s="11" t="s">
        <v>143</v>
      </c>
      <c r="D729" s="11">
        <v>0</v>
      </c>
      <c r="E729" s="11">
        <v>281</v>
      </c>
    </row>
    <row r="730" spans="1:5" x14ac:dyDescent="0.25">
      <c r="A730" s="11">
        <v>35004059</v>
      </c>
      <c r="B730" s="11">
        <v>2</v>
      </c>
      <c r="C730" s="11" t="s">
        <v>143</v>
      </c>
      <c r="D730" s="11">
        <v>0</v>
      </c>
      <c r="E730" s="11">
        <v>0</v>
      </c>
    </row>
    <row r="731" spans="1:5" x14ac:dyDescent="0.25">
      <c r="A731" s="11">
        <v>35004060</v>
      </c>
      <c r="B731" s="11">
        <v>2</v>
      </c>
      <c r="C731" s="11" t="s">
        <v>143</v>
      </c>
      <c r="D731" s="11">
        <v>0</v>
      </c>
      <c r="E731" s="11">
        <v>0</v>
      </c>
    </row>
    <row r="732" spans="1:5" x14ac:dyDescent="0.25">
      <c r="A732" s="11">
        <v>35004061</v>
      </c>
      <c r="B732" s="11">
        <v>2</v>
      </c>
      <c r="C732" s="11" t="s">
        <v>143</v>
      </c>
      <c r="D732" s="11">
        <v>0</v>
      </c>
      <c r="E732" s="11">
        <v>0</v>
      </c>
    </row>
    <row r="733" spans="1:5" x14ac:dyDescent="0.25">
      <c r="A733" s="11">
        <v>35004494</v>
      </c>
      <c r="B733" s="11">
        <v>2</v>
      </c>
      <c r="C733" s="11" t="s">
        <v>143</v>
      </c>
    </row>
    <row r="734" spans="1:5" x14ac:dyDescent="0.25">
      <c r="A734" s="11">
        <v>35004766</v>
      </c>
      <c r="B734" s="11">
        <v>2</v>
      </c>
      <c r="C734" s="11" t="s">
        <v>143</v>
      </c>
      <c r="D734" s="11">
        <v>356</v>
      </c>
      <c r="E734" s="11">
        <v>92</v>
      </c>
    </row>
    <row r="735" spans="1:5" x14ac:dyDescent="0.25">
      <c r="A735" s="11">
        <v>35018065</v>
      </c>
      <c r="B735" s="11">
        <v>2</v>
      </c>
      <c r="C735" s="11" t="s">
        <v>143</v>
      </c>
      <c r="D735" s="11">
        <v>0</v>
      </c>
      <c r="E735" s="11">
        <v>0</v>
      </c>
    </row>
    <row r="736" spans="1:5" x14ac:dyDescent="0.25">
      <c r="A736" s="11">
        <v>35018077</v>
      </c>
      <c r="B736" s="11">
        <v>2</v>
      </c>
      <c r="C736" s="11" t="s">
        <v>143</v>
      </c>
      <c r="D736" s="11">
        <v>0</v>
      </c>
      <c r="E736" s="11">
        <v>0</v>
      </c>
    </row>
    <row r="737" spans="1:5" x14ac:dyDescent="0.25">
      <c r="A737" s="11">
        <v>35018119</v>
      </c>
      <c r="B737" s="11">
        <v>2</v>
      </c>
      <c r="C737" s="11" t="s">
        <v>143</v>
      </c>
      <c r="D737" s="11">
        <v>248</v>
      </c>
      <c r="E737" s="11">
        <v>59</v>
      </c>
    </row>
    <row r="738" spans="1:5" x14ac:dyDescent="0.25">
      <c r="A738" s="11">
        <v>35018120</v>
      </c>
      <c r="B738" s="11">
        <v>2</v>
      </c>
      <c r="C738" s="11" t="s">
        <v>143</v>
      </c>
      <c r="D738" s="11">
        <v>131</v>
      </c>
      <c r="E738" s="11">
        <v>84</v>
      </c>
    </row>
    <row r="739" spans="1:5" x14ac:dyDescent="0.25">
      <c r="A739" s="11">
        <v>35018144</v>
      </c>
      <c r="B739" s="11">
        <v>2</v>
      </c>
      <c r="C739" s="11" t="s">
        <v>143</v>
      </c>
      <c r="D739" s="11">
        <v>0</v>
      </c>
      <c r="E739" s="11">
        <v>0</v>
      </c>
    </row>
    <row r="740" spans="1:5" x14ac:dyDescent="0.25">
      <c r="A740" s="11">
        <v>35018156</v>
      </c>
      <c r="B740" s="11">
        <v>2</v>
      </c>
      <c r="C740" s="11" t="s">
        <v>143</v>
      </c>
      <c r="D740" s="11">
        <v>250</v>
      </c>
      <c r="E740" s="11">
        <v>198</v>
      </c>
    </row>
    <row r="741" spans="1:5" x14ac:dyDescent="0.25">
      <c r="A741" s="11">
        <v>35018193</v>
      </c>
      <c r="B741" s="11">
        <v>2</v>
      </c>
      <c r="C741" s="11" t="s">
        <v>143</v>
      </c>
      <c r="D741" s="11">
        <v>142</v>
      </c>
      <c r="E741" s="11">
        <v>0</v>
      </c>
    </row>
    <row r="742" spans="1:5" x14ac:dyDescent="0.25">
      <c r="A742" s="11">
        <v>35018200</v>
      </c>
      <c r="B742" s="11">
        <v>2</v>
      </c>
      <c r="C742" s="11" t="s">
        <v>143</v>
      </c>
      <c r="D742" s="11">
        <v>164</v>
      </c>
      <c r="E742" s="11">
        <v>337</v>
      </c>
    </row>
    <row r="743" spans="1:5" x14ac:dyDescent="0.25">
      <c r="A743" s="11">
        <v>35018211</v>
      </c>
      <c r="B743" s="11">
        <v>2</v>
      </c>
      <c r="C743" s="11" t="s">
        <v>143</v>
      </c>
      <c r="D743" s="11">
        <v>280</v>
      </c>
      <c r="E743" s="11">
        <v>246</v>
      </c>
    </row>
    <row r="744" spans="1:5" x14ac:dyDescent="0.25">
      <c r="A744" s="11">
        <v>35018235</v>
      </c>
      <c r="B744" s="11">
        <v>2</v>
      </c>
      <c r="C744" s="11" t="s">
        <v>143</v>
      </c>
      <c r="D744" s="11">
        <v>343</v>
      </c>
      <c r="E744" s="11">
        <v>353</v>
      </c>
    </row>
    <row r="745" spans="1:5" x14ac:dyDescent="0.25">
      <c r="A745" s="11">
        <v>35018247</v>
      </c>
      <c r="B745" s="11">
        <v>2</v>
      </c>
      <c r="C745" s="11" t="s">
        <v>143</v>
      </c>
      <c r="D745" s="11">
        <v>187</v>
      </c>
      <c r="E745" s="11">
        <v>404</v>
      </c>
    </row>
    <row r="746" spans="1:5" x14ac:dyDescent="0.25">
      <c r="A746" s="11">
        <v>35018259</v>
      </c>
      <c r="B746" s="11">
        <v>2</v>
      </c>
      <c r="C746" s="11" t="s">
        <v>143</v>
      </c>
      <c r="D746" s="11">
        <v>476</v>
      </c>
      <c r="E746" s="11">
        <v>351</v>
      </c>
    </row>
    <row r="747" spans="1:5" x14ac:dyDescent="0.25">
      <c r="A747" s="11">
        <v>35018260</v>
      </c>
      <c r="B747" s="11">
        <v>2</v>
      </c>
      <c r="C747" s="11" t="s">
        <v>143</v>
      </c>
      <c r="D747" s="11">
        <v>207</v>
      </c>
      <c r="E747" s="11">
        <v>126</v>
      </c>
    </row>
    <row r="748" spans="1:5" x14ac:dyDescent="0.25">
      <c r="A748" s="11">
        <v>35018284</v>
      </c>
      <c r="B748" s="11">
        <v>2</v>
      </c>
      <c r="C748" s="11" t="s">
        <v>143</v>
      </c>
      <c r="D748" s="11">
        <v>290</v>
      </c>
      <c r="E748" s="11">
        <v>127</v>
      </c>
    </row>
    <row r="749" spans="1:5" x14ac:dyDescent="0.25">
      <c r="A749" s="11">
        <v>35018296</v>
      </c>
      <c r="B749" s="11">
        <v>2</v>
      </c>
      <c r="C749" s="11" t="s">
        <v>143</v>
      </c>
      <c r="D749" s="11">
        <v>0</v>
      </c>
      <c r="E749" s="11">
        <v>273</v>
      </c>
    </row>
    <row r="750" spans="1:5" x14ac:dyDescent="0.25">
      <c r="A750" s="11">
        <v>35018302</v>
      </c>
      <c r="B750" s="11">
        <v>2</v>
      </c>
      <c r="C750" s="11" t="s">
        <v>143</v>
      </c>
      <c r="D750" s="11">
        <v>256</v>
      </c>
      <c r="E750" s="11">
        <v>596</v>
      </c>
    </row>
    <row r="751" spans="1:5" x14ac:dyDescent="0.25">
      <c r="A751" s="11">
        <v>35018314</v>
      </c>
      <c r="B751" s="11">
        <v>2</v>
      </c>
      <c r="C751" s="11" t="s">
        <v>143</v>
      </c>
      <c r="D751" s="11">
        <v>384</v>
      </c>
      <c r="E751" s="11">
        <v>446</v>
      </c>
    </row>
    <row r="752" spans="1:5" x14ac:dyDescent="0.25">
      <c r="A752" s="11">
        <v>35018326</v>
      </c>
      <c r="B752" s="11">
        <v>2</v>
      </c>
      <c r="C752" s="11" t="s">
        <v>143</v>
      </c>
      <c r="D752" s="11">
        <v>0</v>
      </c>
      <c r="E752" s="11">
        <v>560</v>
      </c>
    </row>
    <row r="753" spans="1:5" x14ac:dyDescent="0.25">
      <c r="A753" s="11">
        <v>35018338</v>
      </c>
      <c r="B753" s="11">
        <v>2</v>
      </c>
      <c r="C753" s="11" t="s">
        <v>143</v>
      </c>
      <c r="D753" s="11">
        <v>457</v>
      </c>
      <c r="E753" s="11">
        <v>0</v>
      </c>
    </row>
    <row r="754" spans="1:5" x14ac:dyDescent="0.25">
      <c r="A754" s="11">
        <v>35018348</v>
      </c>
      <c r="B754" s="11">
        <v>2</v>
      </c>
      <c r="C754" s="11" t="s">
        <v>143</v>
      </c>
      <c r="D754" s="11">
        <v>0</v>
      </c>
      <c r="E754" s="11">
        <v>0</v>
      </c>
    </row>
    <row r="755" spans="1:5" x14ac:dyDescent="0.25">
      <c r="A755" s="11">
        <v>35018351</v>
      </c>
      <c r="B755" s="11">
        <v>2</v>
      </c>
      <c r="C755" s="11" t="s">
        <v>143</v>
      </c>
      <c r="D755" s="11">
        <v>210</v>
      </c>
      <c r="E755" s="11">
        <v>69</v>
      </c>
    </row>
    <row r="756" spans="1:5" x14ac:dyDescent="0.25">
      <c r="A756" s="11">
        <v>35018363</v>
      </c>
      <c r="B756" s="11">
        <v>2</v>
      </c>
      <c r="C756" s="11" t="s">
        <v>143</v>
      </c>
      <c r="D756" s="11">
        <v>0</v>
      </c>
      <c r="E756" s="11">
        <v>667</v>
      </c>
    </row>
    <row r="757" spans="1:5" x14ac:dyDescent="0.25">
      <c r="A757" s="11">
        <v>35018387</v>
      </c>
      <c r="B757" s="11">
        <v>2</v>
      </c>
      <c r="C757" s="11" t="s">
        <v>143</v>
      </c>
      <c r="D757" s="11">
        <v>0</v>
      </c>
      <c r="E757" s="11">
        <v>0</v>
      </c>
    </row>
    <row r="758" spans="1:5" x14ac:dyDescent="0.25">
      <c r="A758" s="11">
        <v>35018399</v>
      </c>
      <c r="B758" s="11">
        <v>2</v>
      </c>
      <c r="C758" s="11" t="s">
        <v>143</v>
      </c>
      <c r="D758" s="11">
        <v>118</v>
      </c>
      <c r="E758" s="11">
        <v>178</v>
      </c>
    </row>
    <row r="759" spans="1:5" x14ac:dyDescent="0.25">
      <c r="A759" s="11">
        <v>35018429</v>
      </c>
      <c r="B759" s="11">
        <v>2</v>
      </c>
      <c r="C759" s="11" t="s">
        <v>143</v>
      </c>
      <c r="D759" s="11">
        <v>239</v>
      </c>
      <c r="E759" s="11">
        <v>0</v>
      </c>
    </row>
    <row r="760" spans="1:5" x14ac:dyDescent="0.25">
      <c r="A760" s="11">
        <v>35018454</v>
      </c>
      <c r="B760" s="11">
        <v>2</v>
      </c>
      <c r="C760" s="11" t="s">
        <v>143</v>
      </c>
      <c r="D760" s="11">
        <v>0</v>
      </c>
      <c r="E760" s="11">
        <v>0</v>
      </c>
    </row>
    <row r="761" spans="1:5" x14ac:dyDescent="0.25">
      <c r="A761" s="11">
        <v>35018478</v>
      </c>
      <c r="B761" s="11">
        <v>2</v>
      </c>
      <c r="C761" s="11" t="s">
        <v>143</v>
      </c>
      <c r="D761" s="11">
        <v>272</v>
      </c>
      <c r="E761" s="11">
        <v>131</v>
      </c>
    </row>
    <row r="762" spans="1:5" x14ac:dyDescent="0.25">
      <c r="A762" s="11">
        <v>35018485</v>
      </c>
      <c r="B762" s="11">
        <v>2</v>
      </c>
      <c r="C762" s="11" t="s">
        <v>143</v>
      </c>
      <c r="D762" s="11">
        <v>0</v>
      </c>
      <c r="E762" s="11">
        <v>0</v>
      </c>
    </row>
    <row r="763" spans="1:5" x14ac:dyDescent="0.25">
      <c r="A763" s="11">
        <v>35018491</v>
      </c>
      <c r="B763" s="11">
        <v>2</v>
      </c>
      <c r="C763" s="11" t="s">
        <v>143</v>
      </c>
      <c r="D763" s="11">
        <v>221</v>
      </c>
      <c r="E763" s="11">
        <v>346</v>
      </c>
    </row>
    <row r="764" spans="1:5" x14ac:dyDescent="0.25">
      <c r="A764" s="11">
        <v>35018508</v>
      </c>
      <c r="B764" s="11">
        <v>2</v>
      </c>
      <c r="C764" s="11" t="s">
        <v>143</v>
      </c>
      <c r="D764" s="11">
        <v>318</v>
      </c>
      <c r="E764" s="11">
        <v>584</v>
      </c>
    </row>
    <row r="765" spans="1:5" x14ac:dyDescent="0.25">
      <c r="A765" s="11">
        <v>35018512</v>
      </c>
      <c r="B765" s="11">
        <v>2</v>
      </c>
      <c r="C765" s="11" t="s">
        <v>143</v>
      </c>
      <c r="D765" s="11">
        <v>0</v>
      </c>
      <c r="E765" s="11">
        <v>0</v>
      </c>
    </row>
    <row r="766" spans="1:5" x14ac:dyDescent="0.25">
      <c r="A766" s="11">
        <v>35018533</v>
      </c>
      <c r="B766" s="11">
        <v>2</v>
      </c>
      <c r="C766" s="11" t="s">
        <v>143</v>
      </c>
      <c r="D766" s="11">
        <v>219</v>
      </c>
      <c r="E766" s="11">
        <v>199</v>
      </c>
    </row>
    <row r="767" spans="1:5" x14ac:dyDescent="0.25">
      <c r="A767" s="11">
        <v>35018545</v>
      </c>
      <c r="B767" s="11">
        <v>2</v>
      </c>
      <c r="C767" s="11" t="s">
        <v>143</v>
      </c>
      <c r="D767" s="11">
        <v>0</v>
      </c>
      <c r="E767" s="11">
        <v>0</v>
      </c>
    </row>
    <row r="768" spans="1:5" x14ac:dyDescent="0.25">
      <c r="A768" s="11">
        <v>35018557</v>
      </c>
      <c r="B768" s="11">
        <v>2</v>
      </c>
      <c r="C768" s="11" t="s">
        <v>143</v>
      </c>
      <c r="D768" s="11">
        <v>0</v>
      </c>
      <c r="E768" s="11">
        <v>0</v>
      </c>
    </row>
    <row r="769" spans="1:5" x14ac:dyDescent="0.25">
      <c r="A769" s="11">
        <v>35018569</v>
      </c>
      <c r="B769" s="11">
        <v>2</v>
      </c>
      <c r="C769" s="11" t="s">
        <v>143</v>
      </c>
      <c r="D769" s="11">
        <v>0</v>
      </c>
      <c r="E769" s="11">
        <v>258</v>
      </c>
    </row>
    <row r="770" spans="1:5" x14ac:dyDescent="0.25">
      <c r="A770" s="11">
        <v>35018570</v>
      </c>
      <c r="B770" s="11">
        <v>2</v>
      </c>
      <c r="C770" s="11" t="s">
        <v>143</v>
      </c>
      <c r="D770" s="11">
        <v>162</v>
      </c>
      <c r="E770" s="11">
        <v>823</v>
      </c>
    </row>
    <row r="771" spans="1:5" x14ac:dyDescent="0.25">
      <c r="A771" s="11">
        <v>35018594</v>
      </c>
      <c r="B771" s="11">
        <v>2</v>
      </c>
      <c r="C771" s="11" t="s">
        <v>143</v>
      </c>
      <c r="D771" s="11">
        <v>262</v>
      </c>
      <c r="E771" s="11">
        <v>87</v>
      </c>
    </row>
    <row r="772" spans="1:5" x14ac:dyDescent="0.25">
      <c r="A772" s="11">
        <v>35018600</v>
      </c>
      <c r="B772" s="11">
        <v>2</v>
      </c>
      <c r="C772" s="11" t="s">
        <v>143</v>
      </c>
      <c r="D772" s="11">
        <v>0</v>
      </c>
      <c r="E772" s="11">
        <v>0</v>
      </c>
    </row>
    <row r="773" spans="1:5" x14ac:dyDescent="0.25">
      <c r="A773" s="11">
        <v>35018612</v>
      </c>
      <c r="B773" s="11">
        <v>2</v>
      </c>
      <c r="C773" s="11" t="s">
        <v>143</v>
      </c>
      <c r="D773" s="11">
        <v>0</v>
      </c>
      <c r="E773" s="11">
        <v>0</v>
      </c>
    </row>
    <row r="774" spans="1:5" x14ac:dyDescent="0.25">
      <c r="A774" s="11">
        <v>35018697</v>
      </c>
      <c r="B774" s="11">
        <v>2</v>
      </c>
      <c r="C774" s="11" t="s">
        <v>143</v>
      </c>
      <c r="D774" s="11">
        <v>218</v>
      </c>
      <c r="E774" s="11">
        <v>498</v>
      </c>
    </row>
    <row r="775" spans="1:5" x14ac:dyDescent="0.25">
      <c r="A775" s="11">
        <v>35018703</v>
      </c>
      <c r="B775" s="11">
        <v>2</v>
      </c>
      <c r="C775" s="11" t="s">
        <v>143</v>
      </c>
      <c r="D775" s="11">
        <v>0</v>
      </c>
      <c r="E775" s="11">
        <v>0</v>
      </c>
    </row>
    <row r="776" spans="1:5" x14ac:dyDescent="0.25">
      <c r="A776" s="11">
        <v>35018715</v>
      </c>
      <c r="B776" s="11">
        <v>2</v>
      </c>
      <c r="C776" s="11" t="s">
        <v>143</v>
      </c>
      <c r="D776" s="11">
        <v>228</v>
      </c>
      <c r="E776" s="11">
        <v>180</v>
      </c>
    </row>
    <row r="777" spans="1:5" x14ac:dyDescent="0.25">
      <c r="A777" s="11">
        <v>35018740</v>
      </c>
      <c r="B777" s="11">
        <v>2</v>
      </c>
      <c r="C777" s="11" t="s">
        <v>143</v>
      </c>
      <c r="D777" s="11">
        <v>0</v>
      </c>
      <c r="E777" s="11">
        <v>0</v>
      </c>
    </row>
    <row r="778" spans="1:5" x14ac:dyDescent="0.25">
      <c r="A778" s="11">
        <v>35018764</v>
      </c>
      <c r="B778" s="11">
        <v>2</v>
      </c>
      <c r="C778" s="11" t="s">
        <v>143</v>
      </c>
      <c r="D778" s="11">
        <v>279</v>
      </c>
      <c r="E778" s="11">
        <v>0</v>
      </c>
    </row>
    <row r="779" spans="1:5" x14ac:dyDescent="0.25">
      <c r="A779" s="11">
        <v>35018776</v>
      </c>
      <c r="B779" s="11">
        <v>2</v>
      </c>
      <c r="C779" s="11" t="s">
        <v>143</v>
      </c>
      <c r="D779" s="11">
        <v>512</v>
      </c>
      <c r="E779" s="11">
        <v>0</v>
      </c>
    </row>
    <row r="780" spans="1:5" x14ac:dyDescent="0.25">
      <c r="A780" s="11">
        <v>35018788</v>
      </c>
      <c r="B780" s="11">
        <v>2</v>
      </c>
      <c r="C780" s="11" t="s">
        <v>143</v>
      </c>
      <c r="D780" s="11">
        <v>247</v>
      </c>
      <c r="E780" s="11">
        <v>148</v>
      </c>
    </row>
    <row r="781" spans="1:5" x14ac:dyDescent="0.25">
      <c r="A781" s="11">
        <v>35018797</v>
      </c>
      <c r="B781" s="11">
        <v>2</v>
      </c>
      <c r="C781" s="11" t="s">
        <v>143</v>
      </c>
      <c r="D781" s="11">
        <v>546</v>
      </c>
      <c r="E781" s="11">
        <v>1302</v>
      </c>
    </row>
    <row r="782" spans="1:5" x14ac:dyDescent="0.25">
      <c r="A782" s="11">
        <v>35018806</v>
      </c>
      <c r="B782" s="11">
        <v>2</v>
      </c>
      <c r="C782" s="11" t="s">
        <v>143</v>
      </c>
      <c r="D782" s="11">
        <v>242</v>
      </c>
      <c r="E782" s="11">
        <v>319</v>
      </c>
    </row>
    <row r="783" spans="1:5" x14ac:dyDescent="0.25">
      <c r="A783" s="11">
        <v>35018818</v>
      </c>
      <c r="B783" s="11">
        <v>2</v>
      </c>
      <c r="C783" s="11" t="s">
        <v>143</v>
      </c>
      <c r="D783" s="11">
        <v>244</v>
      </c>
      <c r="E783" s="11">
        <v>486</v>
      </c>
    </row>
    <row r="784" spans="1:5" x14ac:dyDescent="0.25">
      <c r="A784" s="11">
        <v>35018824</v>
      </c>
      <c r="B784" s="11">
        <v>2</v>
      </c>
      <c r="C784" s="11" t="s">
        <v>143</v>
      </c>
      <c r="D784" s="11">
        <v>0</v>
      </c>
      <c r="E784" s="11">
        <v>0</v>
      </c>
    </row>
    <row r="785" spans="1:5" x14ac:dyDescent="0.25">
      <c r="A785" s="11">
        <v>35018831</v>
      </c>
      <c r="B785" s="11">
        <v>2</v>
      </c>
      <c r="C785" s="11" t="s">
        <v>143</v>
      </c>
      <c r="D785" s="11">
        <v>0</v>
      </c>
      <c r="E785" s="11">
        <v>0</v>
      </c>
    </row>
    <row r="786" spans="1:5" x14ac:dyDescent="0.25">
      <c r="A786" s="11">
        <v>35018855</v>
      </c>
      <c r="B786" s="11">
        <v>2</v>
      </c>
      <c r="C786" s="11" t="s">
        <v>143</v>
      </c>
      <c r="D786" s="11">
        <v>263</v>
      </c>
      <c r="E786" s="11">
        <v>217</v>
      </c>
    </row>
    <row r="787" spans="1:5" x14ac:dyDescent="0.25">
      <c r="A787" s="11">
        <v>35018879</v>
      </c>
      <c r="B787" s="11">
        <v>2</v>
      </c>
      <c r="C787" s="11" t="s">
        <v>143</v>
      </c>
      <c r="D787" s="11">
        <v>0</v>
      </c>
      <c r="E787" s="11">
        <v>411</v>
      </c>
    </row>
    <row r="788" spans="1:5" x14ac:dyDescent="0.25">
      <c r="A788" s="11">
        <v>35018880</v>
      </c>
      <c r="B788" s="11">
        <v>2</v>
      </c>
      <c r="C788" s="11" t="s">
        <v>143</v>
      </c>
      <c r="D788" s="11">
        <v>228</v>
      </c>
      <c r="E788" s="11">
        <v>53</v>
      </c>
    </row>
    <row r="789" spans="1:5" x14ac:dyDescent="0.25">
      <c r="A789" s="11">
        <v>35018910</v>
      </c>
      <c r="B789" s="11">
        <v>2</v>
      </c>
      <c r="C789" s="11" t="s">
        <v>143</v>
      </c>
      <c r="D789" s="11">
        <v>233</v>
      </c>
      <c r="E789" s="11">
        <v>75</v>
      </c>
    </row>
    <row r="790" spans="1:5" x14ac:dyDescent="0.25">
      <c r="A790" s="11">
        <v>35018922</v>
      </c>
      <c r="B790" s="11">
        <v>2</v>
      </c>
      <c r="C790" s="11" t="s">
        <v>143</v>
      </c>
      <c r="D790" s="11">
        <v>225</v>
      </c>
      <c r="E790" s="11">
        <v>116</v>
      </c>
    </row>
    <row r="791" spans="1:5" x14ac:dyDescent="0.25">
      <c r="A791" s="11">
        <v>35018934</v>
      </c>
      <c r="B791" s="11">
        <v>2</v>
      </c>
      <c r="C791" s="11" t="s">
        <v>143</v>
      </c>
      <c r="D791" s="11">
        <v>0</v>
      </c>
      <c r="E791" s="11">
        <v>0</v>
      </c>
    </row>
    <row r="792" spans="1:5" x14ac:dyDescent="0.25">
      <c r="A792" s="11">
        <v>35035907</v>
      </c>
      <c r="B792" s="11">
        <v>2</v>
      </c>
      <c r="C792" s="11" t="s">
        <v>143</v>
      </c>
      <c r="D792" s="11">
        <v>0</v>
      </c>
      <c r="E792" s="11">
        <v>0</v>
      </c>
    </row>
    <row r="793" spans="1:5" x14ac:dyDescent="0.25">
      <c r="A793" s="11">
        <v>35035932</v>
      </c>
      <c r="B793" s="11">
        <v>2</v>
      </c>
      <c r="C793" s="11" t="s">
        <v>143</v>
      </c>
      <c r="D793" s="11">
        <v>227</v>
      </c>
      <c r="E793" s="11">
        <v>228</v>
      </c>
    </row>
    <row r="794" spans="1:5" x14ac:dyDescent="0.25">
      <c r="A794" s="11">
        <v>35037148</v>
      </c>
      <c r="B794" s="11">
        <v>2</v>
      </c>
      <c r="C794" s="11" t="s">
        <v>143</v>
      </c>
      <c r="D794" s="11">
        <v>0</v>
      </c>
      <c r="E794" s="11">
        <v>0</v>
      </c>
    </row>
    <row r="795" spans="1:5" x14ac:dyDescent="0.25">
      <c r="A795" s="11">
        <v>35037965</v>
      </c>
      <c r="B795" s="11">
        <v>2</v>
      </c>
      <c r="C795" s="11" t="s">
        <v>143</v>
      </c>
      <c r="D795" s="11">
        <v>316</v>
      </c>
      <c r="E795" s="11">
        <v>0</v>
      </c>
    </row>
    <row r="796" spans="1:5" x14ac:dyDescent="0.25">
      <c r="A796" s="11">
        <v>35039895</v>
      </c>
      <c r="B796" s="11">
        <v>2</v>
      </c>
      <c r="C796" s="11" t="s">
        <v>143</v>
      </c>
      <c r="D796" s="11">
        <v>486</v>
      </c>
      <c r="E796" s="11">
        <v>438</v>
      </c>
    </row>
    <row r="797" spans="1:5" x14ac:dyDescent="0.25">
      <c r="A797" s="11">
        <v>35039901</v>
      </c>
      <c r="B797" s="11">
        <v>2</v>
      </c>
      <c r="C797" s="11" t="s">
        <v>143</v>
      </c>
      <c r="D797" s="11">
        <v>587</v>
      </c>
      <c r="E797" s="11">
        <v>1063</v>
      </c>
    </row>
    <row r="798" spans="1:5" x14ac:dyDescent="0.25">
      <c r="A798" s="11">
        <v>35040859</v>
      </c>
      <c r="B798" s="11">
        <v>2</v>
      </c>
      <c r="C798" s="11" t="s">
        <v>143</v>
      </c>
      <c r="D798" s="11">
        <v>151</v>
      </c>
      <c r="E798" s="11">
        <v>70</v>
      </c>
    </row>
    <row r="799" spans="1:5" x14ac:dyDescent="0.25">
      <c r="A799" s="11">
        <v>35040861</v>
      </c>
      <c r="B799" s="11">
        <v>2</v>
      </c>
      <c r="C799" s="11" t="s">
        <v>143</v>
      </c>
      <c r="D799" s="11">
        <v>0</v>
      </c>
      <c r="E799" s="11">
        <v>0</v>
      </c>
    </row>
    <row r="800" spans="1:5" x14ac:dyDescent="0.25">
      <c r="A800" s="11">
        <v>35040873</v>
      </c>
      <c r="B800" s="11">
        <v>2</v>
      </c>
      <c r="C800" s="11" t="s">
        <v>143</v>
      </c>
      <c r="D800" s="11">
        <v>254</v>
      </c>
      <c r="E800" s="11">
        <v>147</v>
      </c>
    </row>
    <row r="801" spans="1:5" x14ac:dyDescent="0.25">
      <c r="A801" s="11">
        <v>35042614</v>
      </c>
      <c r="B801" s="11">
        <v>2</v>
      </c>
      <c r="C801" s="11" t="s">
        <v>143</v>
      </c>
      <c r="D801" s="11">
        <v>0</v>
      </c>
      <c r="E801" s="11">
        <v>0</v>
      </c>
    </row>
    <row r="802" spans="1:5" x14ac:dyDescent="0.25">
      <c r="A802" s="11">
        <v>35042626</v>
      </c>
      <c r="B802" s="11">
        <v>2</v>
      </c>
      <c r="C802" s="11" t="s">
        <v>143</v>
      </c>
      <c r="D802" s="11">
        <v>171</v>
      </c>
      <c r="E802" s="11">
        <v>0</v>
      </c>
    </row>
    <row r="803" spans="1:5" x14ac:dyDescent="0.25">
      <c r="A803" s="11">
        <v>35042638</v>
      </c>
      <c r="B803" s="11">
        <v>2</v>
      </c>
      <c r="C803" s="11" t="s">
        <v>143</v>
      </c>
      <c r="D803" s="11">
        <v>0</v>
      </c>
      <c r="E803" s="11">
        <v>0</v>
      </c>
    </row>
    <row r="804" spans="1:5" x14ac:dyDescent="0.25">
      <c r="A804" s="11">
        <v>35042648</v>
      </c>
      <c r="B804" s="11">
        <v>2</v>
      </c>
      <c r="C804" s="11" t="s">
        <v>143</v>
      </c>
      <c r="D804" s="11">
        <v>0</v>
      </c>
      <c r="E804" s="11">
        <v>0</v>
      </c>
    </row>
    <row r="805" spans="1:5" x14ac:dyDescent="0.25">
      <c r="A805" s="11">
        <v>35045664</v>
      </c>
      <c r="B805" s="11">
        <v>2</v>
      </c>
      <c r="C805" s="11" t="s">
        <v>143</v>
      </c>
      <c r="D805" s="11">
        <v>240</v>
      </c>
      <c r="E805" s="11">
        <v>107</v>
      </c>
    </row>
    <row r="806" spans="1:5" x14ac:dyDescent="0.25">
      <c r="A806" s="11">
        <v>35045676</v>
      </c>
      <c r="B806" s="11">
        <v>2</v>
      </c>
      <c r="C806" s="11" t="s">
        <v>143</v>
      </c>
      <c r="D806" s="11">
        <v>584</v>
      </c>
      <c r="E806" s="11">
        <v>159</v>
      </c>
    </row>
    <row r="807" spans="1:5" x14ac:dyDescent="0.25">
      <c r="A807" s="11">
        <v>35045697</v>
      </c>
      <c r="B807" s="11">
        <v>2</v>
      </c>
      <c r="C807" s="11" t="s">
        <v>143</v>
      </c>
      <c r="D807" s="11">
        <v>282</v>
      </c>
      <c r="E807" s="11">
        <v>124</v>
      </c>
    </row>
    <row r="808" spans="1:5" x14ac:dyDescent="0.25">
      <c r="A808" s="11">
        <v>35045937</v>
      </c>
      <c r="B808" s="11">
        <v>2</v>
      </c>
      <c r="C808" s="11" t="s">
        <v>143</v>
      </c>
      <c r="D808" s="11">
        <v>0</v>
      </c>
      <c r="E808" s="11">
        <v>768</v>
      </c>
    </row>
    <row r="809" spans="1:5" x14ac:dyDescent="0.25">
      <c r="A809" s="11">
        <v>35045949</v>
      </c>
      <c r="B809" s="11">
        <v>2</v>
      </c>
      <c r="C809" s="11" t="s">
        <v>143</v>
      </c>
      <c r="D809" s="11">
        <v>0</v>
      </c>
      <c r="E809" s="11">
        <v>894</v>
      </c>
    </row>
    <row r="810" spans="1:5" x14ac:dyDescent="0.25">
      <c r="A810" s="11">
        <v>35046176</v>
      </c>
      <c r="B810" s="11">
        <v>2</v>
      </c>
      <c r="C810" s="11" t="s">
        <v>143</v>
      </c>
      <c r="D810" s="11">
        <v>451</v>
      </c>
      <c r="E810" s="11">
        <v>1181</v>
      </c>
    </row>
    <row r="811" spans="1:5" x14ac:dyDescent="0.25">
      <c r="A811" s="11">
        <v>35047120</v>
      </c>
      <c r="B811" s="11">
        <v>2</v>
      </c>
      <c r="C811" s="11" t="s">
        <v>143</v>
      </c>
      <c r="D811" s="11">
        <v>345</v>
      </c>
      <c r="E811" s="11">
        <v>517</v>
      </c>
    </row>
    <row r="812" spans="1:5" x14ac:dyDescent="0.25">
      <c r="A812" s="11">
        <v>35047144</v>
      </c>
      <c r="B812" s="11">
        <v>2</v>
      </c>
      <c r="C812" s="11" t="s">
        <v>143</v>
      </c>
      <c r="D812" s="11">
        <v>0</v>
      </c>
      <c r="E812" s="11">
        <v>0</v>
      </c>
    </row>
    <row r="813" spans="1:5" x14ac:dyDescent="0.25">
      <c r="A813" s="11">
        <v>35047156</v>
      </c>
      <c r="B813" s="11">
        <v>2</v>
      </c>
      <c r="C813" s="11" t="s">
        <v>143</v>
      </c>
      <c r="D813" s="11">
        <v>389</v>
      </c>
      <c r="E813" s="11">
        <v>649</v>
      </c>
    </row>
    <row r="814" spans="1:5" x14ac:dyDescent="0.25">
      <c r="A814" s="11">
        <v>35047168</v>
      </c>
      <c r="B814" s="11">
        <v>2</v>
      </c>
      <c r="C814" s="11" t="s">
        <v>143</v>
      </c>
      <c r="D814" s="11">
        <v>0</v>
      </c>
      <c r="E814" s="11">
        <v>0</v>
      </c>
    </row>
    <row r="815" spans="1:5" x14ac:dyDescent="0.25">
      <c r="A815" s="11">
        <v>35047173</v>
      </c>
      <c r="B815" s="11">
        <v>2</v>
      </c>
      <c r="C815" s="11" t="s">
        <v>143</v>
      </c>
      <c r="D815" s="11">
        <v>0</v>
      </c>
      <c r="E815" s="11">
        <v>0</v>
      </c>
    </row>
    <row r="816" spans="1:5" x14ac:dyDescent="0.25">
      <c r="A816" s="11">
        <v>35047181</v>
      </c>
      <c r="B816" s="11">
        <v>2</v>
      </c>
      <c r="C816" s="11" t="s">
        <v>143</v>
      </c>
      <c r="D816" s="11">
        <v>0</v>
      </c>
      <c r="E816" s="11">
        <v>0</v>
      </c>
    </row>
    <row r="817" spans="1:5" x14ac:dyDescent="0.25">
      <c r="A817" s="11">
        <v>35047193</v>
      </c>
      <c r="B817" s="11">
        <v>2</v>
      </c>
      <c r="C817" s="11" t="s">
        <v>143</v>
      </c>
      <c r="D817" s="11">
        <v>0</v>
      </c>
      <c r="E817" s="11">
        <v>0</v>
      </c>
    </row>
    <row r="818" spans="1:5" x14ac:dyDescent="0.25">
      <c r="A818" s="11">
        <v>35047200</v>
      </c>
      <c r="B818" s="11">
        <v>2</v>
      </c>
      <c r="C818" s="11" t="s">
        <v>143</v>
      </c>
      <c r="D818" s="11">
        <v>650</v>
      </c>
      <c r="E818" s="11">
        <v>1257</v>
      </c>
    </row>
    <row r="819" spans="1:5" x14ac:dyDescent="0.25">
      <c r="A819" s="11">
        <v>35047776</v>
      </c>
      <c r="B819" s="11">
        <v>2</v>
      </c>
      <c r="C819" s="11" t="s">
        <v>143</v>
      </c>
      <c r="D819" s="11">
        <v>0</v>
      </c>
      <c r="E819" s="11">
        <v>0</v>
      </c>
    </row>
    <row r="820" spans="1:5" x14ac:dyDescent="0.25">
      <c r="A820" s="11">
        <v>35065626</v>
      </c>
      <c r="B820" s="11">
        <v>2</v>
      </c>
      <c r="C820" s="11" t="s">
        <v>143</v>
      </c>
      <c r="D820" s="11">
        <v>306</v>
      </c>
      <c r="E820" s="11">
        <v>645</v>
      </c>
    </row>
    <row r="821" spans="1:5" x14ac:dyDescent="0.25">
      <c r="A821" s="11">
        <v>35127012</v>
      </c>
      <c r="B821" s="11">
        <v>2</v>
      </c>
      <c r="C821" s="11" t="s">
        <v>143</v>
      </c>
      <c r="D821" s="11">
        <v>0</v>
      </c>
      <c r="E821" s="11">
        <v>967</v>
      </c>
    </row>
    <row r="822" spans="1:5" x14ac:dyDescent="0.25">
      <c r="A822" s="11">
        <v>35127784</v>
      </c>
      <c r="B822" s="11">
        <v>2</v>
      </c>
      <c r="C822" s="11" t="s">
        <v>143</v>
      </c>
      <c r="D822" s="11">
        <v>287</v>
      </c>
      <c r="E822" s="11">
        <v>428</v>
      </c>
    </row>
    <row r="823" spans="1:5" x14ac:dyDescent="0.25">
      <c r="A823" s="11">
        <v>35127796</v>
      </c>
      <c r="B823" s="11">
        <v>2</v>
      </c>
      <c r="C823" s="11" t="s">
        <v>143</v>
      </c>
      <c r="D823" s="11">
        <v>619</v>
      </c>
      <c r="E823" s="11">
        <v>772</v>
      </c>
    </row>
    <row r="824" spans="1:5" x14ac:dyDescent="0.25">
      <c r="A824" s="11">
        <v>35288421</v>
      </c>
      <c r="B824" s="11">
        <v>2</v>
      </c>
      <c r="C824" s="11" t="s">
        <v>143</v>
      </c>
      <c r="D824" s="11">
        <v>28</v>
      </c>
      <c r="E824" s="11">
        <v>24</v>
      </c>
    </row>
    <row r="825" spans="1:5" x14ac:dyDescent="0.25">
      <c r="A825" s="11">
        <v>35288433</v>
      </c>
      <c r="B825" s="11">
        <v>2</v>
      </c>
      <c r="C825" s="11" t="s">
        <v>143</v>
      </c>
    </row>
    <row r="826" spans="1:5" x14ac:dyDescent="0.25">
      <c r="A826" s="11">
        <v>35430705</v>
      </c>
      <c r="B826" s="11">
        <v>2</v>
      </c>
      <c r="C826" s="11" t="s">
        <v>143</v>
      </c>
      <c r="D826" s="11">
        <v>439</v>
      </c>
      <c r="E826" s="11">
        <v>456</v>
      </c>
    </row>
    <row r="827" spans="1:5" x14ac:dyDescent="0.25">
      <c r="A827" s="11">
        <v>35432842</v>
      </c>
      <c r="B827" s="11">
        <v>2</v>
      </c>
      <c r="C827" s="11" t="s">
        <v>143</v>
      </c>
      <c r="D827" s="11">
        <v>292</v>
      </c>
      <c r="E827" s="11">
        <v>247</v>
      </c>
    </row>
    <row r="828" spans="1:5" x14ac:dyDescent="0.25">
      <c r="A828" s="11">
        <v>35434450</v>
      </c>
      <c r="B828" s="11">
        <v>2</v>
      </c>
      <c r="C828" s="11" t="s">
        <v>143</v>
      </c>
    </row>
    <row r="829" spans="1:5" x14ac:dyDescent="0.25">
      <c r="A829" s="11">
        <v>35434985</v>
      </c>
      <c r="B829" s="11">
        <v>2</v>
      </c>
      <c r="C829" s="11" t="s">
        <v>143</v>
      </c>
    </row>
    <row r="830" spans="1:5" x14ac:dyDescent="0.25">
      <c r="A830" s="11">
        <v>35436012</v>
      </c>
      <c r="B830" s="11">
        <v>2</v>
      </c>
      <c r="C830" s="11" t="s">
        <v>143</v>
      </c>
      <c r="D830" s="11">
        <v>514</v>
      </c>
      <c r="E830" s="11">
        <v>699</v>
      </c>
    </row>
    <row r="831" spans="1:5" x14ac:dyDescent="0.25">
      <c r="A831" s="11">
        <v>35445897</v>
      </c>
      <c r="B831" s="11">
        <v>2</v>
      </c>
      <c r="C831" s="11" t="s">
        <v>143</v>
      </c>
      <c r="D831" s="11">
        <v>313</v>
      </c>
      <c r="E831" s="11">
        <v>360</v>
      </c>
    </row>
    <row r="832" spans="1:5" x14ac:dyDescent="0.25">
      <c r="A832" s="11">
        <v>35453365</v>
      </c>
      <c r="B832" s="11">
        <v>2</v>
      </c>
      <c r="C832" s="11" t="s">
        <v>143</v>
      </c>
      <c r="D832" s="11">
        <v>0</v>
      </c>
      <c r="E832" s="11">
        <v>0</v>
      </c>
    </row>
    <row r="833" spans="1:5" x14ac:dyDescent="0.25">
      <c r="A833" s="11">
        <v>35454114</v>
      </c>
      <c r="B833" s="11">
        <v>2</v>
      </c>
      <c r="C833" s="11" t="s">
        <v>143</v>
      </c>
      <c r="D833" s="11">
        <v>0</v>
      </c>
      <c r="E833" s="11">
        <v>0</v>
      </c>
    </row>
    <row r="834" spans="1:5" x14ac:dyDescent="0.25">
      <c r="A834" s="11">
        <v>35458491</v>
      </c>
      <c r="B834" s="11">
        <v>2</v>
      </c>
      <c r="C834" s="11" t="s">
        <v>143</v>
      </c>
    </row>
    <row r="835" spans="1:5" x14ac:dyDescent="0.25">
      <c r="A835" s="11">
        <v>35458512</v>
      </c>
      <c r="B835" s="11">
        <v>2</v>
      </c>
      <c r="C835" s="11" t="s">
        <v>143</v>
      </c>
    </row>
    <row r="836" spans="1:5" x14ac:dyDescent="0.25">
      <c r="A836" s="11">
        <v>35461635</v>
      </c>
      <c r="B836" s="11">
        <v>2</v>
      </c>
      <c r="C836" s="11" t="s">
        <v>143</v>
      </c>
      <c r="D836" s="11">
        <v>272</v>
      </c>
      <c r="E836" s="11">
        <v>0</v>
      </c>
    </row>
    <row r="837" spans="1:5" x14ac:dyDescent="0.25">
      <c r="A837" s="11">
        <v>35478830</v>
      </c>
      <c r="B837" s="11">
        <v>2</v>
      </c>
      <c r="C837" s="11" t="s">
        <v>143</v>
      </c>
      <c r="D837" s="11">
        <v>32</v>
      </c>
      <c r="E837" s="11">
        <v>15</v>
      </c>
    </row>
    <row r="838" spans="1:5" x14ac:dyDescent="0.25">
      <c r="A838" s="11">
        <v>35559921</v>
      </c>
      <c r="B838" s="11">
        <v>2</v>
      </c>
      <c r="C838" s="11" t="s">
        <v>143</v>
      </c>
    </row>
    <row r="839" spans="1:5" x14ac:dyDescent="0.25">
      <c r="A839" s="11">
        <v>35561411</v>
      </c>
      <c r="B839" s="11">
        <v>2</v>
      </c>
      <c r="C839" s="11" t="s">
        <v>143</v>
      </c>
      <c r="D839" s="11">
        <v>332</v>
      </c>
      <c r="E839" s="11">
        <v>726</v>
      </c>
    </row>
    <row r="840" spans="1:5" x14ac:dyDescent="0.25">
      <c r="A840" s="11">
        <v>35563146</v>
      </c>
      <c r="B840" s="11">
        <v>2</v>
      </c>
      <c r="C840" s="11" t="s">
        <v>143</v>
      </c>
      <c r="D840" s="11">
        <v>119</v>
      </c>
      <c r="E840" s="11">
        <v>0</v>
      </c>
    </row>
    <row r="841" spans="1:5" x14ac:dyDescent="0.25">
      <c r="A841" s="11">
        <v>35563948</v>
      </c>
      <c r="B841" s="11">
        <v>2</v>
      </c>
      <c r="C841" s="11" t="s">
        <v>143</v>
      </c>
    </row>
    <row r="842" spans="1:5" x14ac:dyDescent="0.25">
      <c r="A842" s="11">
        <v>35564990</v>
      </c>
      <c r="B842" s="11">
        <v>2</v>
      </c>
      <c r="C842" s="11" t="s">
        <v>143</v>
      </c>
      <c r="D842" s="11">
        <v>194</v>
      </c>
      <c r="E842" s="11">
        <v>199</v>
      </c>
    </row>
    <row r="843" spans="1:5" x14ac:dyDescent="0.25">
      <c r="A843" s="11">
        <v>35577066</v>
      </c>
      <c r="B843" s="11">
        <v>2</v>
      </c>
      <c r="C843" s="11" t="s">
        <v>143</v>
      </c>
      <c r="D843" s="11">
        <v>463</v>
      </c>
      <c r="E843" s="11">
        <v>0</v>
      </c>
    </row>
    <row r="844" spans="1:5" x14ac:dyDescent="0.25">
      <c r="A844" s="11">
        <v>35901088</v>
      </c>
      <c r="B844" s="11">
        <v>2</v>
      </c>
      <c r="C844" s="11" t="s">
        <v>143</v>
      </c>
      <c r="D844" s="11">
        <v>134</v>
      </c>
      <c r="E844" s="11">
        <v>237</v>
      </c>
    </row>
    <row r="845" spans="1:5" x14ac:dyDescent="0.25">
      <c r="A845" s="11">
        <v>35901097</v>
      </c>
      <c r="B845" s="11">
        <v>2</v>
      </c>
      <c r="C845" s="11" t="s">
        <v>143</v>
      </c>
      <c r="D845" s="11">
        <v>454</v>
      </c>
      <c r="E845" s="11">
        <v>147</v>
      </c>
    </row>
    <row r="846" spans="1:5" x14ac:dyDescent="0.25">
      <c r="A846" s="11">
        <v>35901106</v>
      </c>
      <c r="B846" s="11">
        <v>2</v>
      </c>
      <c r="C846" s="11" t="s">
        <v>143</v>
      </c>
      <c r="D846" s="11">
        <v>0</v>
      </c>
      <c r="E846" s="11">
        <v>0</v>
      </c>
    </row>
    <row r="847" spans="1:5" x14ac:dyDescent="0.25">
      <c r="A847" s="11">
        <v>35901118</v>
      </c>
      <c r="B847" s="11">
        <v>2</v>
      </c>
      <c r="C847" s="11" t="s">
        <v>143</v>
      </c>
      <c r="D847" s="11">
        <v>468</v>
      </c>
      <c r="E847" s="11">
        <v>137</v>
      </c>
    </row>
    <row r="848" spans="1:5" x14ac:dyDescent="0.25">
      <c r="A848" s="11">
        <v>35901124</v>
      </c>
      <c r="B848" s="11">
        <v>2</v>
      </c>
      <c r="C848" s="11" t="s">
        <v>143</v>
      </c>
      <c r="D848" s="11">
        <v>1138</v>
      </c>
      <c r="E848" s="11">
        <v>876</v>
      </c>
    </row>
    <row r="849" spans="1:5" x14ac:dyDescent="0.25">
      <c r="A849" s="11">
        <v>35901131</v>
      </c>
      <c r="B849" s="11">
        <v>2</v>
      </c>
      <c r="C849" s="11" t="s">
        <v>143</v>
      </c>
      <c r="D849" s="11">
        <v>294</v>
      </c>
      <c r="E849" s="11">
        <v>449</v>
      </c>
    </row>
    <row r="850" spans="1:5" x14ac:dyDescent="0.25">
      <c r="A850" s="11">
        <v>35902559</v>
      </c>
      <c r="B850" s="11">
        <v>2</v>
      </c>
      <c r="C850" s="11" t="s">
        <v>143</v>
      </c>
      <c r="D850" s="11">
        <v>279</v>
      </c>
      <c r="E850" s="11">
        <v>106</v>
      </c>
    </row>
    <row r="851" spans="1:5" x14ac:dyDescent="0.25">
      <c r="A851" s="11">
        <v>35903875</v>
      </c>
      <c r="B851" s="11">
        <v>2</v>
      </c>
      <c r="C851" s="11" t="s">
        <v>143</v>
      </c>
      <c r="D851" s="11">
        <v>207</v>
      </c>
      <c r="E851" s="11">
        <v>325</v>
      </c>
    </row>
    <row r="852" spans="1:5" x14ac:dyDescent="0.25">
      <c r="A852" s="11">
        <v>35903887</v>
      </c>
      <c r="B852" s="11">
        <v>2</v>
      </c>
      <c r="C852" s="11" t="s">
        <v>143</v>
      </c>
      <c r="D852" s="11">
        <v>0</v>
      </c>
      <c r="E852" s="11">
        <v>0</v>
      </c>
    </row>
    <row r="853" spans="1:5" x14ac:dyDescent="0.25">
      <c r="A853" s="11">
        <v>35903899</v>
      </c>
      <c r="B853" s="11">
        <v>2</v>
      </c>
      <c r="C853" s="11" t="s">
        <v>143</v>
      </c>
      <c r="D853" s="11">
        <v>542</v>
      </c>
      <c r="E853" s="11">
        <v>865</v>
      </c>
    </row>
    <row r="854" spans="1:5" x14ac:dyDescent="0.25">
      <c r="A854" s="11">
        <v>35903905</v>
      </c>
      <c r="B854" s="11">
        <v>2</v>
      </c>
      <c r="C854" s="11" t="s">
        <v>143</v>
      </c>
      <c r="D854" s="11">
        <v>0</v>
      </c>
      <c r="E854" s="11">
        <v>0</v>
      </c>
    </row>
    <row r="855" spans="1:5" x14ac:dyDescent="0.25">
      <c r="A855" s="11">
        <v>35903917</v>
      </c>
      <c r="B855" s="11">
        <v>2</v>
      </c>
      <c r="C855" s="11" t="s">
        <v>143</v>
      </c>
      <c r="D855" s="11">
        <v>0</v>
      </c>
      <c r="E855" s="11">
        <v>0</v>
      </c>
    </row>
    <row r="856" spans="1:5" x14ac:dyDescent="0.25">
      <c r="A856" s="11">
        <v>35904909</v>
      </c>
      <c r="B856" s="11">
        <v>2</v>
      </c>
      <c r="C856" s="11" t="s">
        <v>143</v>
      </c>
      <c r="D856" s="11">
        <v>128</v>
      </c>
      <c r="E856" s="11">
        <v>0</v>
      </c>
    </row>
    <row r="857" spans="1:5" x14ac:dyDescent="0.25">
      <c r="A857" s="11">
        <v>35905434</v>
      </c>
      <c r="B857" s="11">
        <v>2</v>
      </c>
      <c r="C857" s="11" t="s">
        <v>143</v>
      </c>
      <c r="D857" s="11">
        <v>0</v>
      </c>
      <c r="E857" s="11">
        <v>0</v>
      </c>
    </row>
    <row r="858" spans="1:5" x14ac:dyDescent="0.25">
      <c r="A858" s="11">
        <v>35905446</v>
      </c>
      <c r="B858" s="11">
        <v>2</v>
      </c>
      <c r="C858" s="11" t="s">
        <v>143</v>
      </c>
      <c r="D858" s="11">
        <v>0</v>
      </c>
      <c r="E858" s="11">
        <v>0</v>
      </c>
    </row>
    <row r="859" spans="1:5" x14ac:dyDescent="0.25">
      <c r="A859" s="11">
        <v>35905458</v>
      </c>
      <c r="B859" s="11">
        <v>2</v>
      </c>
      <c r="C859" s="11" t="s">
        <v>143</v>
      </c>
      <c r="D859" s="11">
        <v>0</v>
      </c>
      <c r="E859" s="11">
        <v>0</v>
      </c>
    </row>
    <row r="860" spans="1:5" x14ac:dyDescent="0.25">
      <c r="A860" s="11">
        <v>35905461</v>
      </c>
      <c r="B860" s="11">
        <v>2</v>
      </c>
      <c r="C860" s="11" t="s">
        <v>143</v>
      </c>
      <c r="D860" s="11">
        <v>465</v>
      </c>
      <c r="E860" s="11">
        <v>819</v>
      </c>
    </row>
    <row r="861" spans="1:5" x14ac:dyDescent="0.25">
      <c r="A861" s="11">
        <v>35905471</v>
      </c>
      <c r="B861" s="11">
        <v>2</v>
      </c>
      <c r="C861" s="11" t="s">
        <v>143</v>
      </c>
      <c r="D861" s="11">
        <v>512</v>
      </c>
      <c r="E861" s="11">
        <v>267</v>
      </c>
    </row>
    <row r="862" spans="1:5" x14ac:dyDescent="0.25">
      <c r="A862" s="11">
        <v>35907376</v>
      </c>
      <c r="B862" s="11">
        <v>2</v>
      </c>
      <c r="C862" s="11" t="s">
        <v>143</v>
      </c>
      <c r="D862" s="11">
        <v>559</v>
      </c>
      <c r="E862" s="11">
        <v>712</v>
      </c>
    </row>
    <row r="863" spans="1:5" x14ac:dyDescent="0.25">
      <c r="A863" s="11">
        <v>35907388</v>
      </c>
      <c r="B863" s="11">
        <v>2</v>
      </c>
      <c r="C863" s="11" t="s">
        <v>143</v>
      </c>
      <c r="D863" s="11">
        <v>209</v>
      </c>
      <c r="E863" s="11">
        <v>162</v>
      </c>
    </row>
    <row r="864" spans="1:5" x14ac:dyDescent="0.25">
      <c r="A864" s="11">
        <v>35907397</v>
      </c>
      <c r="B864" s="11">
        <v>2</v>
      </c>
      <c r="C864" s="11" t="s">
        <v>143</v>
      </c>
      <c r="D864" s="11">
        <v>687</v>
      </c>
      <c r="E864" s="11">
        <v>1102</v>
      </c>
    </row>
    <row r="865" spans="1:5" x14ac:dyDescent="0.25">
      <c r="A865" s="11">
        <v>35907406</v>
      </c>
      <c r="B865" s="11">
        <v>2</v>
      </c>
      <c r="C865" s="11" t="s">
        <v>143</v>
      </c>
      <c r="D865" s="11">
        <v>191</v>
      </c>
      <c r="E865" s="11">
        <v>173</v>
      </c>
    </row>
    <row r="866" spans="1:5" x14ac:dyDescent="0.25">
      <c r="A866" s="11">
        <v>35907418</v>
      </c>
      <c r="B866" s="11">
        <v>2</v>
      </c>
      <c r="C866" s="11" t="s">
        <v>143</v>
      </c>
      <c r="D866" s="11">
        <v>0</v>
      </c>
      <c r="E866" s="11">
        <v>0</v>
      </c>
    </row>
    <row r="867" spans="1:5" x14ac:dyDescent="0.25">
      <c r="A867" s="11">
        <v>35909397</v>
      </c>
      <c r="B867" s="11">
        <v>2</v>
      </c>
      <c r="C867" s="11" t="s">
        <v>143</v>
      </c>
      <c r="D867" s="11">
        <v>0</v>
      </c>
      <c r="E867" s="11">
        <v>0</v>
      </c>
    </row>
    <row r="868" spans="1:5" x14ac:dyDescent="0.25">
      <c r="A868" s="11">
        <v>35911744</v>
      </c>
      <c r="B868" s="11">
        <v>2</v>
      </c>
      <c r="C868" s="11" t="s">
        <v>143</v>
      </c>
      <c r="D868" s="11">
        <v>0</v>
      </c>
      <c r="E868" s="11">
        <v>0</v>
      </c>
    </row>
    <row r="869" spans="1:5" x14ac:dyDescent="0.25">
      <c r="A869" s="11">
        <v>35912924</v>
      </c>
      <c r="B869" s="11">
        <v>2</v>
      </c>
      <c r="C869" s="11" t="s">
        <v>143</v>
      </c>
      <c r="D869" s="11">
        <v>141</v>
      </c>
      <c r="E869" s="11">
        <v>0</v>
      </c>
    </row>
    <row r="870" spans="1:5" x14ac:dyDescent="0.25">
      <c r="A870" s="11">
        <v>35912992</v>
      </c>
      <c r="B870" s="11">
        <v>2</v>
      </c>
      <c r="C870" s="11" t="s">
        <v>143</v>
      </c>
    </row>
    <row r="871" spans="1:5" x14ac:dyDescent="0.25">
      <c r="A871" s="11">
        <v>35913005</v>
      </c>
      <c r="B871" s="11">
        <v>2</v>
      </c>
      <c r="C871" s="11" t="s">
        <v>143</v>
      </c>
      <c r="D871" s="11">
        <v>0</v>
      </c>
      <c r="E871" s="11">
        <v>0</v>
      </c>
    </row>
    <row r="872" spans="1:5" x14ac:dyDescent="0.25">
      <c r="A872" s="11">
        <v>35913923</v>
      </c>
      <c r="B872" s="11">
        <v>2</v>
      </c>
      <c r="C872" s="11" t="s">
        <v>143</v>
      </c>
      <c r="D872" s="11">
        <v>142</v>
      </c>
      <c r="E872" s="11">
        <v>100</v>
      </c>
    </row>
    <row r="873" spans="1:5" x14ac:dyDescent="0.25">
      <c r="A873" s="11">
        <v>35913984</v>
      </c>
      <c r="B873" s="11">
        <v>2</v>
      </c>
      <c r="C873" s="11" t="s">
        <v>143</v>
      </c>
      <c r="D873" s="11">
        <v>186</v>
      </c>
      <c r="E873" s="11">
        <v>215</v>
      </c>
    </row>
    <row r="874" spans="1:5" x14ac:dyDescent="0.25">
      <c r="A874" s="11">
        <v>35914873</v>
      </c>
      <c r="B874" s="11">
        <v>2</v>
      </c>
      <c r="C874" s="11" t="s">
        <v>143</v>
      </c>
      <c r="D874" s="11">
        <v>147</v>
      </c>
      <c r="E874" s="11">
        <v>0</v>
      </c>
    </row>
    <row r="875" spans="1:5" x14ac:dyDescent="0.25">
      <c r="A875" s="11">
        <v>35914885</v>
      </c>
      <c r="B875" s="11">
        <v>2</v>
      </c>
      <c r="C875" s="11" t="s">
        <v>143</v>
      </c>
      <c r="D875" s="11">
        <v>0</v>
      </c>
      <c r="E875" s="11">
        <v>0</v>
      </c>
    </row>
    <row r="876" spans="1:5" x14ac:dyDescent="0.25">
      <c r="A876" s="11">
        <v>35914897</v>
      </c>
      <c r="B876" s="11">
        <v>2</v>
      </c>
      <c r="C876" s="11" t="s">
        <v>143</v>
      </c>
      <c r="D876" s="11">
        <v>480</v>
      </c>
      <c r="E876" s="11">
        <v>947</v>
      </c>
    </row>
    <row r="877" spans="1:5" x14ac:dyDescent="0.25">
      <c r="A877" s="11">
        <v>35915580</v>
      </c>
      <c r="B877" s="11">
        <v>2</v>
      </c>
      <c r="C877" s="11" t="s">
        <v>143</v>
      </c>
      <c r="D877" s="11">
        <v>0</v>
      </c>
      <c r="E877" s="11">
        <v>0</v>
      </c>
    </row>
    <row r="878" spans="1:5" x14ac:dyDescent="0.25">
      <c r="A878" s="11">
        <v>35915592</v>
      </c>
      <c r="B878" s="11">
        <v>2</v>
      </c>
      <c r="C878" s="11" t="s">
        <v>143</v>
      </c>
      <c r="D878" s="11">
        <v>383</v>
      </c>
      <c r="E878" s="11">
        <v>497</v>
      </c>
    </row>
    <row r="879" spans="1:5" x14ac:dyDescent="0.25">
      <c r="A879" s="11">
        <v>35917758</v>
      </c>
      <c r="B879" s="11">
        <v>2</v>
      </c>
      <c r="C879" s="11" t="s">
        <v>143</v>
      </c>
      <c r="D879" s="11">
        <v>267</v>
      </c>
      <c r="E879" s="11">
        <v>74</v>
      </c>
    </row>
    <row r="880" spans="1:5" x14ac:dyDescent="0.25">
      <c r="A880" s="11">
        <v>35920502</v>
      </c>
      <c r="B880" s="11">
        <v>2</v>
      </c>
      <c r="C880" s="11" t="s">
        <v>143</v>
      </c>
      <c r="D880" s="11">
        <v>208</v>
      </c>
      <c r="E880" s="11">
        <v>0</v>
      </c>
    </row>
    <row r="881" spans="1:5" x14ac:dyDescent="0.25">
      <c r="A881" s="11">
        <v>35922420</v>
      </c>
      <c r="B881" s="11">
        <v>2</v>
      </c>
      <c r="C881" s="11" t="s">
        <v>143</v>
      </c>
      <c r="D881" s="11">
        <v>0</v>
      </c>
      <c r="E881" s="11">
        <v>0</v>
      </c>
    </row>
    <row r="882" spans="1:5" x14ac:dyDescent="0.25">
      <c r="A882" s="11">
        <v>35922432</v>
      </c>
      <c r="B882" s="11">
        <v>2</v>
      </c>
      <c r="C882" s="11" t="s">
        <v>143</v>
      </c>
      <c r="D882" s="11">
        <v>0</v>
      </c>
      <c r="E882" s="11">
        <v>0</v>
      </c>
    </row>
    <row r="883" spans="1:5" x14ac:dyDescent="0.25">
      <c r="A883" s="11">
        <v>35922985</v>
      </c>
      <c r="B883" s="11">
        <v>2</v>
      </c>
      <c r="C883" s="11" t="s">
        <v>143</v>
      </c>
      <c r="D883" s="11">
        <v>528</v>
      </c>
      <c r="E883" s="11">
        <v>623</v>
      </c>
    </row>
    <row r="884" spans="1:5" x14ac:dyDescent="0.25">
      <c r="A884" s="11">
        <v>35923394</v>
      </c>
      <c r="B884" s="11">
        <v>2</v>
      </c>
      <c r="C884" s="11" t="s">
        <v>143</v>
      </c>
      <c r="D884" s="11">
        <v>448</v>
      </c>
      <c r="E884" s="11">
        <v>529</v>
      </c>
    </row>
    <row r="885" spans="1:5" x14ac:dyDescent="0.25">
      <c r="A885" s="11">
        <v>35923655</v>
      </c>
      <c r="B885" s="11">
        <v>2</v>
      </c>
      <c r="C885" s="11" t="s">
        <v>143</v>
      </c>
      <c r="D885" s="11">
        <v>476</v>
      </c>
      <c r="E885" s="11">
        <v>590</v>
      </c>
    </row>
    <row r="886" spans="1:5" x14ac:dyDescent="0.25">
      <c r="A886" s="11">
        <v>35924349</v>
      </c>
      <c r="B886" s="11">
        <v>2</v>
      </c>
      <c r="C886" s="11" t="s">
        <v>143</v>
      </c>
      <c r="D886" s="11">
        <v>0</v>
      </c>
      <c r="E886" s="11">
        <v>0</v>
      </c>
    </row>
    <row r="887" spans="1:5" x14ac:dyDescent="0.25">
      <c r="A887" s="11">
        <v>35924544</v>
      </c>
      <c r="B887" s="11">
        <v>2</v>
      </c>
      <c r="C887" s="11" t="s">
        <v>143</v>
      </c>
      <c r="D887" s="11">
        <v>289</v>
      </c>
      <c r="E887" s="11">
        <v>642</v>
      </c>
    </row>
    <row r="888" spans="1:5" x14ac:dyDescent="0.25">
      <c r="A888" s="11">
        <v>35924556</v>
      </c>
      <c r="B888" s="11">
        <v>2</v>
      </c>
      <c r="C888" s="11" t="s">
        <v>143</v>
      </c>
      <c r="D888" s="11">
        <v>0</v>
      </c>
      <c r="E888" s="11">
        <v>0</v>
      </c>
    </row>
    <row r="889" spans="1:5" x14ac:dyDescent="0.25">
      <c r="A889" s="11">
        <v>35924568</v>
      </c>
      <c r="B889" s="11">
        <v>2</v>
      </c>
      <c r="C889" s="11" t="s">
        <v>143</v>
      </c>
      <c r="D889" s="11">
        <v>0</v>
      </c>
      <c r="E889" s="11">
        <v>0</v>
      </c>
    </row>
    <row r="890" spans="1:5" x14ac:dyDescent="0.25">
      <c r="A890" s="11">
        <v>35924573</v>
      </c>
      <c r="B890" s="11">
        <v>2</v>
      </c>
      <c r="C890" s="11" t="s">
        <v>143</v>
      </c>
      <c r="D890" s="11">
        <v>316</v>
      </c>
      <c r="E890" s="11">
        <v>651</v>
      </c>
    </row>
    <row r="891" spans="1:5" x14ac:dyDescent="0.25">
      <c r="A891" s="11">
        <v>35924921</v>
      </c>
      <c r="B891" s="11">
        <v>2</v>
      </c>
      <c r="C891" s="11" t="s">
        <v>143</v>
      </c>
      <c r="D891" s="11">
        <v>0</v>
      </c>
      <c r="E891" s="11">
        <v>0</v>
      </c>
    </row>
    <row r="892" spans="1:5" x14ac:dyDescent="0.25">
      <c r="A892" s="11">
        <v>35924933</v>
      </c>
      <c r="B892" s="11">
        <v>2</v>
      </c>
      <c r="C892" s="11" t="s">
        <v>143</v>
      </c>
      <c r="D892" s="11">
        <v>404</v>
      </c>
      <c r="E892" s="11">
        <v>396</v>
      </c>
    </row>
    <row r="893" spans="1:5" x14ac:dyDescent="0.25">
      <c r="A893" s="11">
        <v>35924945</v>
      </c>
      <c r="B893" s="11">
        <v>2</v>
      </c>
      <c r="C893" s="11" t="s">
        <v>143</v>
      </c>
      <c r="D893" s="11">
        <v>447</v>
      </c>
      <c r="E893" s="11">
        <v>561</v>
      </c>
    </row>
    <row r="894" spans="1:5" x14ac:dyDescent="0.25">
      <c r="A894" s="11">
        <v>35924957</v>
      </c>
      <c r="B894" s="11">
        <v>2</v>
      </c>
      <c r="C894" s="11" t="s">
        <v>143</v>
      </c>
      <c r="D894" s="11">
        <v>0</v>
      </c>
      <c r="E894" s="11">
        <v>0</v>
      </c>
    </row>
    <row r="895" spans="1:5" x14ac:dyDescent="0.25">
      <c r="A895" s="11">
        <v>35980122</v>
      </c>
      <c r="B895" s="11">
        <v>2</v>
      </c>
      <c r="C895" s="11" t="s">
        <v>143</v>
      </c>
      <c r="D895" s="11">
        <v>0</v>
      </c>
      <c r="E895" s="11">
        <v>0</v>
      </c>
    </row>
    <row r="896" spans="1:5" x14ac:dyDescent="0.25">
      <c r="A896" s="11">
        <v>35980158</v>
      </c>
      <c r="B896" s="11">
        <v>2</v>
      </c>
      <c r="C896" s="11" t="s">
        <v>143</v>
      </c>
      <c r="D896" s="11">
        <v>0</v>
      </c>
      <c r="E896" s="11">
        <v>0</v>
      </c>
    </row>
    <row r="897" spans="1:5" x14ac:dyDescent="0.25">
      <c r="A897" s="11">
        <v>35985296</v>
      </c>
      <c r="B897" s="11">
        <v>2</v>
      </c>
      <c r="C897" s="11" t="s">
        <v>143</v>
      </c>
    </row>
    <row r="898" spans="1:5" x14ac:dyDescent="0.25">
      <c r="A898" s="11">
        <v>35985600</v>
      </c>
      <c r="B898" s="11">
        <v>2</v>
      </c>
      <c r="C898" s="11" t="s">
        <v>143</v>
      </c>
    </row>
    <row r="899" spans="1:5" x14ac:dyDescent="0.25">
      <c r="A899" s="11">
        <v>35018521</v>
      </c>
      <c r="B899" s="11">
        <v>2</v>
      </c>
      <c r="C899" s="11" t="s">
        <v>143</v>
      </c>
      <c r="D899" s="11">
        <v>135</v>
      </c>
      <c r="E899" s="11">
        <v>59</v>
      </c>
    </row>
    <row r="900" spans="1:5" x14ac:dyDescent="0.25">
      <c r="A900" s="11">
        <v>35018582</v>
      </c>
      <c r="B900" s="11">
        <v>2</v>
      </c>
      <c r="C900" s="11" t="s">
        <v>143</v>
      </c>
      <c r="D900" s="11">
        <v>0</v>
      </c>
      <c r="E900" s="11">
        <v>0</v>
      </c>
    </row>
    <row r="901" spans="1:5" x14ac:dyDescent="0.25">
      <c r="A901" s="11">
        <v>35018867</v>
      </c>
      <c r="B901" s="11">
        <v>2</v>
      </c>
      <c r="C901" s="11" t="s">
        <v>143</v>
      </c>
      <c r="D901" s="11">
        <v>81</v>
      </c>
      <c r="E901" s="11">
        <v>273</v>
      </c>
    </row>
    <row r="902" spans="1:5" x14ac:dyDescent="0.25">
      <c r="A902" s="11">
        <v>35042651</v>
      </c>
      <c r="B902" s="11">
        <v>2</v>
      </c>
      <c r="C902" s="11" t="s">
        <v>143</v>
      </c>
      <c r="D902" s="11">
        <v>191</v>
      </c>
      <c r="E902" s="11">
        <v>282</v>
      </c>
    </row>
    <row r="903" spans="1:5" x14ac:dyDescent="0.25">
      <c r="A903" s="11">
        <v>35907364</v>
      </c>
      <c r="B903" s="11">
        <v>2</v>
      </c>
      <c r="C903" s="11" t="s">
        <v>143</v>
      </c>
      <c r="D903" s="11">
        <v>0</v>
      </c>
      <c r="E903" s="11">
        <v>0</v>
      </c>
    </row>
    <row r="904" spans="1:5" x14ac:dyDescent="0.25">
      <c r="A904" s="11">
        <v>35018107</v>
      </c>
      <c r="B904" s="11">
        <v>2</v>
      </c>
      <c r="C904" s="11" t="s">
        <v>143</v>
      </c>
      <c r="D904" s="11">
        <v>139</v>
      </c>
      <c r="E904" s="11">
        <v>79</v>
      </c>
    </row>
    <row r="905" spans="1:5" x14ac:dyDescent="0.25">
      <c r="A905" s="11">
        <v>35045706</v>
      </c>
      <c r="B905" s="11">
        <v>2</v>
      </c>
      <c r="C905" s="11" t="s">
        <v>143</v>
      </c>
      <c r="D905" s="11">
        <v>0</v>
      </c>
      <c r="E905" s="11">
        <v>0</v>
      </c>
    </row>
    <row r="906" spans="1:5" x14ac:dyDescent="0.25">
      <c r="A906" s="11">
        <v>35045718</v>
      </c>
      <c r="B906" s="11">
        <v>2</v>
      </c>
      <c r="C906" s="11" t="s">
        <v>143</v>
      </c>
      <c r="D906" s="11">
        <v>315</v>
      </c>
      <c r="E906" s="11">
        <v>1023</v>
      </c>
    </row>
    <row r="907" spans="1:5" x14ac:dyDescent="0.25">
      <c r="A907" s="11">
        <v>35065473</v>
      </c>
      <c r="B907" s="11">
        <v>2</v>
      </c>
      <c r="C907" s="11" t="s">
        <v>143</v>
      </c>
      <c r="D907" s="11">
        <v>0</v>
      </c>
      <c r="E907" s="11">
        <v>0</v>
      </c>
    </row>
    <row r="908" spans="1:5" x14ac:dyDescent="0.25">
      <c r="A908" s="11">
        <v>35065535</v>
      </c>
      <c r="B908" s="11">
        <v>2</v>
      </c>
      <c r="C908" s="11" t="s">
        <v>143</v>
      </c>
      <c r="D908" s="11">
        <v>297</v>
      </c>
      <c r="E908" s="11">
        <v>86</v>
      </c>
    </row>
    <row r="909" spans="1:5" x14ac:dyDescent="0.25">
      <c r="A909" s="11">
        <v>35065785</v>
      </c>
      <c r="B909" s="11">
        <v>2</v>
      </c>
      <c r="C909" s="11" t="s">
        <v>143</v>
      </c>
      <c r="D909" s="11">
        <v>0</v>
      </c>
      <c r="E909" s="11">
        <v>0</v>
      </c>
    </row>
    <row r="910" spans="1:5" x14ac:dyDescent="0.25">
      <c r="A910" s="11">
        <v>35191309</v>
      </c>
      <c r="B910" s="11">
        <v>2</v>
      </c>
      <c r="C910" s="11" t="s">
        <v>143</v>
      </c>
      <c r="D910" s="11">
        <v>286</v>
      </c>
      <c r="E910" s="11">
        <v>0</v>
      </c>
    </row>
    <row r="911" spans="1:5" x14ac:dyDescent="0.25">
      <c r="A911" s="11">
        <v>35907352</v>
      </c>
      <c r="B911" s="11">
        <v>2</v>
      </c>
      <c r="C911" s="11" t="s">
        <v>143</v>
      </c>
      <c r="D911" s="11">
        <v>285</v>
      </c>
      <c r="E911" s="11">
        <v>96</v>
      </c>
    </row>
    <row r="912" spans="1:5" x14ac:dyDescent="0.25">
      <c r="A912" s="11">
        <v>35018272</v>
      </c>
      <c r="B912" s="11">
        <v>2</v>
      </c>
      <c r="C912" s="11" t="s">
        <v>143</v>
      </c>
      <c r="D912" s="11">
        <v>243</v>
      </c>
      <c r="E912" s="11">
        <v>159</v>
      </c>
    </row>
    <row r="913" spans="1:5" x14ac:dyDescent="0.25">
      <c r="A913" s="11">
        <v>35040423</v>
      </c>
      <c r="B913" s="11">
        <v>2</v>
      </c>
      <c r="C913" s="11" t="s">
        <v>143</v>
      </c>
      <c r="D913" s="11">
        <v>0</v>
      </c>
      <c r="E913" s="11">
        <v>0</v>
      </c>
    </row>
    <row r="914" spans="1:5" x14ac:dyDescent="0.25">
      <c r="A914" s="11">
        <v>35019823</v>
      </c>
      <c r="B914" s="11">
        <v>2</v>
      </c>
      <c r="C914" s="11" t="s">
        <v>143</v>
      </c>
      <c r="D914" s="11">
        <v>0</v>
      </c>
      <c r="E914" s="11">
        <v>1273</v>
      </c>
    </row>
    <row r="915" spans="1:5" x14ac:dyDescent="0.25">
      <c r="A915" s="11">
        <v>35019896</v>
      </c>
      <c r="B915" s="11">
        <v>2</v>
      </c>
      <c r="C915" s="11" t="s">
        <v>143</v>
      </c>
      <c r="D915" s="11">
        <v>489</v>
      </c>
      <c r="E915" s="11">
        <v>349</v>
      </c>
    </row>
    <row r="916" spans="1:5" x14ac:dyDescent="0.25">
      <c r="A916" s="11">
        <v>35036031</v>
      </c>
      <c r="B916" s="11">
        <v>2</v>
      </c>
      <c r="C916" s="11" t="s">
        <v>143</v>
      </c>
      <c r="D916" s="11">
        <v>298</v>
      </c>
      <c r="E916" s="11">
        <v>227</v>
      </c>
    </row>
    <row r="917" spans="1:5" x14ac:dyDescent="0.25">
      <c r="A917" s="11">
        <v>35036080</v>
      </c>
      <c r="B917" s="11">
        <v>2</v>
      </c>
      <c r="C917" s="11" t="s">
        <v>143</v>
      </c>
      <c r="D917" s="11">
        <v>289</v>
      </c>
      <c r="E917" s="11">
        <v>164</v>
      </c>
    </row>
    <row r="918" spans="1:5" x14ac:dyDescent="0.25">
      <c r="A918" s="11">
        <v>35432726</v>
      </c>
      <c r="B918" s="11">
        <v>2</v>
      </c>
      <c r="C918" s="11" t="s">
        <v>143</v>
      </c>
      <c r="D918" s="11">
        <v>0</v>
      </c>
      <c r="E918" s="11">
        <v>415</v>
      </c>
    </row>
    <row r="919" spans="1:5" x14ac:dyDescent="0.25">
      <c r="A919" s="11">
        <v>35901155</v>
      </c>
      <c r="B919" s="11">
        <v>2</v>
      </c>
      <c r="C919" s="11" t="s">
        <v>143</v>
      </c>
      <c r="D919" s="11">
        <v>550</v>
      </c>
      <c r="E919" s="11">
        <v>357</v>
      </c>
    </row>
    <row r="920" spans="1:5" x14ac:dyDescent="0.25">
      <c r="A920" s="11">
        <v>35910594</v>
      </c>
      <c r="B920" s="11">
        <v>2</v>
      </c>
      <c r="C920" s="11" t="s">
        <v>143</v>
      </c>
      <c r="D920" s="11">
        <v>452</v>
      </c>
      <c r="E920" s="11">
        <v>286</v>
      </c>
    </row>
    <row r="921" spans="1:5" x14ac:dyDescent="0.25">
      <c r="A921" s="11">
        <v>35013286</v>
      </c>
      <c r="B921" s="11">
        <v>2</v>
      </c>
      <c r="C921" s="11" t="s">
        <v>143</v>
      </c>
      <c r="D921" s="11">
        <v>0</v>
      </c>
      <c r="E921" s="11">
        <v>858</v>
      </c>
    </row>
    <row r="922" spans="1:5" x14ac:dyDescent="0.25">
      <c r="A922" s="11">
        <v>35442550</v>
      </c>
      <c r="B922" s="11">
        <v>2</v>
      </c>
      <c r="C922" s="11" t="s">
        <v>143</v>
      </c>
      <c r="D922" s="11">
        <v>0</v>
      </c>
      <c r="E922" s="11">
        <v>350</v>
      </c>
    </row>
    <row r="923" spans="1:5" x14ac:dyDescent="0.25">
      <c r="A923" s="11">
        <v>35460254</v>
      </c>
      <c r="B923" s="11">
        <v>2</v>
      </c>
      <c r="C923" s="11" t="s">
        <v>143</v>
      </c>
    </row>
    <row r="924" spans="1:5" x14ac:dyDescent="0.25">
      <c r="A924" s="11">
        <v>35034125</v>
      </c>
      <c r="B924" s="11">
        <v>2</v>
      </c>
      <c r="C924" s="11" t="s">
        <v>143</v>
      </c>
      <c r="D924" s="11">
        <v>245</v>
      </c>
      <c r="E924" s="11">
        <v>138</v>
      </c>
    </row>
    <row r="925" spans="1:5" x14ac:dyDescent="0.25">
      <c r="A925" s="11">
        <v>35009999</v>
      </c>
      <c r="B925" s="11">
        <v>2</v>
      </c>
      <c r="C925" s="11" t="s">
        <v>143</v>
      </c>
      <c r="D925" s="11">
        <v>0</v>
      </c>
      <c r="E925" s="11">
        <v>0</v>
      </c>
    </row>
    <row r="926" spans="1:5" x14ac:dyDescent="0.25">
      <c r="A926" s="11">
        <v>35035191</v>
      </c>
      <c r="B926" s="11">
        <v>2</v>
      </c>
      <c r="C926" s="11" t="s">
        <v>143</v>
      </c>
      <c r="D926" s="11">
        <v>231</v>
      </c>
      <c r="E926" s="11">
        <v>125</v>
      </c>
    </row>
    <row r="927" spans="1:5" x14ac:dyDescent="0.25">
      <c r="A927" s="11">
        <v>35043278</v>
      </c>
      <c r="B927" s="11">
        <v>2</v>
      </c>
      <c r="C927" s="11" t="s">
        <v>143</v>
      </c>
      <c r="D927" s="11">
        <v>117</v>
      </c>
      <c r="E927" s="11">
        <v>55</v>
      </c>
    </row>
    <row r="928" spans="1:5" x14ac:dyDescent="0.25">
      <c r="A928" s="11">
        <v>35045100</v>
      </c>
      <c r="B928" s="11">
        <v>2</v>
      </c>
      <c r="C928" s="11" t="s">
        <v>143</v>
      </c>
      <c r="D928" s="11">
        <v>371</v>
      </c>
      <c r="E928" s="11">
        <v>178</v>
      </c>
    </row>
    <row r="929" spans="1:5" x14ac:dyDescent="0.25">
      <c r="A929" s="11">
        <v>35100389</v>
      </c>
      <c r="B929" s="11">
        <v>2</v>
      </c>
      <c r="C929" s="11" t="s">
        <v>143</v>
      </c>
      <c r="D929" s="11">
        <v>0</v>
      </c>
      <c r="E929" s="11">
        <v>0</v>
      </c>
    </row>
    <row r="930" spans="1:5" x14ac:dyDescent="0.25">
      <c r="A930" s="11">
        <v>35100407</v>
      </c>
      <c r="B930" s="11">
        <v>2</v>
      </c>
      <c r="C930" s="11" t="s">
        <v>143</v>
      </c>
      <c r="D930" s="11">
        <v>6</v>
      </c>
      <c r="E930" s="11">
        <v>0</v>
      </c>
    </row>
    <row r="931" spans="1:5" x14ac:dyDescent="0.25">
      <c r="A931" s="11">
        <v>35495219</v>
      </c>
      <c r="B931" s="11">
        <v>2</v>
      </c>
      <c r="C931" s="11" t="s">
        <v>143</v>
      </c>
      <c r="D931" s="11">
        <v>8</v>
      </c>
      <c r="E931" s="11">
        <v>9</v>
      </c>
    </row>
    <row r="932" spans="1:5" x14ac:dyDescent="0.25">
      <c r="A932" s="11">
        <v>35916717</v>
      </c>
      <c r="B932" s="11">
        <v>2</v>
      </c>
      <c r="C932" s="11" t="s">
        <v>143</v>
      </c>
      <c r="D932" s="11">
        <v>35</v>
      </c>
      <c r="E932" s="11">
        <v>30</v>
      </c>
    </row>
    <row r="933" spans="1:5" x14ac:dyDescent="0.25">
      <c r="A933" s="11">
        <v>35013134</v>
      </c>
      <c r="B933" s="11">
        <v>2</v>
      </c>
      <c r="C933" s="11" t="s">
        <v>143</v>
      </c>
      <c r="D933" s="11">
        <v>0</v>
      </c>
      <c r="E933" s="11">
        <v>147</v>
      </c>
    </row>
    <row r="934" spans="1:5" x14ac:dyDescent="0.25">
      <c r="A934" s="11">
        <v>35010347</v>
      </c>
      <c r="B934" s="11">
        <v>2</v>
      </c>
      <c r="C934" s="11" t="s">
        <v>143</v>
      </c>
    </row>
    <row r="935" spans="1:5" x14ac:dyDescent="0.25">
      <c r="A935" s="11">
        <v>35032980</v>
      </c>
      <c r="B935" s="11">
        <v>2</v>
      </c>
      <c r="C935" s="11" t="s">
        <v>143</v>
      </c>
      <c r="D935" s="11">
        <v>252</v>
      </c>
      <c r="E935" s="11">
        <v>43</v>
      </c>
    </row>
    <row r="936" spans="1:5" x14ac:dyDescent="0.25">
      <c r="A936" s="11">
        <v>35033029</v>
      </c>
      <c r="B936" s="11">
        <v>2</v>
      </c>
      <c r="C936" s="11" t="s">
        <v>143</v>
      </c>
      <c r="D936" s="11">
        <v>0</v>
      </c>
      <c r="E936" s="11">
        <v>405</v>
      </c>
    </row>
    <row r="937" spans="1:5" x14ac:dyDescent="0.25">
      <c r="A937" s="11">
        <v>35033030</v>
      </c>
      <c r="B937" s="11">
        <v>2</v>
      </c>
      <c r="C937" s="11" t="s">
        <v>143</v>
      </c>
      <c r="D937" s="11">
        <v>373</v>
      </c>
      <c r="E937" s="11">
        <v>298</v>
      </c>
    </row>
    <row r="938" spans="1:5" x14ac:dyDescent="0.25">
      <c r="A938" s="11">
        <v>35033042</v>
      </c>
      <c r="B938" s="11">
        <v>2</v>
      </c>
      <c r="C938" s="11" t="s">
        <v>143</v>
      </c>
      <c r="D938" s="11">
        <v>224</v>
      </c>
      <c r="E938" s="11">
        <v>229</v>
      </c>
    </row>
    <row r="939" spans="1:5" x14ac:dyDescent="0.25">
      <c r="A939" s="11">
        <v>35033157</v>
      </c>
      <c r="B939" s="11">
        <v>2</v>
      </c>
      <c r="C939" s="11" t="s">
        <v>143</v>
      </c>
      <c r="D939" s="11">
        <v>378</v>
      </c>
      <c r="E939" s="11">
        <v>0</v>
      </c>
    </row>
    <row r="940" spans="1:5" x14ac:dyDescent="0.25">
      <c r="A940" s="11">
        <v>35043205</v>
      </c>
      <c r="B940" s="11">
        <v>2</v>
      </c>
      <c r="C940" s="11" t="s">
        <v>143</v>
      </c>
      <c r="D940" s="11">
        <v>0</v>
      </c>
      <c r="E940" s="11">
        <v>0</v>
      </c>
    </row>
    <row r="941" spans="1:5" x14ac:dyDescent="0.25">
      <c r="A941" s="11">
        <v>35032992</v>
      </c>
      <c r="B941" s="11">
        <v>2</v>
      </c>
      <c r="C941" s="11" t="s">
        <v>143</v>
      </c>
      <c r="D941" s="11">
        <v>61</v>
      </c>
      <c r="E941" s="11">
        <v>41</v>
      </c>
    </row>
    <row r="942" spans="1:5" x14ac:dyDescent="0.25">
      <c r="A942" s="11">
        <v>35032979</v>
      </c>
      <c r="B942" s="11">
        <v>2</v>
      </c>
      <c r="C942" s="11" t="s">
        <v>143</v>
      </c>
      <c r="D942" s="11">
        <v>16</v>
      </c>
      <c r="E942" s="11">
        <v>0</v>
      </c>
    </row>
    <row r="943" spans="1:5" x14ac:dyDescent="0.25">
      <c r="A943" s="11">
        <v>35024867</v>
      </c>
      <c r="B943" s="11">
        <v>2</v>
      </c>
      <c r="C943" s="11" t="s">
        <v>143</v>
      </c>
      <c r="D943" s="11">
        <v>0</v>
      </c>
      <c r="E943" s="11">
        <v>115</v>
      </c>
    </row>
    <row r="944" spans="1:5" x14ac:dyDescent="0.25">
      <c r="A944" s="11">
        <v>35034071</v>
      </c>
      <c r="B944" s="11">
        <v>2</v>
      </c>
      <c r="C944" s="11" t="s">
        <v>143</v>
      </c>
      <c r="D944" s="11">
        <v>0</v>
      </c>
      <c r="E944" s="11">
        <v>232</v>
      </c>
    </row>
    <row r="945" spans="1:5" x14ac:dyDescent="0.25">
      <c r="A945" s="11">
        <v>35015118</v>
      </c>
      <c r="B945" s="11">
        <v>2</v>
      </c>
      <c r="C945" s="11" t="s">
        <v>143</v>
      </c>
      <c r="D945" s="11">
        <v>0</v>
      </c>
      <c r="E945" s="11">
        <v>327</v>
      </c>
    </row>
    <row r="946" spans="1:5" x14ac:dyDescent="0.25">
      <c r="A946" s="11">
        <v>35015222</v>
      </c>
      <c r="B946" s="11">
        <v>2</v>
      </c>
      <c r="C946" s="11" t="s">
        <v>143</v>
      </c>
      <c r="D946" s="11">
        <v>0</v>
      </c>
      <c r="E946" s="11">
        <v>988</v>
      </c>
    </row>
    <row r="947" spans="1:5" x14ac:dyDescent="0.25">
      <c r="A947" s="11">
        <v>35036626</v>
      </c>
      <c r="B947" s="11">
        <v>2</v>
      </c>
      <c r="C947" s="11" t="s">
        <v>143</v>
      </c>
    </row>
    <row r="948" spans="1:5" x14ac:dyDescent="0.25">
      <c r="A948" s="11">
        <v>35267211</v>
      </c>
      <c r="B948" s="11">
        <v>2</v>
      </c>
      <c r="C948" s="11" t="s">
        <v>143</v>
      </c>
      <c r="D948" s="11">
        <v>0</v>
      </c>
      <c r="E948" s="11">
        <v>408</v>
      </c>
    </row>
    <row r="949" spans="1:5" x14ac:dyDescent="0.25">
      <c r="A949" s="11">
        <v>35459495</v>
      </c>
      <c r="B949" s="11">
        <v>2</v>
      </c>
      <c r="C949" s="11" t="s">
        <v>143</v>
      </c>
    </row>
    <row r="950" spans="1:5" x14ac:dyDescent="0.25">
      <c r="A950" s="11">
        <v>35905203</v>
      </c>
      <c r="B950" s="11">
        <v>2</v>
      </c>
      <c r="C950" s="11" t="s">
        <v>143</v>
      </c>
    </row>
    <row r="951" spans="1:5" x14ac:dyDescent="0.25">
      <c r="A951" s="11">
        <v>35910077</v>
      </c>
      <c r="B951" s="11">
        <v>2</v>
      </c>
      <c r="C951" s="11" t="s">
        <v>143</v>
      </c>
      <c r="D951" s="11">
        <v>391</v>
      </c>
      <c r="E951" s="11">
        <v>208</v>
      </c>
    </row>
    <row r="952" spans="1:5" x14ac:dyDescent="0.25">
      <c r="A952" s="11">
        <v>35926036</v>
      </c>
      <c r="B952" s="11">
        <v>2</v>
      </c>
      <c r="C952" s="11" t="s">
        <v>143</v>
      </c>
      <c r="D952" s="11">
        <v>0</v>
      </c>
      <c r="E952" s="11">
        <v>101</v>
      </c>
    </row>
    <row r="953" spans="1:5" x14ac:dyDescent="0.25">
      <c r="A953" s="11">
        <v>35016913</v>
      </c>
      <c r="B953" s="11">
        <v>2</v>
      </c>
      <c r="C953" s="11" t="s">
        <v>143</v>
      </c>
      <c r="D953" s="11">
        <v>0</v>
      </c>
      <c r="E953" s="11">
        <v>802</v>
      </c>
    </row>
    <row r="954" spans="1:5" x14ac:dyDescent="0.25">
      <c r="A954" s="11">
        <v>35458715</v>
      </c>
      <c r="B954" s="11">
        <v>2</v>
      </c>
      <c r="C954" s="11" t="s">
        <v>143</v>
      </c>
    </row>
    <row r="955" spans="1:5" x14ac:dyDescent="0.25">
      <c r="A955" s="11">
        <v>35495360</v>
      </c>
      <c r="B955" s="11">
        <v>2</v>
      </c>
      <c r="C955" s="11" t="s">
        <v>143</v>
      </c>
      <c r="D955" s="11">
        <v>0</v>
      </c>
      <c r="E955" s="11">
        <v>0</v>
      </c>
    </row>
    <row r="956" spans="1:5" x14ac:dyDescent="0.25">
      <c r="A956" s="11">
        <v>35499699</v>
      </c>
      <c r="B956" s="11">
        <v>2</v>
      </c>
      <c r="C956" s="11" t="s">
        <v>143</v>
      </c>
      <c r="D956" s="11">
        <v>0</v>
      </c>
      <c r="E956" s="11">
        <v>0</v>
      </c>
    </row>
    <row r="957" spans="1:5" x14ac:dyDescent="0.25">
      <c r="A957" s="11">
        <v>35020795</v>
      </c>
      <c r="B957" s="11">
        <v>2</v>
      </c>
      <c r="C957" s="11" t="s">
        <v>143</v>
      </c>
      <c r="D957" s="11">
        <v>324</v>
      </c>
      <c r="E957" s="11">
        <v>201</v>
      </c>
    </row>
    <row r="958" spans="1:5" x14ac:dyDescent="0.25">
      <c r="A958" s="11">
        <v>35020801</v>
      </c>
      <c r="B958" s="11">
        <v>2</v>
      </c>
      <c r="C958" s="11" t="s">
        <v>143</v>
      </c>
      <c r="D958" s="11">
        <v>458</v>
      </c>
      <c r="E958" s="11">
        <v>952</v>
      </c>
    </row>
    <row r="959" spans="1:5" x14ac:dyDescent="0.25">
      <c r="A959" s="11">
        <v>35045871</v>
      </c>
      <c r="B959" s="11">
        <v>2</v>
      </c>
      <c r="C959" s="11" t="s">
        <v>143</v>
      </c>
    </row>
    <row r="960" spans="1:5" x14ac:dyDescent="0.25">
      <c r="A960" s="11">
        <v>35580120</v>
      </c>
      <c r="B960" s="11">
        <v>2</v>
      </c>
      <c r="C960" s="11" t="s">
        <v>143</v>
      </c>
      <c r="D960" s="11">
        <v>353</v>
      </c>
      <c r="E960" s="11">
        <v>157</v>
      </c>
    </row>
    <row r="961" spans="1:5" x14ac:dyDescent="0.25">
      <c r="A961" s="11">
        <v>35901167</v>
      </c>
      <c r="B961" s="11">
        <v>2</v>
      </c>
      <c r="C961" s="11" t="s">
        <v>143</v>
      </c>
      <c r="D961" s="11">
        <v>186</v>
      </c>
      <c r="E961" s="11">
        <v>108</v>
      </c>
    </row>
    <row r="962" spans="1:5" x14ac:dyDescent="0.25">
      <c r="A962" s="11">
        <v>35011290</v>
      </c>
      <c r="B962" s="11">
        <v>2</v>
      </c>
      <c r="C962" s="11" t="s">
        <v>143</v>
      </c>
      <c r="D962" s="11">
        <v>0</v>
      </c>
      <c r="E962" s="11">
        <v>321</v>
      </c>
    </row>
    <row r="963" spans="1:5" x14ac:dyDescent="0.25">
      <c r="A963" s="11">
        <v>35011320</v>
      </c>
      <c r="B963" s="11">
        <v>2</v>
      </c>
      <c r="C963" s="11" t="s">
        <v>143</v>
      </c>
      <c r="D963" s="11">
        <v>0</v>
      </c>
      <c r="E963" s="11">
        <v>422</v>
      </c>
    </row>
    <row r="964" spans="1:5" x14ac:dyDescent="0.25">
      <c r="A964" s="11">
        <v>35011332</v>
      </c>
      <c r="B964" s="11">
        <v>2</v>
      </c>
      <c r="C964" s="11" t="s">
        <v>143</v>
      </c>
      <c r="D964" s="11">
        <v>0</v>
      </c>
      <c r="E964" s="11">
        <v>470</v>
      </c>
    </row>
    <row r="965" spans="1:5" x14ac:dyDescent="0.25">
      <c r="A965" s="11">
        <v>35011381</v>
      </c>
      <c r="B965" s="11">
        <v>2</v>
      </c>
      <c r="C965" s="11" t="s">
        <v>143</v>
      </c>
      <c r="D965" s="11">
        <v>0</v>
      </c>
      <c r="E965" s="11">
        <v>405</v>
      </c>
    </row>
    <row r="966" spans="1:5" x14ac:dyDescent="0.25">
      <c r="A966" s="11">
        <v>35035853</v>
      </c>
      <c r="B966" s="11">
        <v>2</v>
      </c>
      <c r="C966" s="11" t="s">
        <v>143</v>
      </c>
      <c r="D966" s="11">
        <v>0</v>
      </c>
      <c r="E966" s="11">
        <v>175</v>
      </c>
    </row>
    <row r="967" spans="1:5" x14ac:dyDescent="0.25">
      <c r="A967" s="11">
        <v>35035865</v>
      </c>
      <c r="B967" s="11">
        <v>2</v>
      </c>
      <c r="C967" s="11" t="s">
        <v>143</v>
      </c>
      <c r="D967" s="11">
        <v>579</v>
      </c>
      <c r="E967" s="11">
        <v>563</v>
      </c>
    </row>
    <row r="968" spans="1:5" x14ac:dyDescent="0.25">
      <c r="A968" s="11">
        <v>35039559</v>
      </c>
      <c r="B968" s="11">
        <v>2</v>
      </c>
      <c r="C968" s="11" t="s">
        <v>143</v>
      </c>
      <c r="D968" s="11">
        <v>215</v>
      </c>
      <c r="E968" s="11">
        <v>124</v>
      </c>
    </row>
    <row r="969" spans="1:5" x14ac:dyDescent="0.25">
      <c r="A969" s="11">
        <v>35045147</v>
      </c>
      <c r="B969" s="11">
        <v>2</v>
      </c>
      <c r="C969" s="11" t="s">
        <v>143</v>
      </c>
      <c r="D969" s="11">
        <v>220</v>
      </c>
      <c r="E969" s="11">
        <v>101</v>
      </c>
    </row>
    <row r="970" spans="1:5" x14ac:dyDescent="0.25">
      <c r="A970" s="11">
        <v>35046498</v>
      </c>
      <c r="B970" s="11">
        <v>2</v>
      </c>
      <c r="C970" s="11" t="s">
        <v>143</v>
      </c>
      <c r="D970" s="11">
        <v>0</v>
      </c>
      <c r="E970" s="11">
        <v>483</v>
      </c>
    </row>
    <row r="971" spans="1:5" x14ac:dyDescent="0.25">
      <c r="A971" s="11">
        <v>35048537</v>
      </c>
      <c r="B971" s="11">
        <v>2</v>
      </c>
      <c r="C971" s="11" t="s">
        <v>143</v>
      </c>
      <c r="D971" s="11">
        <v>364</v>
      </c>
      <c r="E971" s="11">
        <v>556</v>
      </c>
    </row>
    <row r="972" spans="1:5" x14ac:dyDescent="0.25">
      <c r="A972" s="11">
        <v>35049116</v>
      </c>
      <c r="B972" s="11">
        <v>2</v>
      </c>
      <c r="C972" s="11" t="s">
        <v>143</v>
      </c>
    </row>
    <row r="973" spans="1:5" x14ac:dyDescent="0.25">
      <c r="A973" s="11">
        <v>35432738</v>
      </c>
      <c r="B973" s="11">
        <v>2</v>
      </c>
      <c r="C973" s="11" t="s">
        <v>143</v>
      </c>
      <c r="D973" s="11">
        <v>11</v>
      </c>
      <c r="E973" s="11">
        <v>17</v>
      </c>
    </row>
    <row r="974" spans="1:5" x14ac:dyDescent="0.25">
      <c r="A974" s="11">
        <v>35434607</v>
      </c>
      <c r="B974" s="11">
        <v>2</v>
      </c>
      <c r="C974" s="11" t="s">
        <v>143</v>
      </c>
      <c r="D974" s="11">
        <v>0</v>
      </c>
      <c r="E974" s="11">
        <v>274</v>
      </c>
    </row>
    <row r="975" spans="1:5" x14ac:dyDescent="0.25">
      <c r="A975" s="11">
        <v>35498051</v>
      </c>
      <c r="B975" s="11">
        <v>2</v>
      </c>
      <c r="C975" s="11" t="s">
        <v>143</v>
      </c>
      <c r="D975" s="11">
        <v>0</v>
      </c>
      <c r="E975" s="11">
        <v>0</v>
      </c>
    </row>
    <row r="976" spans="1:5" x14ac:dyDescent="0.25">
      <c r="A976" s="11">
        <v>35909919</v>
      </c>
      <c r="B976" s="11">
        <v>2</v>
      </c>
      <c r="C976" s="11" t="s">
        <v>143</v>
      </c>
      <c r="D976" s="11">
        <v>401</v>
      </c>
      <c r="E976" s="11">
        <v>548</v>
      </c>
    </row>
    <row r="977" spans="1:5" x14ac:dyDescent="0.25">
      <c r="A977" s="11">
        <v>35011393</v>
      </c>
      <c r="B977" s="11">
        <v>2</v>
      </c>
      <c r="C977" s="11" t="s">
        <v>143</v>
      </c>
      <c r="D977" s="11">
        <v>0</v>
      </c>
      <c r="E977" s="11">
        <v>491</v>
      </c>
    </row>
    <row r="978" spans="1:5" x14ac:dyDescent="0.25">
      <c r="A978" s="11">
        <v>35011400</v>
      </c>
      <c r="B978" s="11">
        <v>2</v>
      </c>
      <c r="C978" s="11" t="s">
        <v>143</v>
      </c>
      <c r="D978" s="11">
        <v>366</v>
      </c>
      <c r="E978" s="11">
        <v>318</v>
      </c>
    </row>
    <row r="979" spans="1:5" x14ac:dyDescent="0.25">
      <c r="A979" s="11">
        <v>35453420</v>
      </c>
      <c r="B979" s="11">
        <v>2</v>
      </c>
      <c r="C979" s="11" t="s">
        <v>143</v>
      </c>
      <c r="D979" s="11">
        <v>0</v>
      </c>
      <c r="E979" s="11">
        <v>0</v>
      </c>
    </row>
    <row r="980" spans="1:5" x14ac:dyDescent="0.25">
      <c r="A980" s="11">
        <v>35004191</v>
      </c>
      <c r="B980" s="11">
        <v>2</v>
      </c>
      <c r="C980" s="11" t="s">
        <v>143</v>
      </c>
      <c r="D980" s="11">
        <v>643</v>
      </c>
      <c r="E980" s="11">
        <v>328</v>
      </c>
    </row>
    <row r="981" spans="1:5" x14ac:dyDescent="0.25">
      <c r="A981" s="11">
        <v>35004914</v>
      </c>
      <c r="B981" s="11">
        <v>2</v>
      </c>
      <c r="C981" s="11" t="s">
        <v>143</v>
      </c>
      <c r="D981" s="11">
        <v>0</v>
      </c>
      <c r="E981" s="11">
        <v>0</v>
      </c>
    </row>
    <row r="982" spans="1:5" x14ac:dyDescent="0.25">
      <c r="A982" s="11">
        <v>35009635</v>
      </c>
      <c r="B982" s="11">
        <v>2</v>
      </c>
      <c r="C982" s="11" t="s">
        <v>143</v>
      </c>
      <c r="D982" s="11">
        <v>588</v>
      </c>
      <c r="E982" s="11">
        <v>0</v>
      </c>
    </row>
    <row r="983" spans="1:5" x14ac:dyDescent="0.25">
      <c r="A983" s="11">
        <v>35009647</v>
      </c>
      <c r="B983" s="11">
        <v>2</v>
      </c>
      <c r="C983" s="11" t="s">
        <v>143</v>
      </c>
      <c r="D983" s="11">
        <v>0</v>
      </c>
      <c r="E983" s="11">
        <v>0</v>
      </c>
    </row>
    <row r="984" spans="1:5" x14ac:dyDescent="0.25">
      <c r="A984" s="11">
        <v>35009659</v>
      </c>
      <c r="B984" s="11">
        <v>2</v>
      </c>
      <c r="C984" s="11" t="s">
        <v>143</v>
      </c>
      <c r="D984" s="11">
        <v>377</v>
      </c>
      <c r="E984" s="11">
        <v>238</v>
      </c>
    </row>
    <row r="985" spans="1:5" x14ac:dyDescent="0.25">
      <c r="A985" s="11">
        <v>35009660</v>
      </c>
      <c r="B985" s="11">
        <v>2</v>
      </c>
      <c r="C985" s="11" t="s">
        <v>143</v>
      </c>
      <c r="D985" s="11">
        <v>299</v>
      </c>
      <c r="E985" s="11">
        <v>498</v>
      </c>
    </row>
    <row r="986" spans="1:5" x14ac:dyDescent="0.25">
      <c r="A986" s="11">
        <v>35009672</v>
      </c>
      <c r="B986" s="11">
        <v>2</v>
      </c>
      <c r="C986" s="11" t="s">
        <v>143</v>
      </c>
      <c r="D986" s="11">
        <v>206</v>
      </c>
      <c r="E986" s="11">
        <v>0</v>
      </c>
    </row>
    <row r="987" spans="1:5" x14ac:dyDescent="0.25">
      <c r="A987" s="11">
        <v>35009684</v>
      </c>
      <c r="B987" s="11">
        <v>2</v>
      </c>
      <c r="C987" s="11" t="s">
        <v>143</v>
      </c>
      <c r="D987" s="11">
        <v>0</v>
      </c>
      <c r="E987" s="11">
        <v>0</v>
      </c>
    </row>
    <row r="988" spans="1:5" x14ac:dyDescent="0.25">
      <c r="A988" s="11">
        <v>35009696</v>
      </c>
      <c r="B988" s="11">
        <v>2</v>
      </c>
      <c r="C988" s="11" t="s">
        <v>143</v>
      </c>
      <c r="D988" s="11">
        <v>379</v>
      </c>
      <c r="E988" s="11">
        <v>0</v>
      </c>
    </row>
    <row r="989" spans="1:5" x14ac:dyDescent="0.25">
      <c r="A989" s="11">
        <v>35009702</v>
      </c>
      <c r="B989" s="11">
        <v>2</v>
      </c>
      <c r="C989" s="11" t="s">
        <v>143</v>
      </c>
      <c r="D989" s="11">
        <v>0</v>
      </c>
      <c r="E989" s="11">
        <v>0</v>
      </c>
    </row>
    <row r="990" spans="1:5" x14ac:dyDescent="0.25">
      <c r="A990" s="11">
        <v>35009714</v>
      </c>
      <c r="B990" s="11">
        <v>2</v>
      </c>
      <c r="C990" s="11" t="s">
        <v>143</v>
      </c>
      <c r="D990" s="11">
        <v>0</v>
      </c>
      <c r="E990" s="11">
        <v>0</v>
      </c>
    </row>
    <row r="991" spans="1:5" x14ac:dyDescent="0.25">
      <c r="A991" s="11">
        <v>35009726</v>
      </c>
      <c r="B991" s="11">
        <v>2</v>
      </c>
      <c r="C991" s="11" t="s">
        <v>143</v>
      </c>
      <c r="D991" s="11">
        <v>597</v>
      </c>
      <c r="E991" s="11">
        <v>998</v>
      </c>
    </row>
    <row r="992" spans="1:5" x14ac:dyDescent="0.25">
      <c r="A992" s="11">
        <v>35009738</v>
      </c>
      <c r="B992" s="11">
        <v>2</v>
      </c>
      <c r="C992" s="11" t="s">
        <v>143</v>
      </c>
      <c r="D992" s="11">
        <v>784</v>
      </c>
      <c r="E992" s="11">
        <v>413</v>
      </c>
    </row>
    <row r="993" spans="1:5" x14ac:dyDescent="0.25">
      <c r="A993" s="11">
        <v>35009748</v>
      </c>
      <c r="B993" s="11">
        <v>2</v>
      </c>
      <c r="C993" s="11" t="s">
        <v>143</v>
      </c>
      <c r="D993" s="11">
        <v>0</v>
      </c>
      <c r="E993" s="11">
        <v>0</v>
      </c>
    </row>
    <row r="994" spans="1:5" x14ac:dyDescent="0.25">
      <c r="A994" s="11">
        <v>35009751</v>
      </c>
      <c r="B994" s="11">
        <v>2</v>
      </c>
      <c r="C994" s="11" t="s">
        <v>143</v>
      </c>
      <c r="D994" s="11">
        <v>336</v>
      </c>
      <c r="E994" s="11">
        <v>801</v>
      </c>
    </row>
    <row r="995" spans="1:5" x14ac:dyDescent="0.25">
      <c r="A995" s="11">
        <v>35009763</v>
      </c>
      <c r="B995" s="11">
        <v>2</v>
      </c>
      <c r="C995" s="11" t="s">
        <v>143</v>
      </c>
      <c r="D995" s="11">
        <v>328</v>
      </c>
      <c r="E995" s="11">
        <v>559</v>
      </c>
    </row>
    <row r="996" spans="1:5" x14ac:dyDescent="0.25">
      <c r="A996" s="11">
        <v>35009817</v>
      </c>
      <c r="B996" s="11">
        <v>2</v>
      </c>
      <c r="C996" s="11" t="s">
        <v>143</v>
      </c>
      <c r="D996" s="11">
        <v>430</v>
      </c>
      <c r="E996" s="11">
        <v>456</v>
      </c>
    </row>
    <row r="997" spans="1:5" x14ac:dyDescent="0.25">
      <c r="A997" s="11">
        <v>35009842</v>
      </c>
      <c r="B997" s="11">
        <v>2</v>
      </c>
      <c r="C997" s="11" t="s">
        <v>143</v>
      </c>
      <c r="D997" s="11">
        <v>0</v>
      </c>
      <c r="E997" s="11">
        <v>320</v>
      </c>
    </row>
    <row r="998" spans="1:5" x14ac:dyDescent="0.25">
      <c r="A998" s="11">
        <v>35009854</v>
      </c>
      <c r="B998" s="11">
        <v>2</v>
      </c>
      <c r="C998" s="11" t="s">
        <v>143</v>
      </c>
      <c r="D998" s="11">
        <v>0</v>
      </c>
      <c r="E998" s="11">
        <v>542</v>
      </c>
    </row>
    <row r="999" spans="1:5" x14ac:dyDescent="0.25">
      <c r="A999" s="11">
        <v>35009885</v>
      </c>
      <c r="B999" s="11">
        <v>2</v>
      </c>
      <c r="C999" s="11" t="s">
        <v>143</v>
      </c>
      <c r="D999" s="11">
        <v>424</v>
      </c>
      <c r="E999" s="11">
        <v>0</v>
      </c>
    </row>
    <row r="1000" spans="1:5" x14ac:dyDescent="0.25">
      <c r="A1000" s="11">
        <v>35035439</v>
      </c>
      <c r="B1000" s="11">
        <v>2</v>
      </c>
      <c r="C1000" s="11" t="s">
        <v>143</v>
      </c>
      <c r="D1000" s="11">
        <v>629</v>
      </c>
      <c r="E1000" s="11">
        <v>338</v>
      </c>
    </row>
    <row r="1001" spans="1:5" x14ac:dyDescent="0.25">
      <c r="A1001" s="11">
        <v>35035452</v>
      </c>
      <c r="B1001" s="11">
        <v>2</v>
      </c>
      <c r="C1001" s="11" t="s">
        <v>143</v>
      </c>
      <c r="D1001" s="11">
        <v>566</v>
      </c>
      <c r="E1001" s="11">
        <v>732</v>
      </c>
    </row>
    <row r="1002" spans="1:5" x14ac:dyDescent="0.25">
      <c r="A1002" s="11">
        <v>35035464</v>
      </c>
      <c r="B1002" s="11">
        <v>2</v>
      </c>
      <c r="C1002" s="11" t="s">
        <v>143</v>
      </c>
      <c r="D1002" s="11">
        <v>0</v>
      </c>
      <c r="E1002" s="11">
        <v>0</v>
      </c>
    </row>
    <row r="1003" spans="1:5" x14ac:dyDescent="0.25">
      <c r="A1003" s="11">
        <v>35035476</v>
      </c>
      <c r="B1003" s="11">
        <v>2</v>
      </c>
      <c r="C1003" s="11" t="s">
        <v>143</v>
      </c>
      <c r="D1003" s="11">
        <v>0</v>
      </c>
      <c r="E1003" s="11">
        <v>0</v>
      </c>
    </row>
    <row r="1004" spans="1:5" x14ac:dyDescent="0.25">
      <c r="A1004" s="11">
        <v>35036377</v>
      </c>
      <c r="B1004" s="11">
        <v>2</v>
      </c>
      <c r="C1004" s="11" t="s">
        <v>143</v>
      </c>
      <c r="D1004" s="11">
        <v>0</v>
      </c>
      <c r="E1004" s="11">
        <v>0</v>
      </c>
    </row>
    <row r="1005" spans="1:5" x14ac:dyDescent="0.25">
      <c r="A1005" s="11">
        <v>35038532</v>
      </c>
      <c r="B1005" s="11">
        <v>2</v>
      </c>
      <c r="C1005" s="11" t="s">
        <v>143</v>
      </c>
      <c r="D1005" s="11">
        <v>0</v>
      </c>
      <c r="E1005" s="11">
        <v>0</v>
      </c>
    </row>
    <row r="1006" spans="1:5" x14ac:dyDescent="0.25">
      <c r="A1006" s="11">
        <v>35038544</v>
      </c>
      <c r="B1006" s="11">
        <v>2</v>
      </c>
      <c r="C1006" s="11" t="s">
        <v>143</v>
      </c>
      <c r="D1006" s="11">
        <v>467</v>
      </c>
      <c r="E1006" s="11">
        <v>292</v>
      </c>
    </row>
    <row r="1007" spans="1:5" x14ac:dyDescent="0.25">
      <c r="A1007" s="11">
        <v>35038556</v>
      </c>
      <c r="B1007" s="11">
        <v>2</v>
      </c>
      <c r="C1007" s="11" t="s">
        <v>143</v>
      </c>
      <c r="D1007" s="11">
        <v>250</v>
      </c>
      <c r="E1007" s="11">
        <v>0</v>
      </c>
    </row>
    <row r="1008" spans="1:5" x14ac:dyDescent="0.25">
      <c r="A1008" s="11">
        <v>35038568</v>
      </c>
      <c r="B1008" s="11">
        <v>2</v>
      </c>
      <c r="C1008" s="11" t="s">
        <v>143</v>
      </c>
      <c r="D1008" s="11">
        <v>349</v>
      </c>
      <c r="E1008" s="11">
        <v>0</v>
      </c>
    </row>
    <row r="1009" spans="1:5" x14ac:dyDescent="0.25">
      <c r="A1009" s="11">
        <v>35040587</v>
      </c>
      <c r="B1009" s="11">
        <v>2</v>
      </c>
      <c r="C1009" s="11" t="s">
        <v>143</v>
      </c>
      <c r="D1009" s="11">
        <v>839</v>
      </c>
      <c r="E1009" s="11">
        <v>1378</v>
      </c>
    </row>
    <row r="1010" spans="1:5" x14ac:dyDescent="0.25">
      <c r="A1010" s="11">
        <v>35040599</v>
      </c>
      <c r="B1010" s="11">
        <v>2</v>
      </c>
      <c r="C1010" s="11" t="s">
        <v>143</v>
      </c>
      <c r="D1010" s="11">
        <v>512</v>
      </c>
      <c r="E1010" s="11">
        <v>0</v>
      </c>
    </row>
    <row r="1011" spans="1:5" x14ac:dyDescent="0.25">
      <c r="A1011" s="11">
        <v>35040605</v>
      </c>
      <c r="B1011" s="11">
        <v>2</v>
      </c>
      <c r="C1011" s="11" t="s">
        <v>143</v>
      </c>
      <c r="D1011" s="11">
        <v>460</v>
      </c>
      <c r="E1011" s="11">
        <v>0</v>
      </c>
    </row>
    <row r="1012" spans="1:5" x14ac:dyDescent="0.25">
      <c r="A1012" s="11">
        <v>35040617</v>
      </c>
      <c r="B1012" s="11">
        <v>2</v>
      </c>
      <c r="C1012" s="11" t="s">
        <v>143</v>
      </c>
      <c r="D1012" s="11">
        <v>594</v>
      </c>
      <c r="E1012" s="11">
        <v>778</v>
      </c>
    </row>
    <row r="1013" spans="1:5" x14ac:dyDescent="0.25">
      <c r="A1013" s="11">
        <v>35040629</v>
      </c>
      <c r="B1013" s="11">
        <v>2</v>
      </c>
      <c r="C1013" s="11" t="s">
        <v>143</v>
      </c>
      <c r="D1013" s="11">
        <v>0</v>
      </c>
      <c r="E1013" s="11">
        <v>0</v>
      </c>
    </row>
    <row r="1014" spans="1:5" x14ac:dyDescent="0.25">
      <c r="A1014" s="11">
        <v>35041324</v>
      </c>
      <c r="B1014" s="11">
        <v>2</v>
      </c>
      <c r="C1014" s="11" t="s">
        <v>143</v>
      </c>
      <c r="D1014" s="11">
        <v>0</v>
      </c>
      <c r="E1014" s="11">
        <v>0</v>
      </c>
    </row>
    <row r="1015" spans="1:5" x14ac:dyDescent="0.25">
      <c r="A1015" s="11">
        <v>35041336</v>
      </c>
      <c r="B1015" s="11">
        <v>2</v>
      </c>
      <c r="C1015" s="11" t="s">
        <v>143</v>
      </c>
      <c r="D1015" s="11">
        <v>164</v>
      </c>
      <c r="E1015" s="11">
        <v>267</v>
      </c>
    </row>
    <row r="1016" spans="1:5" x14ac:dyDescent="0.25">
      <c r="A1016" s="11">
        <v>35041348</v>
      </c>
      <c r="B1016" s="11">
        <v>2</v>
      </c>
      <c r="C1016" s="11" t="s">
        <v>143</v>
      </c>
      <c r="D1016" s="11">
        <v>840</v>
      </c>
      <c r="E1016" s="11">
        <v>602</v>
      </c>
    </row>
    <row r="1017" spans="1:5" x14ac:dyDescent="0.25">
      <c r="A1017" s="11">
        <v>35046528</v>
      </c>
      <c r="B1017" s="11">
        <v>2</v>
      </c>
      <c r="C1017" s="11" t="s">
        <v>143</v>
      </c>
      <c r="D1017" s="11">
        <v>421</v>
      </c>
      <c r="E1017" s="11">
        <v>0</v>
      </c>
    </row>
    <row r="1018" spans="1:5" x14ac:dyDescent="0.25">
      <c r="A1018" s="11">
        <v>35049037</v>
      </c>
      <c r="B1018" s="11">
        <v>2</v>
      </c>
      <c r="C1018" s="11" t="s">
        <v>143</v>
      </c>
      <c r="D1018" s="11">
        <v>0</v>
      </c>
      <c r="E1018" s="11">
        <v>0</v>
      </c>
    </row>
    <row r="1019" spans="1:5" x14ac:dyDescent="0.25">
      <c r="A1019" s="11">
        <v>35049049</v>
      </c>
      <c r="B1019" s="11">
        <v>2</v>
      </c>
      <c r="C1019" s="11" t="s">
        <v>143</v>
      </c>
      <c r="D1019" s="11">
        <v>956</v>
      </c>
      <c r="E1019" s="11">
        <v>1447</v>
      </c>
    </row>
    <row r="1020" spans="1:5" x14ac:dyDescent="0.25">
      <c r="A1020" s="11">
        <v>35286631</v>
      </c>
      <c r="B1020" s="11">
        <v>2</v>
      </c>
      <c r="C1020" s="11" t="s">
        <v>143</v>
      </c>
    </row>
    <row r="1021" spans="1:5" x14ac:dyDescent="0.25">
      <c r="A1021" s="11">
        <v>35290737</v>
      </c>
      <c r="B1021" s="11">
        <v>2</v>
      </c>
      <c r="C1021" s="11" t="s">
        <v>143</v>
      </c>
      <c r="D1021" s="11">
        <v>0</v>
      </c>
      <c r="E1021" s="11">
        <v>671</v>
      </c>
    </row>
    <row r="1022" spans="1:5" x14ac:dyDescent="0.25">
      <c r="A1022" s="11">
        <v>35407410</v>
      </c>
      <c r="B1022" s="11">
        <v>2</v>
      </c>
      <c r="C1022" s="11" t="s">
        <v>143</v>
      </c>
    </row>
    <row r="1023" spans="1:5" x14ac:dyDescent="0.25">
      <c r="A1023" s="11">
        <v>35902093</v>
      </c>
      <c r="B1023" s="11">
        <v>2</v>
      </c>
      <c r="C1023" s="11" t="s">
        <v>143</v>
      </c>
      <c r="D1023" s="11">
        <v>0</v>
      </c>
      <c r="E1023" s="11">
        <v>0</v>
      </c>
    </row>
    <row r="1024" spans="1:5" x14ac:dyDescent="0.25">
      <c r="A1024" s="11">
        <v>35906694</v>
      </c>
      <c r="B1024" s="11">
        <v>2</v>
      </c>
      <c r="C1024" s="11" t="s">
        <v>143</v>
      </c>
      <c r="D1024" s="11">
        <v>611</v>
      </c>
      <c r="E1024" s="11">
        <v>266</v>
      </c>
    </row>
    <row r="1025" spans="1:5" x14ac:dyDescent="0.25">
      <c r="A1025" s="11">
        <v>35908538</v>
      </c>
      <c r="B1025" s="11">
        <v>2</v>
      </c>
      <c r="C1025" s="11" t="s">
        <v>143</v>
      </c>
      <c r="D1025" s="11">
        <v>652</v>
      </c>
      <c r="E1025" s="11">
        <v>323</v>
      </c>
    </row>
    <row r="1026" spans="1:5" x14ac:dyDescent="0.25">
      <c r="A1026" s="11">
        <v>35908629</v>
      </c>
      <c r="B1026" s="11">
        <v>2</v>
      </c>
      <c r="C1026" s="11" t="s">
        <v>143</v>
      </c>
      <c r="D1026" s="11">
        <v>259</v>
      </c>
      <c r="E1026" s="11">
        <v>0</v>
      </c>
    </row>
    <row r="1027" spans="1:5" x14ac:dyDescent="0.25">
      <c r="A1027" s="11">
        <v>35908630</v>
      </c>
      <c r="B1027" s="11">
        <v>2</v>
      </c>
      <c r="C1027" s="11" t="s">
        <v>143</v>
      </c>
      <c r="D1027" s="11">
        <v>0</v>
      </c>
      <c r="E1027" s="11">
        <v>0</v>
      </c>
    </row>
    <row r="1028" spans="1:5" x14ac:dyDescent="0.25">
      <c r="A1028" s="11">
        <v>35909221</v>
      </c>
      <c r="B1028" s="11">
        <v>2</v>
      </c>
      <c r="C1028" s="11" t="s">
        <v>143</v>
      </c>
      <c r="D1028" s="11">
        <v>1269</v>
      </c>
      <c r="E1028" s="11">
        <v>1339</v>
      </c>
    </row>
    <row r="1029" spans="1:5" x14ac:dyDescent="0.25">
      <c r="A1029" s="11">
        <v>35914800</v>
      </c>
      <c r="B1029" s="11">
        <v>2</v>
      </c>
      <c r="C1029" s="11" t="s">
        <v>143</v>
      </c>
      <c r="D1029" s="11">
        <v>483</v>
      </c>
      <c r="E1029" s="11">
        <v>608</v>
      </c>
    </row>
    <row r="1030" spans="1:5" x14ac:dyDescent="0.25">
      <c r="A1030" s="11">
        <v>35914859</v>
      </c>
      <c r="B1030" s="11">
        <v>2</v>
      </c>
      <c r="C1030" s="11" t="s">
        <v>143</v>
      </c>
      <c r="D1030" s="11">
        <v>0</v>
      </c>
      <c r="E1030" s="11">
        <v>0</v>
      </c>
    </row>
    <row r="1031" spans="1:5" x14ac:dyDescent="0.25">
      <c r="A1031" s="11">
        <v>35915798</v>
      </c>
      <c r="B1031" s="11">
        <v>2</v>
      </c>
      <c r="C1031" s="11" t="s">
        <v>143</v>
      </c>
    </row>
    <row r="1032" spans="1:5" x14ac:dyDescent="0.25">
      <c r="A1032" s="11">
        <v>35917035</v>
      </c>
      <c r="B1032" s="11">
        <v>2</v>
      </c>
      <c r="C1032" s="11" t="s">
        <v>143</v>
      </c>
      <c r="D1032" s="11">
        <v>0</v>
      </c>
      <c r="E1032" s="11">
        <v>0</v>
      </c>
    </row>
    <row r="1033" spans="1:5" x14ac:dyDescent="0.25">
      <c r="A1033" s="11">
        <v>35918829</v>
      </c>
      <c r="B1033" s="11">
        <v>2</v>
      </c>
      <c r="C1033" s="11" t="s">
        <v>143</v>
      </c>
      <c r="D1033" s="11">
        <v>998</v>
      </c>
      <c r="E1033" s="11">
        <v>1361</v>
      </c>
    </row>
    <row r="1034" spans="1:5" x14ac:dyDescent="0.25">
      <c r="A1034" s="11">
        <v>35919068</v>
      </c>
      <c r="B1034" s="11">
        <v>2</v>
      </c>
      <c r="C1034" s="11" t="s">
        <v>143</v>
      </c>
      <c r="D1034" s="11">
        <v>446</v>
      </c>
      <c r="E1034" s="11">
        <v>242</v>
      </c>
    </row>
    <row r="1035" spans="1:5" x14ac:dyDescent="0.25">
      <c r="A1035" s="11">
        <v>35919093</v>
      </c>
      <c r="B1035" s="11">
        <v>2</v>
      </c>
      <c r="C1035" s="11" t="s">
        <v>143</v>
      </c>
      <c r="D1035" s="11">
        <v>0</v>
      </c>
      <c r="E1035" s="11">
        <v>0</v>
      </c>
    </row>
    <row r="1036" spans="1:5" x14ac:dyDescent="0.25">
      <c r="A1036" s="11">
        <v>35921427</v>
      </c>
      <c r="B1036" s="11">
        <v>2</v>
      </c>
      <c r="C1036" s="11" t="s">
        <v>143</v>
      </c>
      <c r="D1036" s="11">
        <v>822</v>
      </c>
      <c r="E1036" s="11">
        <v>404</v>
      </c>
    </row>
    <row r="1037" spans="1:5" x14ac:dyDescent="0.25">
      <c r="A1037" s="11">
        <v>35923459</v>
      </c>
      <c r="B1037" s="11">
        <v>2</v>
      </c>
      <c r="C1037" s="11" t="s">
        <v>143</v>
      </c>
      <c r="D1037" s="11">
        <v>694</v>
      </c>
      <c r="E1037" s="11">
        <v>286</v>
      </c>
    </row>
    <row r="1038" spans="1:5" x14ac:dyDescent="0.25">
      <c r="A1038" s="11">
        <v>35923801</v>
      </c>
      <c r="B1038" s="11">
        <v>2</v>
      </c>
      <c r="C1038" s="11" t="s">
        <v>143</v>
      </c>
      <c r="D1038" s="11">
        <v>0</v>
      </c>
      <c r="E1038" s="11">
        <v>0</v>
      </c>
    </row>
    <row r="1039" spans="1:5" x14ac:dyDescent="0.25">
      <c r="A1039" s="11">
        <v>35925470</v>
      </c>
      <c r="B1039" s="11">
        <v>2</v>
      </c>
      <c r="C1039" s="11" t="s">
        <v>143</v>
      </c>
      <c r="D1039" s="11">
        <v>526</v>
      </c>
      <c r="E1039" s="11">
        <v>163</v>
      </c>
    </row>
    <row r="1040" spans="1:5" x14ac:dyDescent="0.25">
      <c r="A1040" s="11">
        <v>35028939</v>
      </c>
      <c r="B1040" s="11">
        <v>2</v>
      </c>
      <c r="C1040" s="11" t="s">
        <v>143</v>
      </c>
      <c r="D1040" s="11">
        <v>198</v>
      </c>
      <c r="E1040" s="11">
        <v>225</v>
      </c>
    </row>
    <row r="1041" spans="1:5" x14ac:dyDescent="0.25">
      <c r="A1041" s="11">
        <v>35029269</v>
      </c>
      <c r="B1041" s="11">
        <v>2</v>
      </c>
      <c r="C1041" s="11" t="s">
        <v>143</v>
      </c>
      <c r="D1041" s="11">
        <v>45</v>
      </c>
      <c r="E1041" s="11">
        <v>0</v>
      </c>
    </row>
    <row r="1042" spans="1:5" x14ac:dyDescent="0.25">
      <c r="A1042" s="11">
        <v>35019227</v>
      </c>
      <c r="B1042" s="11">
        <v>2</v>
      </c>
      <c r="C1042" s="11" t="s">
        <v>143</v>
      </c>
    </row>
    <row r="1043" spans="1:5" x14ac:dyDescent="0.25">
      <c r="A1043" s="11">
        <v>35019288</v>
      </c>
      <c r="B1043" s="11">
        <v>2</v>
      </c>
      <c r="C1043" s="11" t="s">
        <v>143</v>
      </c>
      <c r="D1043" s="11">
        <v>452</v>
      </c>
      <c r="E1043" s="11">
        <v>280</v>
      </c>
    </row>
    <row r="1044" spans="1:5" x14ac:dyDescent="0.25">
      <c r="A1044" s="11">
        <v>35019306</v>
      </c>
      <c r="B1044" s="11">
        <v>2</v>
      </c>
      <c r="C1044" s="11" t="s">
        <v>143</v>
      </c>
      <c r="D1044" s="11">
        <v>0</v>
      </c>
      <c r="E1044" s="11">
        <v>347</v>
      </c>
    </row>
    <row r="1045" spans="1:5" x14ac:dyDescent="0.25">
      <c r="A1045" s="11">
        <v>35019343</v>
      </c>
      <c r="B1045" s="11">
        <v>2</v>
      </c>
      <c r="C1045" s="11" t="s">
        <v>143</v>
      </c>
      <c r="D1045" s="11">
        <v>333</v>
      </c>
      <c r="E1045" s="11">
        <v>135</v>
      </c>
    </row>
    <row r="1046" spans="1:5" x14ac:dyDescent="0.25">
      <c r="A1046" s="11">
        <v>35454148</v>
      </c>
      <c r="B1046" s="11">
        <v>2</v>
      </c>
      <c r="C1046" s="11" t="s">
        <v>143</v>
      </c>
      <c r="D1046" s="11">
        <v>0</v>
      </c>
      <c r="E1046" s="11">
        <v>0</v>
      </c>
    </row>
    <row r="1047" spans="1:5" x14ac:dyDescent="0.25">
      <c r="A1047" s="11">
        <v>35459975</v>
      </c>
      <c r="B1047" s="11">
        <v>2</v>
      </c>
      <c r="C1047" s="11" t="s">
        <v>143</v>
      </c>
    </row>
    <row r="1048" spans="1:5" x14ac:dyDescent="0.25">
      <c r="A1048" s="11">
        <v>35901179</v>
      </c>
      <c r="B1048" s="11">
        <v>2</v>
      </c>
      <c r="C1048" s="11" t="s">
        <v>143</v>
      </c>
    </row>
    <row r="1049" spans="1:5" x14ac:dyDescent="0.25">
      <c r="A1049" s="11">
        <v>35914022</v>
      </c>
      <c r="B1049" s="11">
        <v>2</v>
      </c>
      <c r="C1049" s="11" t="s">
        <v>143</v>
      </c>
    </row>
    <row r="1050" spans="1:5" x14ac:dyDescent="0.25">
      <c r="A1050" s="11">
        <v>35019252</v>
      </c>
      <c r="B1050" s="11">
        <v>2</v>
      </c>
      <c r="C1050" s="11" t="s">
        <v>143</v>
      </c>
      <c r="D1050" s="11">
        <v>66</v>
      </c>
      <c r="E1050" s="11">
        <v>64</v>
      </c>
    </row>
    <row r="1051" spans="1:5" x14ac:dyDescent="0.25">
      <c r="A1051" s="11">
        <v>35045731</v>
      </c>
      <c r="B1051" s="11">
        <v>2</v>
      </c>
      <c r="C1051" s="11" t="s">
        <v>143</v>
      </c>
      <c r="D1051" s="11">
        <v>75</v>
      </c>
      <c r="E1051" s="11">
        <v>0</v>
      </c>
    </row>
    <row r="1052" spans="1:5" x14ac:dyDescent="0.25">
      <c r="A1052" s="11">
        <v>35024399</v>
      </c>
      <c r="B1052" s="11">
        <v>2</v>
      </c>
      <c r="C1052" s="11" t="s">
        <v>143</v>
      </c>
      <c r="D1052" s="11">
        <v>0</v>
      </c>
      <c r="E1052" s="11">
        <v>87</v>
      </c>
    </row>
    <row r="1053" spans="1:5" x14ac:dyDescent="0.25">
      <c r="A1053" s="11">
        <v>35029543</v>
      </c>
      <c r="B1053" s="11">
        <v>2</v>
      </c>
      <c r="C1053" s="11" t="s">
        <v>143</v>
      </c>
      <c r="D1053" s="11">
        <v>532</v>
      </c>
      <c r="E1053" s="11">
        <v>537</v>
      </c>
    </row>
    <row r="1054" spans="1:5" x14ac:dyDescent="0.25">
      <c r="A1054" s="11">
        <v>35407215</v>
      </c>
      <c r="B1054" s="11">
        <v>2</v>
      </c>
      <c r="C1054" s="11" t="s">
        <v>143</v>
      </c>
      <c r="D1054" s="11">
        <v>341</v>
      </c>
      <c r="E1054" s="11">
        <v>0</v>
      </c>
    </row>
    <row r="1055" spans="1:5" x14ac:dyDescent="0.25">
      <c r="A1055" s="11">
        <v>35026529</v>
      </c>
      <c r="B1055" s="11">
        <v>2</v>
      </c>
      <c r="C1055" s="11" t="s">
        <v>143</v>
      </c>
      <c r="D1055" s="11">
        <v>0</v>
      </c>
      <c r="E1055" s="11">
        <v>216</v>
      </c>
    </row>
    <row r="1056" spans="1:5" x14ac:dyDescent="0.25">
      <c r="A1056" s="11">
        <v>35026530</v>
      </c>
      <c r="B1056" s="11">
        <v>2</v>
      </c>
      <c r="C1056" s="11" t="s">
        <v>143</v>
      </c>
      <c r="D1056" s="11">
        <v>124</v>
      </c>
      <c r="E1056" s="11">
        <v>210</v>
      </c>
    </row>
    <row r="1057" spans="1:5" x14ac:dyDescent="0.25">
      <c r="A1057" s="11">
        <v>35026554</v>
      </c>
      <c r="B1057" s="11">
        <v>2</v>
      </c>
      <c r="C1057" s="11" t="s">
        <v>143</v>
      </c>
      <c r="D1057" s="11">
        <v>219</v>
      </c>
      <c r="E1057" s="11">
        <v>234</v>
      </c>
    </row>
    <row r="1058" spans="1:5" x14ac:dyDescent="0.25">
      <c r="A1058" s="11">
        <v>35026645</v>
      </c>
      <c r="B1058" s="11">
        <v>2</v>
      </c>
      <c r="C1058" s="11" t="s">
        <v>143</v>
      </c>
      <c r="D1058" s="11">
        <v>400</v>
      </c>
      <c r="E1058" s="11">
        <v>256</v>
      </c>
    </row>
    <row r="1059" spans="1:5" x14ac:dyDescent="0.25">
      <c r="A1059" s="11">
        <v>35026657</v>
      </c>
      <c r="B1059" s="11">
        <v>2</v>
      </c>
      <c r="C1059" s="11" t="s">
        <v>143</v>
      </c>
      <c r="D1059" s="11">
        <v>239</v>
      </c>
      <c r="E1059" s="11">
        <v>0</v>
      </c>
    </row>
    <row r="1060" spans="1:5" x14ac:dyDescent="0.25">
      <c r="A1060" s="11">
        <v>35026670</v>
      </c>
      <c r="B1060" s="11">
        <v>2</v>
      </c>
      <c r="C1060" s="11" t="s">
        <v>143</v>
      </c>
      <c r="D1060" s="11">
        <v>300</v>
      </c>
      <c r="E1060" s="11">
        <v>105</v>
      </c>
    </row>
    <row r="1061" spans="1:5" x14ac:dyDescent="0.25">
      <c r="A1061" s="11">
        <v>35026682</v>
      </c>
      <c r="B1061" s="11">
        <v>2</v>
      </c>
      <c r="C1061" s="11" t="s">
        <v>143</v>
      </c>
      <c r="D1061" s="11">
        <v>389</v>
      </c>
      <c r="E1061" s="11">
        <v>461</v>
      </c>
    </row>
    <row r="1062" spans="1:5" x14ac:dyDescent="0.25">
      <c r="A1062" s="11">
        <v>35026694</v>
      </c>
      <c r="B1062" s="11">
        <v>2</v>
      </c>
      <c r="C1062" s="11" t="s">
        <v>143</v>
      </c>
      <c r="D1062" s="11">
        <v>0</v>
      </c>
      <c r="E1062" s="11">
        <v>685</v>
      </c>
    </row>
    <row r="1063" spans="1:5" x14ac:dyDescent="0.25">
      <c r="A1063" s="11">
        <v>35026748</v>
      </c>
      <c r="B1063" s="11">
        <v>2</v>
      </c>
      <c r="C1063" s="11" t="s">
        <v>143</v>
      </c>
      <c r="D1063" s="11">
        <v>366</v>
      </c>
      <c r="E1063" s="11">
        <v>749</v>
      </c>
    </row>
    <row r="1064" spans="1:5" x14ac:dyDescent="0.25">
      <c r="A1064" s="11">
        <v>35026761</v>
      </c>
      <c r="B1064" s="11">
        <v>2</v>
      </c>
      <c r="C1064" s="11" t="s">
        <v>143</v>
      </c>
      <c r="D1064" s="11">
        <v>0</v>
      </c>
      <c r="E1064" s="11">
        <v>251</v>
      </c>
    </row>
    <row r="1065" spans="1:5" x14ac:dyDescent="0.25">
      <c r="A1065" s="11">
        <v>35065985</v>
      </c>
      <c r="B1065" s="11">
        <v>2</v>
      </c>
      <c r="C1065" s="11" t="s">
        <v>143</v>
      </c>
      <c r="D1065" s="11">
        <v>419</v>
      </c>
      <c r="E1065" s="11">
        <v>221</v>
      </c>
    </row>
    <row r="1066" spans="1:5" x14ac:dyDescent="0.25">
      <c r="A1066" s="11">
        <v>35363613</v>
      </c>
      <c r="B1066" s="11">
        <v>2</v>
      </c>
      <c r="C1066" s="11" t="s">
        <v>143</v>
      </c>
    </row>
    <row r="1067" spans="1:5" x14ac:dyDescent="0.25">
      <c r="A1067" s="11">
        <v>35026578</v>
      </c>
      <c r="B1067" s="11">
        <v>2</v>
      </c>
      <c r="C1067" s="11" t="s">
        <v>143</v>
      </c>
      <c r="D1067" s="11">
        <v>303</v>
      </c>
      <c r="E1067" s="11">
        <v>201</v>
      </c>
    </row>
    <row r="1068" spans="1:5" x14ac:dyDescent="0.25">
      <c r="A1068" s="11">
        <v>35028861</v>
      </c>
      <c r="B1068" s="11">
        <v>2</v>
      </c>
      <c r="C1068" s="11" t="s">
        <v>143</v>
      </c>
      <c r="D1068" s="11">
        <v>0</v>
      </c>
      <c r="E1068" s="11">
        <v>474</v>
      </c>
    </row>
    <row r="1069" spans="1:5" x14ac:dyDescent="0.25">
      <c r="A1069" s="11">
        <v>35014527</v>
      </c>
      <c r="B1069" s="11">
        <v>2</v>
      </c>
      <c r="C1069" s="11" t="s">
        <v>143</v>
      </c>
      <c r="D1069" s="11">
        <v>655</v>
      </c>
      <c r="E1069" s="11">
        <v>399</v>
      </c>
    </row>
    <row r="1070" spans="1:5" x14ac:dyDescent="0.25">
      <c r="A1070" s="11">
        <v>35014680</v>
      </c>
      <c r="B1070" s="11">
        <v>2</v>
      </c>
      <c r="C1070" s="11" t="s">
        <v>143</v>
      </c>
      <c r="D1070" s="11">
        <v>0</v>
      </c>
      <c r="E1070" s="11">
        <v>176</v>
      </c>
    </row>
    <row r="1071" spans="1:5" x14ac:dyDescent="0.25">
      <c r="A1071" s="11">
        <v>35191516</v>
      </c>
      <c r="B1071" s="11">
        <v>2</v>
      </c>
      <c r="C1071" s="11" t="s">
        <v>143</v>
      </c>
      <c r="D1071" s="11">
        <v>317</v>
      </c>
      <c r="E1071" s="11">
        <v>127</v>
      </c>
    </row>
    <row r="1072" spans="1:5" x14ac:dyDescent="0.25">
      <c r="A1072" s="11">
        <v>35336816</v>
      </c>
      <c r="B1072" s="11">
        <v>2</v>
      </c>
      <c r="C1072" s="11" t="s">
        <v>143</v>
      </c>
      <c r="D1072" s="11">
        <v>9</v>
      </c>
      <c r="E1072" s="11">
        <v>15</v>
      </c>
    </row>
    <row r="1073" spans="1:5" x14ac:dyDescent="0.25">
      <c r="A1073" s="11">
        <v>35336836</v>
      </c>
      <c r="B1073" s="11">
        <v>2</v>
      </c>
      <c r="C1073" s="11" t="s">
        <v>143</v>
      </c>
    </row>
    <row r="1074" spans="1:5" x14ac:dyDescent="0.25">
      <c r="A1074" s="11">
        <v>35336841</v>
      </c>
      <c r="B1074" s="11">
        <v>2</v>
      </c>
      <c r="C1074" s="11" t="s">
        <v>143</v>
      </c>
      <c r="D1074" s="11">
        <v>9</v>
      </c>
      <c r="E1074" s="11">
        <v>19</v>
      </c>
    </row>
    <row r="1075" spans="1:5" x14ac:dyDescent="0.25">
      <c r="A1075" s="11">
        <v>35337067</v>
      </c>
      <c r="B1075" s="11">
        <v>2</v>
      </c>
      <c r="C1075" s="11" t="s">
        <v>143</v>
      </c>
      <c r="D1075" s="11">
        <v>19</v>
      </c>
      <c r="E1075" s="11">
        <v>19</v>
      </c>
    </row>
    <row r="1076" spans="1:5" x14ac:dyDescent="0.25">
      <c r="A1076" s="11">
        <v>35483229</v>
      </c>
      <c r="B1076" s="11">
        <v>2</v>
      </c>
      <c r="C1076" s="11" t="s">
        <v>143</v>
      </c>
      <c r="D1076" s="11">
        <v>0</v>
      </c>
      <c r="E1076" s="11">
        <v>0</v>
      </c>
    </row>
    <row r="1077" spans="1:5" x14ac:dyDescent="0.25">
      <c r="A1077" s="11">
        <v>35483230</v>
      </c>
      <c r="B1077" s="11">
        <v>2</v>
      </c>
      <c r="C1077" s="11" t="s">
        <v>143</v>
      </c>
      <c r="D1077" s="11">
        <v>0</v>
      </c>
      <c r="E1077" s="11">
        <v>0</v>
      </c>
    </row>
    <row r="1078" spans="1:5" x14ac:dyDescent="0.25">
      <c r="A1078" s="11">
        <v>35016664</v>
      </c>
      <c r="B1078" s="11">
        <v>2</v>
      </c>
      <c r="C1078" s="11" t="s">
        <v>143</v>
      </c>
      <c r="D1078" s="11">
        <v>0</v>
      </c>
      <c r="E1078" s="11">
        <v>422</v>
      </c>
    </row>
    <row r="1079" spans="1:5" x14ac:dyDescent="0.25">
      <c r="A1079" s="11">
        <v>35446749</v>
      </c>
      <c r="B1079" s="11">
        <v>2</v>
      </c>
      <c r="C1079" s="11" t="s">
        <v>143</v>
      </c>
      <c r="D1079" s="11">
        <v>0</v>
      </c>
      <c r="E1079" s="11">
        <v>299</v>
      </c>
    </row>
    <row r="1080" spans="1:5" x14ac:dyDescent="0.25">
      <c r="A1080" s="11">
        <v>35922766</v>
      </c>
      <c r="B1080" s="11">
        <v>2</v>
      </c>
      <c r="C1080" s="11" t="s">
        <v>143</v>
      </c>
      <c r="D1080" s="11">
        <v>0</v>
      </c>
      <c r="E1080" s="11">
        <v>510</v>
      </c>
    </row>
    <row r="1081" spans="1:5" x14ac:dyDescent="0.25">
      <c r="A1081" s="11">
        <v>35016718</v>
      </c>
      <c r="B1081" s="11">
        <v>2</v>
      </c>
      <c r="C1081" s="11" t="s">
        <v>143</v>
      </c>
      <c r="D1081" s="11">
        <v>0</v>
      </c>
      <c r="E1081" s="11">
        <v>824</v>
      </c>
    </row>
    <row r="1082" spans="1:5" x14ac:dyDescent="0.25">
      <c r="A1082" s="11">
        <v>35021222</v>
      </c>
      <c r="B1082" s="11">
        <v>2</v>
      </c>
      <c r="C1082" s="11" t="s">
        <v>143</v>
      </c>
      <c r="D1082" s="11">
        <v>160</v>
      </c>
      <c r="E1082" s="11">
        <v>86</v>
      </c>
    </row>
    <row r="1083" spans="1:5" x14ac:dyDescent="0.25">
      <c r="A1083" s="11">
        <v>35021283</v>
      </c>
      <c r="B1083" s="11">
        <v>2</v>
      </c>
      <c r="C1083" s="11" t="s">
        <v>143</v>
      </c>
      <c r="D1083" s="11">
        <v>167</v>
      </c>
      <c r="E1083" s="11">
        <v>614</v>
      </c>
    </row>
    <row r="1084" spans="1:5" x14ac:dyDescent="0.25">
      <c r="A1084" s="11">
        <v>35021192</v>
      </c>
      <c r="B1084" s="11">
        <v>2</v>
      </c>
      <c r="C1084" s="11" t="s">
        <v>143</v>
      </c>
    </row>
    <row r="1085" spans="1:5" x14ac:dyDescent="0.25">
      <c r="A1085" s="11">
        <v>35030521</v>
      </c>
      <c r="B1085" s="11">
        <v>2</v>
      </c>
      <c r="C1085" s="11" t="s">
        <v>143</v>
      </c>
      <c r="D1085" s="11">
        <v>394</v>
      </c>
      <c r="E1085" s="11">
        <v>435</v>
      </c>
    </row>
    <row r="1086" spans="1:5" x14ac:dyDescent="0.25">
      <c r="A1086" s="11">
        <v>35022385</v>
      </c>
      <c r="B1086" s="11">
        <v>2</v>
      </c>
      <c r="C1086" s="11" t="s">
        <v>143</v>
      </c>
    </row>
    <row r="1087" spans="1:5" x14ac:dyDescent="0.25">
      <c r="A1087" s="11">
        <v>35048012</v>
      </c>
      <c r="B1087" s="11">
        <v>2</v>
      </c>
      <c r="C1087" s="11" t="s">
        <v>143</v>
      </c>
      <c r="D1087" s="11">
        <v>0</v>
      </c>
      <c r="E1087" s="11">
        <v>353</v>
      </c>
    </row>
    <row r="1088" spans="1:5" x14ac:dyDescent="0.25">
      <c r="A1088" s="11">
        <v>35022342</v>
      </c>
      <c r="B1088" s="11">
        <v>2</v>
      </c>
      <c r="C1088" s="11" t="s">
        <v>143</v>
      </c>
      <c r="D1088" s="11">
        <v>0</v>
      </c>
      <c r="E1088" s="11">
        <v>162</v>
      </c>
    </row>
    <row r="1089" spans="1:5" x14ac:dyDescent="0.25">
      <c r="A1089" s="11">
        <v>35020473</v>
      </c>
      <c r="B1089" s="11">
        <v>2</v>
      </c>
      <c r="C1089" s="11" t="s">
        <v>143</v>
      </c>
    </row>
    <row r="1090" spans="1:5" x14ac:dyDescent="0.25">
      <c r="A1090" s="11">
        <v>35020485</v>
      </c>
      <c r="B1090" s="11">
        <v>2</v>
      </c>
      <c r="C1090" s="11" t="s">
        <v>143</v>
      </c>
      <c r="D1090" s="11">
        <v>327</v>
      </c>
      <c r="E1090" s="11">
        <v>469</v>
      </c>
    </row>
    <row r="1091" spans="1:5" x14ac:dyDescent="0.25">
      <c r="A1091" s="11">
        <v>35020497</v>
      </c>
      <c r="B1091" s="11">
        <v>2</v>
      </c>
      <c r="C1091" s="11" t="s">
        <v>143</v>
      </c>
    </row>
    <row r="1092" spans="1:5" x14ac:dyDescent="0.25">
      <c r="A1092" s="11">
        <v>35565805</v>
      </c>
      <c r="B1092" s="11">
        <v>2</v>
      </c>
      <c r="C1092" s="11" t="s">
        <v>143</v>
      </c>
      <c r="D1092" s="11">
        <v>272</v>
      </c>
      <c r="E1092" s="11">
        <v>75</v>
      </c>
    </row>
    <row r="1093" spans="1:5" x14ac:dyDescent="0.25">
      <c r="A1093" s="11">
        <v>35909518</v>
      </c>
      <c r="B1093" s="11">
        <v>2</v>
      </c>
      <c r="C1093" s="11" t="s">
        <v>143</v>
      </c>
      <c r="D1093" s="11">
        <v>265</v>
      </c>
      <c r="E1093" s="11">
        <v>0</v>
      </c>
    </row>
    <row r="1094" spans="1:5" x14ac:dyDescent="0.25">
      <c r="A1094" s="11">
        <v>35915944</v>
      </c>
      <c r="B1094" s="11">
        <v>2</v>
      </c>
      <c r="C1094" s="11" t="s">
        <v>143</v>
      </c>
      <c r="D1094" s="11">
        <v>246</v>
      </c>
      <c r="E1094" s="11">
        <v>231</v>
      </c>
    </row>
    <row r="1095" spans="1:5" x14ac:dyDescent="0.25">
      <c r="A1095" s="11">
        <v>35925275</v>
      </c>
      <c r="B1095" s="11">
        <v>2</v>
      </c>
      <c r="C1095" s="11" t="s">
        <v>143</v>
      </c>
      <c r="D1095" s="11">
        <v>272</v>
      </c>
      <c r="E1095" s="11">
        <v>192</v>
      </c>
    </row>
    <row r="1096" spans="1:5" x14ac:dyDescent="0.25">
      <c r="A1096" s="11">
        <v>35014692</v>
      </c>
      <c r="B1096" s="11">
        <v>2</v>
      </c>
      <c r="C1096" s="11" t="s">
        <v>143</v>
      </c>
      <c r="D1096" s="11">
        <v>152</v>
      </c>
      <c r="E1096" s="11">
        <v>474</v>
      </c>
    </row>
    <row r="1097" spans="1:5" x14ac:dyDescent="0.25">
      <c r="A1097" s="11">
        <v>35014783</v>
      </c>
      <c r="B1097" s="11">
        <v>2</v>
      </c>
      <c r="C1097" s="11" t="s">
        <v>143</v>
      </c>
    </row>
    <row r="1098" spans="1:5" x14ac:dyDescent="0.25">
      <c r="A1098" s="11">
        <v>35021763</v>
      </c>
      <c r="B1098" s="11">
        <v>2</v>
      </c>
      <c r="C1098" s="11" t="s">
        <v>143</v>
      </c>
      <c r="D1098" s="11">
        <v>0</v>
      </c>
      <c r="E1098" s="11">
        <v>203</v>
      </c>
    </row>
    <row r="1099" spans="1:5" x14ac:dyDescent="0.25">
      <c r="A1099" s="11">
        <v>35021775</v>
      </c>
      <c r="B1099" s="11">
        <v>2</v>
      </c>
      <c r="C1099" s="11" t="s">
        <v>143</v>
      </c>
      <c r="D1099" s="11">
        <v>781</v>
      </c>
      <c r="E1099" s="11">
        <v>550</v>
      </c>
    </row>
    <row r="1100" spans="1:5" x14ac:dyDescent="0.25">
      <c r="A1100" s="11">
        <v>35922547</v>
      </c>
      <c r="B1100" s="11">
        <v>2</v>
      </c>
      <c r="C1100" s="11" t="s">
        <v>143</v>
      </c>
      <c r="D1100" s="11">
        <v>493</v>
      </c>
      <c r="E1100" s="11">
        <v>388</v>
      </c>
    </row>
    <row r="1101" spans="1:5" x14ac:dyDescent="0.25">
      <c r="A1101" s="11">
        <v>35030260</v>
      </c>
      <c r="B1101" s="11">
        <v>2</v>
      </c>
      <c r="C1101" s="11" t="s">
        <v>143</v>
      </c>
      <c r="D1101" s="11">
        <v>242</v>
      </c>
      <c r="E1101" s="11">
        <v>210</v>
      </c>
    </row>
    <row r="1102" spans="1:5" x14ac:dyDescent="0.25">
      <c r="A1102" s="11">
        <v>35014473</v>
      </c>
      <c r="B1102" s="11">
        <v>2</v>
      </c>
      <c r="C1102" s="11" t="s">
        <v>143</v>
      </c>
      <c r="D1102" s="11">
        <v>203</v>
      </c>
      <c r="E1102" s="11">
        <v>174</v>
      </c>
    </row>
    <row r="1103" spans="1:5" x14ac:dyDescent="0.25">
      <c r="A1103" s="11">
        <v>35021659</v>
      </c>
      <c r="B1103" s="11">
        <v>2</v>
      </c>
      <c r="C1103" s="11" t="s">
        <v>143</v>
      </c>
      <c r="D1103" s="11">
        <v>0</v>
      </c>
      <c r="E1103" s="11">
        <v>105</v>
      </c>
    </row>
    <row r="1104" spans="1:5" x14ac:dyDescent="0.25">
      <c r="A1104" s="11">
        <v>35019975</v>
      </c>
      <c r="B1104" s="11">
        <v>2</v>
      </c>
      <c r="C1104" s="11" t="s">
        <v>143</v>
      </c>
      <c r="D1104" s="11">
        <v>0</v>
      </c>
      <c r="E1104" s="11">
        <v>329</v>
      </c>
    </row>
    <row r="1105" spans="1:5" x14ac:dyDescent="0.25">
      <c r="A1105" s="11">
        <v>35045834</v>
      </c>
      <c r="B1105" s="11">
        <v>2</v>
      </c>
      <c r="C1105" s="11" t="s">
        <v>143</v>
      </c>
      <c r="D1105" s="11">
        <v>0</v>
      </c>
      <c r="E1105" s="11">
        <v>911</v>
      </c>
    </row>
    <row r="1106" spans="1:5" x14ac:dyDescent="0.25">
      <c r="A1106" s="11">
        <v>35047272</v>
      </c>
      <c r="B1106" s="11">
        <v>2</v>
      </c>
      <c r="C1106" s="11" t="s">
        <v>143</v>
      </c>
      <c r="D1106" s="11">
        <v>275</v>
      </c>
      <c r="E1106" s="11">
        <v>355</v>
      </c>
    </row>
    <row r="1107" spans="1:5" x14ac:dyDescent="0.25">
      <c r="A1107" s="11">
        <v>35909385</v>
      </c>
      <c r="B1107" s="11">
        <v>2</v>
      </c>
      <c r="C1107" s="11" t="s">
        <v>143</v>
      </c>
      <c r="D1107" s="11">
        <v>0</v>
      </c>
      <c r="E1107" s="11">
        <v>275</v>
      </c>
    </row>
    <row r="1108" spans="1:5" x14ac:dyDescent="0.25">
      <c r="A1108" s="11">
        <v>35917761</v>
      </c>
      <c r="B1108" s="11">
        <v>2</v>
      </c>
      <c r="C1108" s="11" t="s">
        <v>143</v>
      </c>
      <c r="D1108" s="11">
        <v>0</v>
      </c>
      <c r="E1108" s="11">
        <v>257</v>
      </c>
    </row>
    <row r="1109" spans="1:5" x14ac:dyDescent="0.25">
      <c r="A1109" s="11">
        <v>35028964</v>
      </c>
      <c r="B1109" s="11">
        <v>2</v>
      </c>
      <c r="C1109" s="11" t="s">
        <v>143</v>
      </c>
      <c r="D1109" s="11">
        <v>127</v>
      </c>
      <c r="E1109" s="11">
        <v>172</v>
      </c>
    </row>
    <row r="1110" spans="1:5" x14ac:dyDescent="0.25">
      <c r="A1110" s="11">
        <v>35010492</v>
      </c>
      <c r="B1110" s="11">
        <v>2</v>
      </c>
      <c r="C1110" s="11" t="s">
        <v>143</v>
      </c>
      <c r="D1110" s="11">
        <v>0</v>
      </c>
      <c r="E1110" s="11">
        <v>357</v>
      </c>
    </row>
    <row r="1111" spans="1:5" x14ac:dyDescent="0.25">
      <c r="A1111" s="11">
        <v>35010509</v>
      </c>
      <c r="B1111" s="11">
        <v>2</v>
      </c>
      <c r="C1111" s="11" t="s">
        <v>143</v>
      </c>
      <c r="D1111" s="11">
        <v>249</v>
      </c>
      <c r="E1111" s="11">
        <v>0</v>
      </c>
    </row>
    <row r="1112" spans="1:5" x14ac:dyDescent="0.25">
      <c r="A1112" s="11">
        <v>35010510</v>
      </c>
      <c r="B1112" s="11">
        <v>2</v>
      </c>
      <c r="C1112" s="11" t="s">
        <v>143</v>
      </c>
      <c r="D1112" s="11">
        <v>228</v>
      </c>
      <c r="E1112" s="11">
        <v>237</v>
      </c>
    </row>
    <row r="1113" spans="1:5" x14ac:dyDescent="0.25">
      <c r="A1113" s="11">
        <v>35010522</v>
      </c>
      <c r="B1113" s="11">
        <v>2</v>
      </c>
      <c r="C1113" s="11" t="s">
        <v>143</v>
      </c>
      <c r="D1113" s="11">
        <v>206</v>
      </c>
      <c r="E1113" s="11">
        <v>206</v>
      </c>
    </row>
    <row r="1114" spans="1:5" x14ac:dyDescent="0.25">
      <c r="A1114" s="11">
        <v>35010546</v>
      </c>
      <c r="B1114" s="11">
        <v>2</v>
      </c>
      <c r="C1114" s="11" t="s">
        <v>143</v>
      </c>
      <c r="D1114" s="11">
        <v>252</v>
      </c>
      <c r="E1114" s="11">
        <v>291</v>
      </c>
    </row>
    <row r="1115" spans="1:5" x14ac:dyDescent="0.25">
      <c r="A1115" s="11">
        <v>35010558</v>
      </c>
      <c r="B1115" s="11">
        <v>2</v>
      </c>
      <c r="C1115" s="11" t="s">
        <v>143</v>
      </c>
      <c r="D1115" s="11">
        <v>469</v>
      </c>
      <c r="E1115" s="11">
        <v>423</v>
      </c>
    </row>
    <row r="1116" spans="1:5" x14ac:dyDescent="0.25">
      <c r="A1116" s="11">
        <v>35010561</v>
      </c>
      <c r="B1116" s="11">
        <v>2</v>
      </c>
      <c r="C1116" s="11" t="s">
        <v>143</v>
      </c>
      <c r="D1116" s="11">
        <v>785</v>
      </c>
      <c r="E1116" s="11">
        <v>1379</v>
      </c>
    </row>
    <row r="1117" spans="1:5" x14ac:dyDescent="0.25">
      <c r="A1117" s="11">
        <v>35010571</v>
      </c>
      <c r="B1117" s="11">
        <v>2</v>
      </c>
      <c r="C1117" s="11" t="s">
        <v>143</v>
      </c>
      <c r="D1117" s="11">
        <v>223</v>
      </c>
      <c r="E1117" s="11">
        <v>121</v>
      </c>
    </row>
    <row r="1118" spans="1:5" x14ac:dyDescent="0.25">
      <c r="A1118" s="11">
        <v>35010583</v>
      </c>
      <c r="B1118" s="11">
        <v>2</v>
      </c>
      <c r="C1118" s="11" t="s">
        <v>143</v>
      </c>
      <c r="D1118" s="11">
        <v>614</v>
      </c>
      <c r="E1118" s="11">
        <v>1020</v>
      </c>
    </row>
    <row r="1119" spans="1:5" x14ac:dyDescent="0.25">
      <c r="A1119" s="11">
        <v>35010595</v>
      </c>
      <c r="B1119" s="11">
        <v>2</v>
      </c>
      <c r="C1119" s="11" t="s">
        <v>143</v>
      </c>
      <c r="D1119" s="11">
        <v>972</v>
      </c>
      <c r="E1119" s="11">
        <v>1445</v>
      </c>
    </row>
    <row r="1120" spans="1:5" x14ac:dyDescent="0.25">
      <c r="A1120" s="11">
        <v>35010625</v>
      </c>
      <c r="B1120" s="11">
        <v>2</v>
      </c>
      <c r="C1120" s="11" t="s">
        <v>143</v>
      </c>
      <c r="D1120" s="11">
        <v>183</v>
      </c>
      <c r="E1120" s="11">
        <v>213</v>
      </c>
    </row>
    <row r="1121" spans="1:5" x14ac:dyDescent="0.25">
      <c r="A1121" s="11">
        <v>35035488</v>
      </c>
      <c r="B1121" s="11">
        <v>2</v>
      </c>
      <c r="C1121" s="11" t="s">
        <v>143</v>
      </c>
      <c r="D1121" s="11">
        <v>0</v>
      </c>
      <c r="E1121" s="11">
        <v>510</v>
      </c>
    </row>
    <row r="1122" spans="1:5" x14ac:dyDescent="0.25">
      <c r="A1122" s="11">
        <v>35035497</v>
      </c>
      <c r="B1122" s="11">
        <v>2</v>
      </c>
      <c r="C1122" s="11" t="s">
        <v>143</v>
      </c>
    </row>
    <row r="1123" spans="1:5" x14ac:dyDescent="0.25">
      <c r="A1123" s="11">
        <v>35036675</v>
      </c>
      <c r="B1123" s="11">
        <v>2</v>
      </c>
      <c r="C1123" s="11" t="s">
        <v>143</v>
      </c>
      <c r="D1123" s="11">
        <v>392</v>
      </c>
      <c r="E1123" s="11">
        <v>211</v>
      </c>
    </row>
    <row r="1124" spans="1:5" x14ac:dyDescent="0.25">
      <c r="A1124" s="11">
        <v>35043850</v>
      </c>
      <c r="B1124" s="11">
        <v>2</v>
      </c>
      <c r="C1124" s="11" t="s">
        <v>143</v>
      </c>
      <c r="D1124" s="11">
        <v>435</v>
      </c>
      <c r="E1124" s="11">
        <v>0</v>
      </c>
    </row>
    <row r="1125" spans="1:5" x14ac:dyDescent="0.25">
      <c r="A1125" s="11">
        <v>35044748</v>
      </c>
      <c r="B1125" s="11">
        <v>2</v>
      </c>
      <c r="C1125" s="11" t="s">
        <v>143</v>
      </c>
      <c r="D1125" s="11">
        <v>232</v>
      </c>
      <c r="E1125" s="11">
        <v>0</v>
      </c>
    </row>
    <row r="1126" spans="1:5" x14ac:dyDescent="0.25">
      <c r="A1126" s="11">
        <v>35046590</v>
      </c>
      <c r="B1126" s="11">
        <v>2</v>
      </c>
      <c r="C1126" s="11" t="s">
        <v>143</v>
      </c>
      <c r="D1126" s="11">
        <v>436</v>
      </c>
      <c r="E1126" s="11">
        <v>499</v>
      </c>
    </row>
    <row r="1127" spans="1:5" x14ac:dyDescent="0.25">
      <c r="A1127" s="11">
        <v>35048124</v>
      </c>
      <c r="B1127" s="11">
        <v>2</v>
      </c>
      <c r="C1127" s="11" t="s">
        <v>143</v>
      </c>
      <c r="D1127" s="11">
        <v>455</v>
      </c>
      <c r="E1127" s="11">
        <v>533</v>
      </c>
    </row>
    <row r="1128" spans="1:5" x14ac:dyDescent="0.25">
      <c r="A1128" s="11">
        <v>35048136</v>
      </c>
      <c r="B1128" s="11">
        <v>2</v>
      </c>
      <c r="C1128" s="11" t="s">
        <v>143</v>
      </c>
      <c r="D1128" s="11">
        <v>583</v>
      </c>
      <c r="E1128" s="11">
        <v>494</v>
      </c>
    </row>
    <row r="1129" spans="1:5" x14ac:dyDescent="0.25">
      <c r="A1129" s="11">
        <v>35438261</v>
      </c>
      <c r="B1129" s="11">
        <v>2</v>
      </c>
      <c r="C1129" s="11" t="s">
        <v>143</v>
      </c>
      <c r="D1129" s="11">
        <v>0</v>
      </c>
      <c r="E1129" s="11">
        <v>384</v>
      </c>
    </row>
    <row r="1130" spans="1:5" x14ac:dyDescent="0.25">
      <c r="A1130" s="11">
        <v>35904843</v>
      </c>
      <c r="B1130" s="11">
        <v>2</v>
      </c>
      <c r="C1130" s="11" t="s">
        <v>143</v>
      </c>
      <c r="D1130" s="11">
        <v>473</v>
      </c>
      <c r="E1130" s="11">
        <v>138</v>
      </c>
    </row>
    <row r="1131" spans="1:5" x14ac:dyDescent="0.25">
      <c r="A1131" s="11">
        <v>35910570</v>
      </c>
      <c r="B1131" s="11">
        <v>2</v>
      </c>
      <c r="C1131" s="11" t="s">
        <v>143</v>
      </c>
      <c r="D1131" s="11">
        <v>459</v>
      </c>
      <c r="E1131" s="11">
        <v>332</v>
      </c>
    </row>
    <row r="1132" spans="1:5" x14ac:dyDescent="0.25">
      <c r="A1132" s="11">
        <v>35910582</v>
      </c>
      <c r="B1132" s="11">
        <v>2</v>
      </c>
      <c r="C1132" s="11" t="s">
        <v>143</v>
      </c>
      <c r="D1132" s="11">
        <v>398</v>
      </c>
      <c r="E1132" s="11">
        <v>0</v>
      </c>
    </row>
    <row r="1133" spans="1:5" x14ac:dyDescent="0.25">
      <c r="A1133" s="11">
        <v>35917011</v>
      </c>
      <c r="B1133" s="11">
        <v>2</v>
      </c>
      <c r="C1133" s="11" t="s">
        <v>143</v>
      </c>
      <c r="D1133" s="11">
        <v>428</v>
      </c>
      <c r="E1133" s="11">
        <v>0</v>
      </c>
    </row>
    <row r="1134" spans="1:5" x14ac:dyDescent="0.25">
      <c r="A1134" s="11">
        <v>35918763</v>
      </c>
      <c r="B1134" s="11">
        <v>2</v>
      </c>
      <c r="C1134" s="11" t="s">
        <v>143</v>
      </c>
      <c r="D1134" s="11">
        <v>239</v>
      </c>
      <c r="E1134" s="11">
        <v>161</v>
      </c>
    </row>
    <row r="1135" spans="1:5" x14ac:dyDescent="0.25">
      <c r="A1135" s="11">
        <v>35985223</v>
      </c>
      <c r="B1135" s="11">
        <v>2</v>
      </c>
      <c r="C1135" s="11" t="s">
        <v>143</v>
      </c>
    </row>
    <row r="1136" spans="1:5" x14ac:dyDescent="0.25">
      <c r="A1136" s="11">
        <v>35010601</v>
      </c>
      <c r="B1136" s="11">
        <v>2</v>
      </c>
      <c r="C1136" s="11" t="s">
        <v>143</v>
      </c>
      <c r="D1136" s="11">
        <v>532</v>
      </c>
      <c r="E1136" s="11">
        <v>481</v>
      </c>
    </row>
    <row r="1137" spans="1:5" x14ac:dyDescent="0.25">
      <c r="A1137" s="11">
        <v>35043862</v>
      </c>
      <c r="B1137" s="11">
        <v>2</v>
      </c>
      <c r="C1137" s="11" t="s">
        <v>143</v>
      </c>
      <c r="D1137" s="11">
        <v>533</v>
      </c>
      <c r="E1137" s="11">
        <v>544</v>
      </c>
    </row>
    <row r="1138" spans="1:5" x14ac:dyDescent="0.25">
      <c r="A1138" s="11">
        <v>35048112</v>
      </c>
      <c r="B1138" s="11">
        <v>2</v>
      </c>
      <c r="C1138" s="11" t="s">
        <v>143</v>
      </c>
      <c r="D1138" s="11">
        <v>420</v>
      </c>
      <c r="E1138" s="11">
        <v>0</v>
      </c>
    </row>
    <row r="1139" spans="1:5" x14ac:dyDescent="0.25">
      <c r="A1139" s="11">
        <v>35908551</v>
      </c>
      <c r="B1139" s="11">
        <v>2</v>
      </c>
      <c r="C1139" s="11" t="s">
        <v>143</v>
      </c>
      <c r="D1139" s="11">
        <v>1067</v>
      </c>
      <c r="E1139" s="11">
        <v>1189</v>
      </c>
    </row>
    <row r="1140" spans="1:5" x14ac:dyDescent="0.25">
      <c r="A1140" s="11">
        <v>35010213</v>
      </c>
      <c r="B1140" s="11">
        <v>2</v>
      </c>
      <c r="C1140" s="11" t="s">
        <v>143</v>
      </c>
      <c r="D1140" s="11">
        <v>0</v>
      </c>
      <c r="E1140" s="11">
        <v>79</v>
      </c>
    </row>
    <row r="1141" spans="1:5" x14ac:dyDescent="0.25">
      <c r="A1141" s="11">
        <v>35024260</v>
      </c>
      <c r="B1141" s="11">
        <v>2</v>
      </c>
      <c r="C1141" s="11" t="s">
        <v>143</v>
      </c>
      <c r="D1141" s="11">
        <v>343</v>
      </c>
      <c r="E1141" s="11">
        <v>240</v>
      </c>
    </row>
    <row r="1142" spans="1:5" x14ac:dyDescent="0.25">
      <c r="A1142" s="11">
        <v>35024272</v>
      </c>
      <c r="B1142" s="11">
        <v>2</v>
      </c>
      <c r="C1142" s="11" t="s">
        <v>143</v>
      </c>
      <c r="D1142" s="11">
        <v>232</v>
      </c>
      <c r="E1142" s="11">
        <v>289</v>
      </c>
    </row>
    <row r="1143" spans="1:5" x14ac:dyDescent="0.25">
      <c r="A1143" s="11">
        <v>35462792</v>
      </c>
      <c r="B1143" s="11">
        <v>2</v>
      </c>
      <c r="C1143" s="11" t="s">
        <v>143</v>
      </c>
      <c r="D1143" s="11">
        <v>219</v>
      </c>
      <c r="E1143" s="11">
        <v>141</v>
      </c>
    </row>
    <row r="1144" spans="1:5" x14ac:dyDescent="0.25">
      <c r="A1144" s="11">
        <v>35900631</v>
      </c>
      <c r="B1144" s="11">
        <v>2</v>
      </c>
      <c r="C1144" s="11" t="s">
        <v>143</v>
      </c>
      <c r="D1144" s="11">
        <v>343</v>
      </c>
      <c r="E1144" s="11">
        <v>303</v>
      </c>
    </row>
    <row r="1145" spans="1:5" x14ac:dyDescent="0.25">
      <c r="A1145" s="11">
        <v>35916161</v>
      </c>
      <c r="B1145" s="11">
        <v>2</v>
      </c>
      <c r="C1145" s="11" t="s">
        <v>143</v>
      </c>
    </row>
    <row r="1146" spans="1:5" x14ac:dyDescent="0.25">
      <c r="A1146" s="11">
        <v>35006271</v>
      </c>
      <c r="B1146" s="11">
        <v>2</v>
      </c>
      <c r="C1146" s="11" t="s">
        <v>143</v>
      </c>
    </row>
    <row r="1147" spans="1:5" x14ac:dyDescent="0.25">
      <c r="A1147" s="11">
        <v>35022861</v>
      </c>
      <c r="B1147" s="11">
        <v>2</v>
      </c>
      <c r="C1147" s="11" t="s">
        <v>143</v>
      </c>
      <c r="D1147" s="11">
        <v>0</v>
      </c>
      <c r="E1147" s="11">
        <v>383</v>
      </c>
    </row>
    <row r="1148" spans="1:5" x14ac:dyDescent="0.25">
      <c r="A1148" s="11">
        <v>35033078</v>
      </c>
      <c r="B1148" s="11">
        <v>2</v>
      </c>
      <c r="C1148" s="11" t="s">
        <v>143</v>
      </c>
      <c r="D1148" s="11">
        <v>81</v>
      </c>
      <c r="E1148" s="11">
        <v>57</v>
      </c>
    </row>
    <row r="1149" spans="1:5" x14ac:dyDescent="0.25">
      <c r="A1149" s="11">
        <v>35012361</v>
      </c>
      <c r="B1149" s="11">
        <v>2</v>
      </c>
      <c r="C1149" s="11" t="s">
        <v>143</v>
      </c>
      <c r="D1149" s="11">
        <v>129</v>
      </c>
      <c r="E1149" s="11">
        <v>69</v>
      </c>
    </row>
    <row r="1150" spans="1:5" x14ac:dyDescent="0.25">
      <c r="A1150" s="11">
        <v>35012373</v>
      </c>
      <c r="B1150" s="11">
        <v>2</v>
      </c>
      <c r="C1150" s="11" t="s">
        <v>143</v>
      </c>
      <c r="D1150" s="11">
        <v>84</v>
      </c>
      <c r="E1150" s="11">
        <v>111</v>
      </c>
    </row>
    <row r="1151" spans="1:5" x14ac:dyDescent="0.25">
      <c r="A1151" s="11">
        <v>35012385</v>
      </c>
      <c r="B1151" s="11">
        <v>2</v>
      </c>
      <c r="C1151" s="11" t="s">
        <v>143</v>
      </c>
      <c r="D1151" s="11">
        <v>0</v>
      </c>
      <c r="E1151" s="11">
        <v>177</v>
      </c>
    </row>
    <row r="1152" spans="1:5" x14ac:dyDescent="0.25">
      <c r="A1152" s="11">
        <v>35012397</v>
      </c>
      <c r="B1152" s="11">
        <v>2</v>
      </c>
      <c r="C1152" s="11" t="s">
        <v>143</v>
      </c>
      <c r="D1152" s="11">
        <v>163</v>
      </c>
      <c r="E1152" s="11">
        <v>304</v>
      </c>
    </row>
    <row r="1153" spans="1:5" x14ac:dyDescent="0.25">
      <c r="A1153" s="11">
        <v>35012506</v>
      </c>
      <c r="B1153" s="11">
        <v>2</v>
      </c>
      <c r="C1153" s="11" t="s">
        <v>143</v>
      </c>
      <c r="D1153" s="11">
        <v>185</v>
      </c>
      <c r="E1153" s="11">
        <v>218</v>
      </c>
    </row>
    <row r="1154" spans="1:5" x14ac:dyDescent="0.25">
      <c r="A1154" s="11">
        <v>35012518</v>
      </c>
      <c r="B1154" s="11">
        <v>2</v>
      </c>
      <c r="C1154" s="11" t="s">
        <v>143</v>
      </c>
      <c r="D1154" s="11">
        <v>0</v>
      </c>
      <c r="E1154" s="11">
        <v>701</v>
      </c>
    </row>
    <row r="1155" spans="1:5" x14ac:dyDescent="0.25">
      <c r="A1155" s="11">
        <v>35012524</v>
      </c>
      <c r="B1155" s="11">
        <v>2</v>
      </c>
      <c r="C1155" s="11" t="s">
        <v>143</v>
      </c>
    </row>
    <row r="1156" spans="1:5" x14ac:dyDescent="0.25">
      <c r="A1156" s="11">
        <v>35012531</v>
      </c>
      <c r="B1156" s="11">
        <v>2</v>
      </c>
      <c r="C1156" s="11" t="s">
        <v>143</v>
      </c>
      <c r="D1156" s="11">
        <v>67</v>
      </c>
      <c r="E1156" s="11">
        <v>254</v>
      </c>
    </row>
    <row r="1157" spans="1:5" x14ac:dyDescent="0.25">
      <c r="A1157" s="11">
        <v>35049839</v>
      </c>
      <c r="B1157" s="11">
        <v>2</v>
      </c>
      <c r="C1157" s="11" t="s">
        <v>143</v>
      </c>
    </row>
    <row r="1158" spans="1:5" x14ac:dyDescent="0.25">
      <c r="A1158" s="11">
        <v>35904831</v>
      </c>
      <c r="B1158" s="11">
        <v>2</v>
      </c>
      <c r="C1158" s="11" t="s">
        <v>143</v>
      </c>
      <c r="D1158" s="11">
        <v>126</v>
      </c>
      <c r="E1158" s="11">
        <v>94</v>
      </c>
    </row>
    <row r="1159" spans="1:5" x14ac:dyDescent="0.25">
      <c r="A1159" s="11">
        <v>35909932</v>
      </c>
      <c r="B1159" s="11">
        <v>2</v>
      </c>
      <c r="C1159" s="11" t="s">
        <v>143</v>
      </c>
    </row>
    <row r="1160" spans="1:5" x14ac:dyDescent="0.25">
      <c r="A1160" s="11">
        <v>35909944</v>
      </c>
      <c r="B1160" s="11">
        <v>2</v>
      </c>
      <c r="C1160" s="11" t="s">
        <v>143</v>
      </c>
    </row>
    <row r="1161" spans="1:5" x14ac:dyDescent="0.25">
      <c r="A1161" s="11">
        <v>35918362</v>
      </c>
      <c r="B1161" s="11">
        <v>2</v>
      </c>
      <c r="C1161" s="11" t="s">
        <v>143</v>
      </c>
      <c r="D1161" s="11">
        <v>308</v>
      </c>
      <c r="E1161" s="11">
        <v>147</v>
      </c>
    </row>
    <row r="1162" spans="1:5" x14ac:dyDescent="0.25">
      <c r="A1162" s="11">
        <v>35985260</v>
      </c>
      <c r="B1162" s="11">
        <v>2</v>
      </c>
      <c r="C1162" s="11" t="s">
        <v>143</v>
      </c>
    </row>
    <row r="1163" spans="1:5" x14ac:dyDescent="0.25">
      <c r="A1163" s="11">
        <v>35011423</v>
      </c>
      <c r="B1163" s="11">
        <v>2</v>
      </c>
      <c r="C1163" s="11" t="s">
        <v>143</v>
      </c>
      <c r="D1163" s="11">
        <v>409</v>
      </c>
      <c r="E1163" s="11">
        <v>846</v>
      </c>
    </row>
    <row r="1164" spans="1:5" x14ac:dyDescent="0.25">
      <c r="A1164" s="11">
        <v>35011435</v>
      </c>
      <c r="B1164" s="11">
        <v>2</v>
      </c>
      <c r="C1164" s="11" t="s">
        <v>143</v>
      </c>
      <c r="D1164" s="11">
        <v>119</v>
      </c>
      <c r="E1164" s="11">
        <v>123</v>
      </c>
    </row>
    <row r="1165" spans="1:5" x14ac:dyDescent="0.25">
      <c r="A1165" s="11">
        <v>35011472</v>
      </c>
      <c r="B1165" s="11">
        <v>2</v>
      </c>
      <c r="C1165" s="11" t="s">
        <v>143</v>
      </c>
    </row>
    <row r="1166" spans="1:5" x14ac:dyDescent="0.25">
      <c r="A1166" s="11">
        <v>35011629</v>
      </c>
      <c r="B1166" s="11">
        <v>2</v>
      </c>
      <c r="C1166" s="11" t="s">
        <v>143</v>
      </c>
      <c r="D1166" s="11">
        <v>192</v>
      </c>
      <c r="E1166" s="11">
        <v>0</v>
      </c>
    </row>
    <row r="1167" spans="1:5" x14ac:dyDescent="0.25">
      <c r="A1167" s="11">
        <v>35011630</v>
      </c>
      <c r="B1167" s="11">
        <v>2</v>
      </c>
      <c r="C1167" s="11" t="s">
        <v>143</v>
      </c>
      <c r="D1167" s="11">
        <v>454</v>
      </c>
      <c r="E1167" s="11">
        <v>0</v>
      </c>
    </row>
    <row r="1168" spans="1:5" x14ac:dyDescent="0.25">
      <c r="A1168" s="11">
        <v>35011642</v>
      </c>
      <c r="B1168" s="11">
        <v>2</v>
      </c>
      <c r="C1168" s="11" t="s">
        <v>143</v>
      </c>
      <c r="D1168" s="11">
        <v>126</v>
      </c>
      <c r="E1168" s="11">
        <v>150</v>
      </c>
    </row>
    <row r="1169" spans="1:5" x14ac:dyDescent="0.25">
      <c r="A1169" s="11">
        <v>35011685</v>
      </c>
      <c r="B1169" s="11">
        <v>2</v>
      </c>
      <c r="C1169" s="11" t="s">
        <v>143</v>
      </c>
      <c r="D1169" s="11">
        <v>0</v>
      </c>
      <c r="E1169" s="11">
        <v>1360</v>
      </c>
    </row>
    <row r="1170" spans="1:5" x14ac:dyDescent="0.25">
      <c r="A1170" s="11">
        <v>35011691</v>
      </c>
      <c r="B1170" s="11">
        <v>2</v>
      </c>
      <c r="C1170" s="11" t="s">
        <v>143</v>
      </c>
      <c r="D1170" s="11">
        <v>79</v>
      </c>
      <c r="E1170" s="11">
        <v>59</v>
      </c>
    </row>
    <row r="1171" spans="1:5" x14ac:dyDescent="0.25">
      <c r="A1171" s="11">
        <v>35047818</v>
      </c>
      <c r="B1171" s="11">
        <v>2</v>
      </c>
      <c r="C1171" s="11" t="s">
        <v>143</v>
      </c>
      <c r="D1171" s="11">
        <v>0</v>
      </c>
      <c r="E1171" s="11">
        <v>919</v>
      </c>
    </row>
    <row r="1172" spans="1:5" x14ac:dyDescent="0.25">
      <c r="A1172" s="11">
        <v>35307506</v>
      </c>
      <c r="B1172" s="11">
        <v>2</v>
      </c>
      <c r="C1172" s="11" t="s">
        <v>143</v>
      </c>
    </row>
    <row r="1173" spans="1:5" x14ac:dyDescent="0.25">
      <c r="A1173" s="11">
        <v>35390896</v>
      </c>
      <c r="B1173" s="11">
        <v>2</v>
      </c>
      <c r="C1173" s="11" t="s">
        <v>143</v>
      </c>
      <c r="D1173" s="11">
        <v>0</v>
      </c>
      <c r="E1173" s="11">
        <v>431</v>
      </c>
    </row>
    <row r="1174" spans="1:5" x14ac:dyDescent="0.25">
      <c r="A1174" s="11">
        <v>35460400</v>
      </c>
      <c r="B1174" s="11">
        <v>2</v>
      </c>
      <c r="C1174" s="11" t="s">
        <v>143</v>
      </c>
    </row>
    <row r="1175" spans="1:5" x14ac:dyDescent="0.25">
      <c r="A1175" s="11">
        <v>35462664</v>
      </c>
      <c r="B1175" s="11">
        <v>2</v>
      </c>
      <c r="C1175" s="11" t="s">
        <v>143</v>
      </c>
      <c r="D1175" s="11">
        <v>0</v>
      </c>
      <c r="E1175" s="11">
        <v>0</v>
      </c>
    </row>
    <row r="1176" spans="1:5" x14ac:dyDescent="0.25">
      <c r="A1176" s="11">
        <v>35474859</v>
      </c>
      <c r="B1176" s="11">
        <v>2</v>
      </c>
      <c r="C1176" s="11" t="s">
        <v>143</v>
      </c>
      <c r="D1176" s="11">
        <v>263</v>
      </c>
      <c r="E1176" s="11">
        <v>0</v>
      </c>
    </row>
    <row r="1177" spans="1:5" x14ac:dyDescent="0.25">
      <c r="A1177" s="11">
        <v>35474873</v>
      </c>
      <c r="B1177" s="11">
        <v>2</v>
      </c>
      <c r="C1177" s="11" t="s">
        <v>143</v>
      </c>
      <c r="D1177" s="11">
        <v>267</v>
      </c>
      <c r="E1177" s="11">
        <v>484</v>
      </c>
    </row>
    <row r="1178" spans="1:5" x14ac:dyDescent="0.25">
      <c r="A1178" s="11">
        <v>35012646</v>
      </c>
      <c r="B1178" s="11">
        <v>2</v>
      </c>
      <c r="C1178" s="11" t="s">
        <v>143</v>
      </c>
    </row>
    <row r="1179" spans="1:5" x14ac:dyDescent="0.25">
      <c r="A1179" s="11">
        <v>35012774</v>
      </c>
      <c r="B1179" s="11">
        <v>2</v>
      </c>
      <c r="C1179" s="11" t="s">
        <v>143</v>
      </c>
      <c r="D1179" s="11">
        <v>391</v>
      </c>
      <c r="E1179" s="11">
        <v>524</v>
      </c>
    </row>
    <row r="1180" spans="1:5" x14ac:dyDescent="0.25">
      <c r="A1180" s="11">
        <v>35012798</v>
      </c>
      <c r="B1180" s="11">
        <v>2</v>
      </c>
      <c r="C1180" s="11" t="s">
        <v>143</v>
      </c>
      <c r="D1180" s="11">
        <v>223</v>
      </c>
      <c r="E1180" s="11">
        <v>0</v>
      </c>
    </row>
    <row r="1181" spans="1:5" x14ac:dyDescent="0.25">
      <c r="A1181" s="11">
        <v>35309825</v>
      </c>
      <c r="B1181" s="11">
        <v>2</v>
      </c>
      <c r="C1181" s="11" t="s">
        <v>143</v>
      </c>
    </row>
    <row r="1182" spans="1:5" x14ac:dyDescent="0.25">
      <c r="A1182" s="11">
        <v>35309862</v>
      </c>
      <c r="B1182" s="11">
        <v>2</v>
      </c>
      <c r="C1182" s="11" t="s">
        <v>143</v>
      </c>
    </row>
    <row r="1183" spans="1:5" x14ac:dyDescent="0.25">
      <c r="A1183" s="11">
        <v>35309941</v>
      </c>
      <c r="B1183" s="11">
        <v>2</v>
      </c>
      <c r="C1183" s="11" t="s">
        <v>143</v>
      </c>
    </row>
    <row r="1184" spans="1:5" x14ac:dyDescent="0.25">
      <c r="A1184" s="11">
        <v>35309965</v>
      </c>
      <c r="B1184" s="11">
        <v>2</v>
      </c>
      <c r="C1184" s="11" t="s">
        <v>143</v>
      </c>
    </row>
    <row r="1185" spans="1:3" x14ac:dyDescent="0.25">
      <c r="A1185" s="11">
        <v>35309977</v>
      </c>
      <c r="B1185" s="11">
        <v>2</v>
      </c>
      <c r="C1185" s="11" t="s">
        <v>143</v>
      </c>
    </row>
    <row r="1186" spans="1:3" x14ac:dyDescent="0.25">
      <c r="A1186" s="11">
        <v>35309989</v>
      </c>
      <c r="B1186" s="11">
        <v>2</v>
      </c>
      <c r="C1186" s="11" t="s">
        <v>143</v>
      </c>
    </row>
    <row r="1187" spans="1:3" x14ac:dyDescent="0.25">
      <c r="A1187" s="11">
        <v>35309990</v>
      </c>
      <c r="B1187" s="11">
        <v>2</v>
      </c>
      <c r="C1187" s="11" t="s">
        <v>143</v>
      </c>
    </row>
    <row r="1188" spans="1:3" x14ac:dyDescent="0.25">
      <c r="A1188" s="11">
        <v>35310025</v>
      </c>
      <c r="B1188" s="11">
        <v>2</v>
      </c>
      <c r="C1188" s="11" t="s">
        <v>143</v>
      </c>
    </row>
    <row r="1189" spans="1:3" x14ac:dyDescent="0.25">
      <c r="A1189" s="11">
        <v>35310098</v>
      </c>
      <c r="B1189" s="11">
        <v>2</v>
      </c>
      <c r="C1189" s="11" t="s">
        <v>143</v>
      </c>
    </row>
    <row r="1190" spans="1:3" x14ac:dyDescent="0.25">
      <c r="A1190" s="11">
        <v>35310128</v>
      </c>
      <c r="B1190" s="11">
        <v>2</v>
      </c>
      <c r="C1190" s="11" t="s">
        <v>143</v>
      </c>
    </row>
    <row r="1191" spans="1:3" x14ac:dyDescent="0.25">
      <c r="A1191" s="11">
        <v>35310136</v>
      </c>
      <c r="B1191" s="11">
        <v>2</v>
      </c>
      <c r="C1191" s="11" t="s">
        <v>143</v>
      </c>
    </row>
    <row r="1192" spans="1:3" x14ac:dyDescent="0.25">
      <c r="A1192" s="11">
        <v>35310177</v>
      </c>
      <c r="B1192" s="11">
        <v>2</v>
      </c>
      <c r="C1192" s="11" t="s">
        <v>143</v>
      </c>
    </row>
    <row r="1193" spans="1:3" x14ac:dyDescent="0.25">
      <c r="A1193" s="11">
        <v>35310207</v>
      </c>
      <c r="B1193" s="11">
        <v>2</v>
      </c>
      <c r="C1193" s="11" t="s">
        <v>143</v>
      </c>
    </row>
    <row r="1194" spans="1:3" x14ac:dyDescent="0.25">
      <c r="A1194" s="11">
        <v>35310219</v>
      </c>
      <c r="B1194" s="11">
        <v>2</v>
      </c>
      <c r="C1194" s="11" t="s">
        <v>143</v>
      </c>
    </row>
    <row r="1195" spans="1:3" x14ac:dyDescent="0.25">
      <c r="A1195" s="11">
        <v>35310232</v>
      </c>
      <c r="B1195" s="11">
        <v>2</v>
      </c>
      <c r="C1195" s="11" t="s">
        <v>143</v>
      </c>
    </row>
    <row r="1196" spans="1:3" x14ac:dyDescent="0.25">
      <c r="A1196" s="11">
        <v>35310281</v>
      </c>
      <c r="B1196" s="11">
        <v>2</v>
      </c>
      <c r="C1196" s="11" t="s">
        <v>143</v>
      </c>
    </row>
    <row r="1197" spans="1:3" x14ac:dyDescent="0.25">
      <c r="A1197" s="11">
        <v>35310311</v>
      </c>
      <c r="B1197" s="11">
        <v>2</v>
      </c>
      <c r="C1197" s="11" t="s">
        <v>143</v>
      </c>
    </row>
    <row r="1198" spans="1:3" x14ac:dyDescent="0.25">
      <c r="A1198" s="11">
        <v>35310323</v>
      </c>
      <c r="B1198" s="11">
        <v>2</v>
      </c>
      <c r="C1198" s="11" t="s">
        <v>143</v>
      </c>
    </row>
    <row r="1199" spans="1:3" x14ac:dyDescent="0.25">
      <c r="A1199" s="11">
        <v>35310384</v>
      </c>
      <c r="B1199" s="11">
        <v>2</v>
      </c>
      <c r="C1199" s="11" t="s">
        <v>143</v>
      </c>
    </row>
    <row r="1200" spans="1:3" x14ac:dyDescent="0.25">
      <c r="A1200" s="11">
        <v>35310414</v>
      </c>
      <c r="B1200" s="11">
        <v>2</v>
      </c>
      <c r="C1200" s="11" t="s">
        <v>143</v>
      </c>
    </row>
    <row r="1201" spans="1:3" x14ac:dyDescent="0.25">
      <c r="A1201" s="11">
        <v>35310426</v>
      </c>
      <c r="B1201" s="11">
        <v>2</v>
      </c>
      <c r="C1201" s="11" t="s">
        <v>143</v>
      </c>
    </row>
    <row r="1202" spans="1:3" x14ac:dyDescent="0.25">
      <c r="A1202" s="11">
        <v>35310448</v>
      </c>
      <c r="B1202" s="11">
        <v>2</v>
      </c>
      <c r="C1202" s="11" t="s">
        <v>143</v>
      </c>
    </row>
    <row r="1203" spans="1:3" x14ac:dyDescent="0.25">
      <c r="A1203" s="11">
        <v>35310463</v>
      </c>
      <c r="B1203" s="11">
        <v>2</v>
      </c>
      <c r="C1203" s="11" t="s">
        <v>143</v>
      </c>
    </row>
    <row r="1204" spans="1:3" x14ac:dyDescent="0.25">
      <c r="A1204" s="11">
        <v>35310517</v>
      </c>
      <c r="B1204" s="11">
        <v>2</v>
      </c>
      <c r="C1204" s="11" t="s">
        <v>143</v>
      </c>
    </row>
    <row r="1205" spans="1:3" x14ac:dyDescent="0.25">
      <c r="A1205" s="11">
        <v>35310529</v>
      </c>
      <c r="B1205" s="11">
        <v>2</v>
      </c>
      <c r="C1205" s="11" t="s">
        <v>143</v>
      </c>
    </row>
    <row r="1206" spans="1:3" x14ac:dyDescent="0.25">
      <c r="A1206" s="11">
        <v>35310554</v>
      </c>
      <c r="B1206" s="11">
        <v>2</v>
      </c>
      <c r="C1206" s="11" t="s">
        <v>143</v>
      </c>
    </row>
    <row r="1207" spans="1:3" x14ac:dyDescent="0.25">
      <c r="A1207" s="11">
        <v>35310566</v>
      </c>
      <c r="B1207" s="11">
        <v>2</v>
      </c>
      <c r="C1207" s="11" t="s">
        <v>143</v>
      </c>
    </row>
    <row r="1208" spans="1:3" x14ac:dyDescent="0.25">
      <c r="A1208" s="11">
        <v>35310591</v>
      </c>
      <c r="B1208" s="11">
        <v>2</v>
      </c>
      <c r="C1208" s="11" t="s">
        <v>143</v>
      </c>
    </row>
    <row r="1209" spans="1:3" x14ac:dyDescent="0.25">
      <c r="A1209" s="11">
        <v>35310608</v>
      </c>
      <c r="B1209" s="11">
        <v>2</v>
      </c>
      <c r="C1209" s="11" t="s">
        <v>143</v>
      </c>
    </row>
    <row r="1210" spans="1:3" x14ac:dyDescent="0.25">
      <c r="A1210" s="11">
        <v>35310633</v>
      </c>
      <c r="B1210" s="11">
        <v>2</v>
      </c>
      <c r="C1210" s="11" t="s">
        <v>143</v>
      </c>
    </row>
    <row r="1211" spans="1:3" x14ac:dyDescent="0.25">
      <c r="A1211" s="11">
        <v>35310682</v>
      </c>
      <c r="B1211" s="11">
        <v>2</v>
      </c>
      <c r="C1211" s="11" t="s">
        <v>143</v>
      </c>
    </row>
    <row r="1212" spans="1:3" x14ac:dyDescent="0.25">
      <c r="A1212" s="11">
        <v>35311145</v>
      </c>
      <c r="B1212" s="11">
        <v>2</v>
      </c>
      <c r="C1212" s="11" t="s">
        <v>143</v>
      </c>
    </row>
    <row r="1213" spans="1:3" x14ac:dyDescent="0.25">
      <c r="A1213" s="11">
        <v>35459203</v>
      </c>
      <c r="B1213" s="11">
        <v>2</v>
      </c>
      <c r="C1213" s="11" t="s">
        <v>143</v>
      </c>
    </row>
    <row r="1214" spans="1:3" x14ac:dyDescent="0.25">
      <c r="A1214" s="11">
        <v>35512084</v>
      </c>
      <c r="B1214" s="11">
        <v>2</v>
      </c>
      <c r="C1214" s="11" t="s">
        <v>143</v>
      </c>
    </row>
    <row r="1215" spans="1:3" x14ac:dyDescent="0.25">
      <c r="A1215" s="11">
        <v>35521231</v>
      </c>
      <c r="B1215" s="11">
        <v>2</v>
      </c>
      <c r="C1215" s="11" t="s">
        <v>143</v>
      </c>
    </row>
    <row r="1216" spans="1:3" x14ac:dyDescent="0.25">
      <c r="A1216" s="11">
        <v>35524153</v>
      </c>
      <c r="B1216" s="11">
        <v>2</v>
      </c>
      <c r="C1216" s="11" t="s">
        <v>143</v>
      </c>
    </row>
    <row r="1217" spans="1:5" x14ac:dyDescent="0.25">
      <c r="A1217" s="11">
        <v>35530323</v>
      </c>
      <c r="B1217" s="11">
        <v>2</v>
      </c>
      <c r="C1217" s="11" t="s">
        <v>143</v>
      </c>
    </row>
    <row r="1218" spans="1:5" x14ac:dyDescent="0.25">
      <c r="A1218" s="11">
        <v>35530335</v>
      </c>
      <c r="B1218" s="11">
        <v>2</v>
      </c>
      <c r="C1218" s="11" t="s">
        <v>143</v>
      </c>
    </row>
    <row r="1219" spans="1:5" x14ac:dyDescent="0.25">
      <c r="A1219" s="11">
        <v>35530773</v>
      </c>
      <c r="B1219" s="11">
        <v>2</v>
      </c>
      <c r="C1219" s="11" t="s">
        <v>143</v>
      </c>
    </row>
    <row r="1220" spans="1:5" x14ac:dyDescent="0.25">
      <c r="A1220" s="11">
        <v>35545880</v>
      </c>
      <c r="B1220" s="11">
        <v>2</v>
      </c>
      <c r="C1220" s="11" t="s">
        <v>143</v>
      </c>
    </row>
    <row r="1221" spans="1:5" x14ac:dyDescent="0.25">
      <c r="A1221" s="11">
        <v>35551375</v>
      </c>
      <c r="B1221" s="11">
        <v>2</v>
      </c>
      <c r="C1221" s="11" t="s">
        <v>143</v>
      </c>
    </row>
    <row r="1222" spans="1:5" x14ac:dyDescent="0.25">
      <c r="A1222" s="11">
        <v>35556609</v>
      </c>
      <c r="B1222" s="11">
        <v>2</v>
      </c>
      <c r="C1222" s="11" t="s">
        <v>143</v>
      </c>
    </row>
    <row r="1223" spans="1:5" x14ac:dyDescent="0.25">
      <c r="A1223" s="11">
        <v>35556610</v>
      </c>
      <c r="B1223" s="11">
        <v>2</v>
      </c>
      <c r="C1223" s="11" t="s">
        <v>143</v>
      </c>
    </row>
    <row r="1224" spans="1:5" x14ac:dyDescent="0.25">
      <c r="A1224" s="11">
        <v>35924441</v>
      </c>
      <c r="B1224" s="11">
        <v>2</v>
      </c>
      <c r="C1224" s="11" t="s">
        <v>143</v>
      </c>
      <c r="D1224" s="11">
        <v>47</v>
      </c>
      <c r="E1224" s="11">
        <v>41</v>
      </c>
    </row>
    <row r="1225" spans="1:5" x14ac:dyDescent="0.25">
      <c r="A1225" s="11">
        <v>35926073</v>
      </c>
      <c r="B1225" s="11">
        <v>2</v>
      </c>
      <c r="C1225" s="11" t="s">
        <v>143</v>
      </c>
      <c r="D1225" s="11">
        <v>56</v>
      </c>
      <c r="E1225" s="11">
        <v>40</v>
      </c>
    </row>
    <row r="1226" spans="1:5" x14ac:dyDescent="0.25">
      <c r="A1226" s="11">
        <v>35926085</v>
      </c>
      <c r="B1226" s="11">
        <v>2</v>
      </c>
      <c r="C1226" s="11" t="s">
        <v>143</v>
      </c>
      <c r="D1226" s="11">
        <v>24</v>
      </c>
      <c r="E1226" s="11">
        <v>0</v>
      </c>
    </row>
    <row r="1227" spans="1:5" x14ac:dyDescent="0.25">
      <c r="A1227" s="11">
        <v>35012786</v>
      </c>
      <c r="B1227" s="11">
        <v>2</v>
      </c>
      <c r="C1227" s="11" t="s">
        <v>143</v>
      </c>
      <c r="D1227" s="11">
        <v>161</v>
      </c>
      <c r="E1227" s="11">
        <v>116</v>
      </c>
    </row>
    <row r="1228" spans="1:5" x14ac:dyDescent="0.25">
      <c r="A1228" s="11">
        <v>35310499</v>
      </c>
      <c r="B1228" s="11">
        <v>2</v>
      </c>
      <c r="C1228" s="11" t="s">
        <v>143</v>
      </c>
    </row>
    <row r="1229" spans="1:5" x14ac:dyDescent="0.25">
      <c r="A1229" s="11">
        <v>35310585</v>
      </c>
      <c r="B1229" s="11">
        <v>2</v>
      </c>
      <c r="C1229" s="11" t="s">
        <v>143</v>
      </c>
    </row>
    <row r="1230" spans="1:5" x14ac:dyDescent="0.25">
      <c r="A1230" s="11">
        <v>35524062</v>
      </c>
      <c r="B1230" s="11">
        <v>2</v>
      </c>
      <c r="C1230" s="11" t="s">
        <v>143</v>
      </c>
    </row>
    <row r="1231" spans="1:5" x14ac:dyDescent="0.25">
      <c r="A1231" s="11">
        <v>35540560</v>
      </c>
      <c r="B1231" s="11">
        <v>2</v>
      </c>
      <c r="C1231" s="11" t="s">
        <v>143</v>
      </c>
    </row>
    <row r="1232" spans="1:5" x14ac:dyDescent="0.25">
      <c r="A1232" s="11">
        <v>35024417</v>
      </c>
      <c r="B1232" s="11">
        <v>2</v>
      </c>
      <c r="C1232" s="11" t="s">
        <v>143</v>
      </c>
      <c r="D1232" s="11">
        <v>0</v>
      </c>
      <c r="E1232" s="11">
        <v>569</v>
      </c>
    </row>
    <row r="1233" spans="1:5" x14ac:dyDescent="0.25">
      <c r="A1233" s="11">
        <v>35462846</v>
      </c>
      <c r="B1233" s="11">
        <v>2</v>
      </c>
      <c r="C1233" s="11" t="s">
        <v>143</v>
      </c>
      <c r="D1233" s="11">
        <v>0</v>
      </c>
      <c r="E1233" s="11">
        <v>335</v>
      </c>
    </row>
    <row r="1234" spans="1:5" x14ac:dyDescent="0.25">
      <c r="A1234" s="11">
        <v>35007336</v>
      </c>
      <c r="B1234" s="11">
        <v>2</v>
      </c>
      <c r="C1234" s="11" t="s">
        <v>143</v>
      </c>
      <c r="D1234" s="11">
        <v>0</v>
      </c>
      <c r="E1234" s="11">
        <v>0</v>
      </c>
    </row>
    <row r="1235" spans="1:5" x14ac:dyDescent="0.25">
      <c r="A1235" s="11">
        <v>35007341</v>
      </c>
      <c r="B1235" s="11">
        <v>2</v>
      </c>
      <c r="C1235" s="11" t="s">
        <v>143</v>
      </c>
      <c r="D1235" s="11">
        <v>456</v>
      </c>
      <c r="E1235" s="11">
        <v>314</v>
      </c>
    </row>
    <row r="1236" spans="1:5" x14ac:dyDescent="0.25">
      <c r="A1236" s="11">
        <v>35007353</v>
      </c>
      <c r="B1236" s="11">
        <v>2</v>
      </c>
      <c r="C1236" s="11" t="s">
        <v>143</v>
      </c>
    </row>
    <row r="1237" spans="1:5" x14ac:dyDescent="0.25">
      <c r="A1237" s="11">
        <v>35007365</v>
      </c>
      <c r="B1237" s="11">
        <v>2</v>
      </c>
      <c r="C1237" s="11" t="s">
        <v>143</v>
      </c>
      <c r="D1237" s="11">
        <v>0</v>
      </c>
      <c r="E1237" s="11">
        <v>0</v>
      </c>
    </row>
    <row r="1238" spans="1:5" x14ac:dyDescent="0.25">
      <c r="A1238" s="11">
        <v>35007377</v>
      </c>
      <c r="B1238" s="11">
        <v>2</v>
      </c>
      <c r="C1238" s="11" t="s">
        <v>143</v>
      </c>
      <c r="D1238" s="11">
        <v>465</v>
      </c>
      <c r="E1238" s="11">
        <v>741</v>
      </c>
    </row>
    <row r="1239" spans="1:5" x14ac:dyDescent="0.25">
      <c r="A1239" s="11">
        <v>35007389</v>
      </c>
      <c r="B1239" s="11">
        <v>2</v>
      </c>
      <c r="C1239" s="11" t="s">
        <v>143</v>
      </c>
      <c r="D1239" s="11">
        <v>1008</v>
      </c>
      <c r="E1239" s="11">
        <v>1308</v>
      </c>
    </row>
    <row r="1240" spans="1:5" x14ac:dyDescent="0.25">
      <c r="A1240" s="11">
        <v>35007390</v>
      </c>
      <c r="B1240" s="11">
        <v>2</v>
      </c>
      <c r="C1240" s="11" t="s">
        <v>143</v>
      </c>
      <c r="D1240" s="11">
        <v>615</v>
      </c>
      <c r="E1240" s="11">
        <v>453</v>
      </c>
    </row>
    <row r="1241" spans="1:5" x14ac:dyDescent="0.25">
      <c r="A1241" s="11">
        <v>35007407</v>
      </c>
      <c r="B1241" s="11">
        <v>2</v>
      </c>
      <c r="C1241" s="11" t="s">
        <v>143</v>
      </c>
      <c r="D1241" s="11">
        <v>331</v>
      </c>
      <c r="E1241" s="11">
        <v>419</v>
      </c>
    </row>
    <row r="1242" spans="1:5" x14ac:dyDescent="0.25">
      <c r="A1242" s="11">
        <v>35007419</v>
      </c>
      <c r="B1242" s="11">
        <v>2</v>
      </c>
      <c r="C1242" s="11" t="s">
        <v>143</v>
      </c>
      <c r="D1242" s="11">
        <v>0</v>
      </c>
      <c r="E1242" s="11">
        <v>0</v>
      </c>
    </row>
    <row r="1243" spans="1:5" x14ac:dyDescent="0.25">
      <c r="A1243" s="11">
        <v>35007420</v>
      </c>
      <c r="B1243" s="11">
        <v>2</v>
      </c>
      <c r="C1243" s="11" t="s">
        <v>143</v>
      </c>
      <c r="D1243" s="11">
        <v>0</v>
      </c>
      <c r="E1243" s="11">
        <v>0</v>
      </c>
    </row>
    <row r="1244" spans="1:5" x14ac:dyDescent="0.25">
      <c r="A1244" s="11">
        <v>35007432</v>
      </c>
      <c r="B1244" s="11">
        <v>2</v>
      </c>
      <c r="C1244" s="11" t="s">
        <v>143</v>
      </c>
      <c r="D1244" s="11">
        <v>0</v>
      </c>
      <c r="E1244" s="11">
        <v>0</v>
      </c>
    </row>
    <row r="1245" spans="1:5" x14ac:dyDescent="0.25">
      <c r="A1245" s="11">
        <v>35007444</v>
      </c>
      <c r="B1245" s="11">
        <v>2</v>
      </c>
      <c r="C1245" s="11" t="s">
        <v>143</v>
      </c>
      <c r="D1245" s="11">
        <v>344</v>
      </c>
      <c r="E1245" s="11">
        <v>219</v>
      </c>
    </row>
    <row r="1246" spans="1:5" x14ac:dyDescent="0.25">
      <c r="A1246" s="11">
        <v>35007456</v>
      </c>
      <c r="B1246" s="11">
        <v>2</v>
      </c>
      <c r="C1246" s="11" t="s">
        <v>143</v>
      </c>
      <c r="D1246" s="11">
        <v>573</v>
      </c>
      <c r="E1246" s="11">
        <v>403</v>
      </c>
    </row>
    <row r="1247" spans="1:5" x14ac:dyDescent="0.25">
      <c r="A1247" s="11">
        <v>35007468</v>
      </c>
      <c r="B1247" s="11">
        <v>2</v>
      </c>
      <c r="C1247" s="11" t="s">
        <v>143</v>
      </c>
      <c r="D1247" s="11">
        <v>0</v>
      </c>
      <c r="E1247" s="11">
        <v>0</v>
      </c>
    </row>
    <row r="1248" spans="1:5" x14ac:dyDescent="0.25">
      <c r="A1248" s="11">
        <v>35007473</v>
      </c>
      <c r="B1248" s="11">
        <v>2</v>
      </c>
      <c r="C1248" s="11" t="s">
        <v>143</v>
      </c>
      <c r="D1248" s="11">
        <v>0</v>
      </c>
      <c r="E1248" s="11">
        <v>0</v>
      </c>
    </row>
    <row r="1249" spans="1:5" x14ac:dyDescent="0.25">
      <c r="A1249" s="11">
        <v>35007481</v>
      </c>
      <c r="B1249" s="11">
        <v>2</v>
      </c>
      <c r="C1249" s="11" t="s">
        <v>143</v>
      </c>
    </row>
    <row r="1250" spans="1:5" x14ac:dyDescent="0.25">
      <c r="A1250" s="11">
        <v>35007493</v>
      </c>
      <c r="B1250" s="11">
        <v>2</v>
      </c>
      <c r="C1250" s="11" t="s">
        <v>143</v>
      </c>
      <c r="D1250" s="11">
        <v>0</v>
      </c>
      <c r="E1250" s="11">
        <v>425</v>
      </c>
    </row>
    <row r="1251" spans="1:5" x14ac:dyDescent="0.25">
      <c r="A1251" s="11">
        <v>35007500</v>
      </c>
      <c r="B1251" s="11">
        <v>2</v>
      </c>
      <c r="C1251" s="11" t="s">
        <v>143</v>
      </c>
      <c r="D1251" s="11">
        <v>456</v>
      </c>
      <c r="E1251" s="11">
        <v>315</v>
      </c>
    </row>
    <row r="1252" spans="1:5" x14ac:dyDescent="0.25">
      <c r="A1252" s="11">
        <v>35007511</v>
      </c>
      <c r="B1252" s="11">
        <v>2</v>
      </c>
      <c r="C1252" s="11" t="s">
        <v>143</v>
      </c>
      <c r="D1252" s="11">
        <v>0</v>
      </c>
      <c r="E1252" s="11">
        <v>0</v>
      </c>
    </row>
    <row r="1253" spans="1:5" x14ac:dyDescent="0.25">
      <c r="A1253" s="11">
        <v>35007523</v>
      </c>
      <c r="B1253" s="11">
        <v>2</v>
      </c>
      <c r="C1253" s="11" t="s">
        <v>143</v>
      </c>
      <c r="D1253" s="11">
        <v>696</v>
      </c>
      <c r="E1253" s="11">
        <v>925</v>
      </c>
    </row>
    <row r="1254" spans="1:5" x14ac:dyDescent="0.25">
      <c r="A1254" s="11">
        <v>35007535</v>
      </c>
      <c r="B1254" s="11">
        <v>2</v>
      </c>
      <c r="C1254" s="11" t="s">
        <v>143</v>
      </c>
      <c r="D1254" s="11">
        <v>869</v>
      </c>
      <c r="E1254" s="11">
        <v>1043</v>
      </c>
    </row>
    <row r="1255" spans="1:5" x14ac:dyDescent="0.25">
      <c r="A1255" s="11">
        <v>35007547</v>
      </c>
      <c r="B1255" s="11">
        <v>2</v>
      </c>
      <c r="C1255" s="11" t="s">
        <v>143</v>
      </c>
      <c r="D1255" s="11">
        <v>320</v>
      </c>
      <c r="E1255" s="11">
        <v>447</v>
      </c>
    </row>
    <row r="1256" spans="1:5" x14ac:dyDescent="0.25">
      <c r="A1256" s="11">
        <v>35035671</v>
      </c>
      <c r="B1256" s="11">
        <v>2</v>
      </c>
      <c r="C1256" s="11" t="s">
        <v>143</v>
      </c>
      <c r="D1256" s="11">
        <v>516</v>
      </c>
      <c r="E1256" s="11">
        <v>773</v>
      </c>
    </row>
    <row r="1257" spans="1:5" x14ac:dyDescent="0.25">
      <c r="A1257" s="11">
        <v>35037285</v>
      </c>
      <c r="B1257" s="11">
        <v>2</v>
      </c>
      <c r="C1257" s="11" t="s">
        <v>143</v>
      </c>
      <c r="D1257" s="11">
        <v>495</v>
      </c>
      <c r="E1257" s="11">
        <v>684</v>
      </c>
    </row>
    <row r="1258" spans="1:5" x14ac:dyDescent="0.25">
      <c r="A1258" s="11">
        <v>35038436</v>
      </c>
      <c r="B1258" s="11">
        <v>2</v>
      </c>
      <c r="C1258" s="11" t="s">
        <v>143</v>
      </c>
    </row>
    <row r="1259" spans="1:5" x14ac:dyDescent="0.25">
      <c r="A1259" s="11">
        <v>35038441</v>
      </c>
      <c r="B1259" s="11">
        <v>2</v>
      </c>
      <c r="C1259" s="11" t="s">
        <v>143</v>
      </c>
    </row>
    <row r="1260" spans="1:5" x14ac:dyDescent="0.25">
      <c r="A1260" s="11">
        <v>35039329</v>
      </c>
      <c r="B1260" s="11">
        <v>2</v>
      </c>
      <c r="C1260" s="11" t="s">
        <v>143</v>
      </c>
      <c r="D1260" s="11">
        <v>425</v>
      </c>
      <c r="E1260" s="11">
        <v>394</v>
      </c>
    </row>
    <row r="1261" spans="1:5" x14ac:dyDescent="0.25">
      <c r="A1261" s="11">
        <v>35039500</v>
      </c>
      <c r="B1261" s="11">
        <v>2</v>
      </c>
      <c r="C1261" s="11" t="s">
        <v>143</v>
      </c>
      <c r="D1261" s="11">
        <v>0</v>
      </c>
      <c r="E1261" s="11">
        <v>0</v>
      </c>
    </row>
    <row r="1262" spans="1:5" x14ac:dyDescent="0.25">
      <c r="A1262" s="11">
        <v>35039512</v>
      </c>
      <c r="B1262" s="11">
        <v>2</v>
      </c>
      <c r="C1262" s="11" t="s">
        <v>143</v>
      </c>
      <c r="D1262" s="11">
        <v>0</v>
      </c>
      <c r="E1262" s="11">
        <v>0</v>
      </c>
    </row>
    <row r="1263" spans="1:5" x14ac:dyDescent="0.25">
      <c r="A1263" s="11">
        <v>35039524</v>
      </c>
      <c r="B1263" s="11">
        <v>2</v>
      </c>
      <c r="C1263" s="11" t="s">
        <v>143</v>
      </c>
      <c r="D1263" s="11">
        <v>0</v>
      </c>
      <c r="E1263" s="11">
        <v>0</v>
      </c>
    </row>
    <row r="1264" spans="1:5" x14ac:dyDescent="0.25">
      <c r="A1264" s="11">
        <v>35041178</v>
      </c>
      <c r="B1264" s="11">
        <v>2</v>
      </c>
      <c r="C1264" s="11" t="s">
        <v>143</v>
      </c>
      <c r="D1264" s="11">
        <v>304</v>
      </c>
      <c r="E1264" s="11">
        <v>118</v>
      </c>
    </row>
    <row r="1265" spans="1:5" x14ac:dyDescent="0.25">
      <c r="A1265" s="11">
        <v>35041185</v>
      </c>
      <c r="B1265" s="11">
        <v>2</v>
      </c>
      <c r="C1265" s="11" t="s">
        <v>143</v>
      </c>
      <c r="D1265" s="11">
        <v>252</v>
      </c>
      <c r="E1265" s="11">
        <v>99</v>
      </c>
    </row>
    <row r="1266" spans="1:5" x14ac:dyDescent="0.25">
      <c r="A1266" s="11">
        <v>35041191</v>
      </c>
      <c r="B1266" s="11">
        <v>2</v>
      </c>
      <c r="C1266" s="11" t="s">
        <v>143</v>
      </c>
      <c r="D1266" s="11">
        <v>0</v>
      </c>
      <c r="E1266" s="11">
        <v>0</v>
      </c>
    </row>
    <row r="1267" spans="1:5" x14ac:dyDescent="0.25">
      <c r="A1267" s="11">
        <v>35041208</v>
      </c>
      <c r="B1267" s="11">
        <v>2</v>
      </c>
      <c r="C1267" s="11" t="s">
        <v>143</v>
      </c>
    </row>
    <row r="1268" spans="1:5" x14ac:dyDescent="0.25">
      <c r="A1268" s="11">
        <v>35043321</v>
      </c>
      <c r="B1268" s="11">
        <v>2</v>
      </c>
      <c r="C1268" s="11" t="s">
        <v>143</v>
      </c>
      <c r="D1268" s="11">
        <v>621</v>
      </c>
      <c r="E1268" s="11">
        <v>569</v>
      </c>
    </row>
    <row r="1269" spans="1:5" x14ac:dyDescent="0.25">
      <c r="A1269" s="11">
        <v>35046462</v>
      </c>
      <c r="B1269" s="11">
        <v>2</v>
      </c>
      <c r="C1269" s="11" t="s">
        <v>143</v>
      </c>
      <c r="D1269" s="11">
        <v>436</v>
      </c>
      <c r="E1269" s="11">
        <v>553</v>
      </c>
    </row>
    <row r="1270" spans="1:5" x14ac:dyDescent="0.25">
      <c r="A1270" s="11">
        <v>35048938</v>
      </c>
      <c r="B1270" s="11">
        <v>2</v>
      </c>
      <c r="C1270" s="11" t="s">
        <v>143</v>
      </c>
      <c r="D1270" s="11">
        <v>0</v>
      </c>
      <c r="E1270" s="11">
        <v>0</v>
      </c>
    </row>
    <row r="1271" spans="1:5" x14ac:dyDescent="0.25">
      <c r="A1271" s="11">
        <v>35056376</v>
      </c>
      <c r="B1271" s="11">
        <v>2</v>
      </c>
      <c r="C1271" s="11" t="s">
        <v>143</v>
      </c>
    </row>
    <row r="1272" spans="1:5" x14ac:dyDescent="0.25">
      <c r="A1272" s="11">
        <v>35284348</v>
      </c>
      <c r="B1272" s="11">
        <v>2</v>
      </c>
      <c r="C1272" s="11" t="s">
        <v>143</v>
      </c>
      <c r="D1272" s="11">
        <v>925</v>
      </c>
      <c r="E1272" s="11">
        <v>898</v>
      </c>
    </row>
    <row r="1273" spans="1:5" x14ac:dyDescent="0.25">
      <c r="A1273" s="11">
        <v>35296533</v>
      </c>
      <c r="B1273" s="11">
        <v>2</v>
      </c>
      <c r="C1273" s="11" t="s">
        <v>143</v>
      </c>
      <c r="D1273" s="11">
        <v>555</v>
      </c>
      <c r="E1273" s="11">
        <v>394</v>
      </c>
    </row>
    <row r="1274" spans="1:5" x14ac:dyDescent="0.25">
      <c r="A1274" s="11">
        <v>35345891</v>
      </c>
      <c r="B1274" s="11">
        <v>2</v>
      </c>
      <c r="C1274" s="11" t="s">
        <v>143</v>
      </c>
      <c r="D1274" s="11">
        <v>0</v>
      </c>
      <c r="E1274" s="11">
        <v>352</v>
      </c>
    </row>
    <row r="1275" spans="1:5" x14ac:dyDescent="0.25">
      <c r="A1275" s="11">
        <v>35454175</v>
      </c>
      <c r="B1275" s="11">
        <v>2</v>
      </c>
      <c r="C1275" s="11" t="s">
        <v>143</v>
      </c>
      <c r="D1275" s="11">
        <v>0</v>
      </c>
      <c r="E1275" s="11">
        <v>0</v>
      </c>
    </row>
    <row r="1276" spans="1:5" x14ac:dyDescent="0.25">
      <c r="A1276" s="11">
        <v>35499161</v>
      </c>
      <c r="B1276" s="11">
        <v>2</v>
      </c>
      <c r="C1276" s="11" t="s">
        <v>143</v>
      </c>
    </row>
    <row r="1277" spans="1:5" x14ac:dyDescent="0.25">
      <c r="A1277" s="11">
        <v>35578137</v>
      </c>
      <c r="B1277" s="11">
        <v>2</v>
      </c>
      <c r="C1277" s="11" t="s">
        <v>143</v>
      </c>
      <c r="D1277" s="11">
        <v>24</v>
      </c>
      <c r="E1277" s="11">
        <v>18</v>
      </c>
    </row>
    <row r="1278" spans="1:5" x14ac:dyDescent="0.25">
      <c r="A1278" s="11">
        <v>35901957</v>
      </c>
      <c r="B1278" s="11">
        <v>2</v>
      </c>
      <c r="C1278" s="11" t="s">
        <v>143</v>
      </c>
      <c r="D1278" s="11">
        <v>0</v>
      </c>
      <c r="E1278" s="11">
        <v>0</v>
      </c>
    </row>
    <row r="1279" spans="1:5" x14ac:dyDescent="0.25">
      <c r="A1279" s="11">
        <v>35901969</v>
      </c>
      <c r="B1279" s="11">
        <v>2</v>
      </c>
      <c r="C1279" s="11" t="s">
        <v>143</v>
      </c>
    </row>
    <row r="1280" spans="1:5" x14ac:dyDescent="0.25">
      <c r="A1280" s="11">
        <v>35901970</v>
      </c>
      <c r="B1280" s="11">
        <v>2</v>
      </c>
      <c r="C1280" s="11" t="s">
        <v>143</v>
      </c>
      <c r="D1280" s="11">
        <v>355</v>
      </c>
      <c r="E1280" s="11">
        <v>102</v>
      </c>
    </row>
    <row r="1281" spans="1:5" x14ac:dyDescent="0.25">
      <c r="A1281" s="11">
        <v>35901982</v>
      </c>
      <c r="B1281" s="11">
        <v>2</v>
      </c>
      <c r="C1281" s="11" t="s">
        <v>143</v>
      </c>
      <c r="D1281" s="11">
        <v>0</v>
      </c>
      <c r="E1281" s="11">
        <v>0</v>
      </c>
    </row>
    <row r="1282" spans="1:5" x14ac:dyDescent="0.25">
      <c r="A1282" s="11">
        <v>35904661</v>
      </c>
      <c r="B1282" s="11">
        <v>2</v>
      </c>
      <c r="C1282" s="11" t="s">
        <v>143</v>
      </c>
      <c r="D1282" s="11">
        <v>815</v>
      </c>
      <c r="E1282" s="11">
        <v>869</v>
      </c>
    </row>
    <row r="1283" spans="1:5" x14ac:dyDescent="0.25">
      <c r="A1283" s="11">
        <v>35904673</v>
      </c>
      <c r="B1283" s="11">
        <v>2</v>
      </c>
      <c r="C1283" s="11" t="s">
        <v>143</v>
      </c>
      <c r="D1283" s="11">
        <v>534</v>
      </c>
      <c r="E1283" s="11">
        <v>209</v>
      </c>
    </row>
    <row r="1284" spans="1:5" x14ac:dyDescent="0.25">
      <c r="A1284" s="11">
        <v>35904685</v>
      </c>
      <c r="B1284" s="11">
        <v>2</v>
      </c>
      <c r="C1284" s="11" t="s">
        <v>143</v>
      </c>
      <c r="D1284" s="11">
        <v>0</v>
      </c>
      <c r="E1284" s="11">
        <v>0</v>
      </c>
    </row>
    <row r="1285" spans="1:5" x14ac:dyDescent="0.25">
      <c r="A1285" s="11">
        <v>35904697</v>
      </c>
      <c r="B1285" s="11">
        <v>2</v>
      </c>
      <c r="C1285" s="11" t="s">
        <v>143</v>
      </c>
      <c r="D1285" s="11">
        <v>259</v>
      </c>
      <c r="E1285" s="11">
        <v>298</v>
      </c>
    </row>
    <row r="1286" spans="1:5" x14ac:dyDescent="0.25">
      <c r="A1286" s="11">
        <v>35904703</v>
      </c>
      <c r="B1286" s="11">
        <v>2</v>
      </c>
      <c r="C1286" s="11" t="s">
        <v>143</v>
      </c>
      <c r="D1286" s="11">
        <v>542</v>
      </c>
      <c r="E1286" s="11">
        <v>680</v>
      </c>
    </row>
    <row r="1287" spans="1:5" x14ac:dyDescent="0.25">
      <c r="A1287" s="11">
        <v>35904910</v>
      </c>
      <c r="B1287" s="11">
        <v>2</v>
      </c>
      <c r="C1287" s="11" t="s">
        <v>143</v>
      </c>
      <c r="D1287" s="11">
        <v>131</v>
      </c>
      <c r="E1287" s="11">
        <v>0</v>
      </c>
    </row>
    <row r="1288" spans="1:5" x14ac:dyDescent="0.25">
      <c r="A1288" s="11">
        <v>35906608</v>
      </c>
      <c r="B1288" s="11">
        <v>2</v>
      </c>
      <c r="C1288" s="11" t="s">
        <v>143</v>
      </c>
      <c r="D1288" s="11">
        <v>0</v>
      </c>
      <c r="E1288" s="11">
        <v>0</v>
      </c>
    </row>
    <row r="1289" spans="1:5" x14ac:dyDescent="0.25">
      <c r="A1289" s="11">
        <v>35906612</v>
      </c>
      <c r="B1289" s="11">
        <v>2</v>
      </c>
      <c r="C1289" s="11" t="s">
        <v>143</v>
      </c>
      <c r="D1289" s="11">
        <v>0</v>
      </c>
      <c r="E1289" s="11">
        <v>0</v>
      </c>
    </row>
    <row r="1290" spans="1:5" x14ac:dyDescent="0.25">
      <c r="A1290" s="11">
        <v>35906621</v>
      </c>
      <c r="B1290" s="11">
        <v>2</v>
      </c>
      <c r="C1290" s="11" t="s">
        <v>143</v>
      </c>
      <c r="D1290" s="11">
        <v>0</v>
      </c>
      <c r="E1290" s="11">
        <v>0</v>
      </c>
    </row>
    <row r="1291" spans="1:5" x14ac:dyDescent="0.25">
      <c r="A1291" s="11">
        <v>35906633</v>
      </c>
      <c r="B1291" s="11">
        <v>2</v>
      </c>
      <c r="C1291" s="11" t="s">
        <v>143</v>
      </c>
      <c r="D1291" s="11">
        <v>283</v>
      </c>
      <c r="E1291" s="11">
        <v>726</v>
      </c>
    </row>
    <row r="1292" spans="1:5" x14ac:dyDescent="0.25">
      <c r="A1292" s="11">
        <v>35906645</v>
      </c>
      <c r="B1292" s="11">
        <v>2</v>
      </c>
      <c r="C1292" s="11" t="s">
        <v>143</v>
      </c>
      <c r="D1292" s="11">
        <v>0</v>
      </c>
      <c r="E1292" s="11">
        <v>0</v>
      </c>
    </row>
    <row r="1293" spans="1:5" x14ac:dyDescent="0.25">
      <c r="A1293" s="11">
        <v>35910223</v>
      </c>
      <c r="B1293" s="11">
        <v>2</v>
      </c>
      <c r="C1293" s="11" t="s">
        <v>143</v>
      </c>
      <c r="D1293" s="11">
        <v>614</v>
      </c>
      <c r="E1293" s="11">
        <v>338</v>
      </c>
    </row>
    <row r="1294" spans="1:5" x14ac:dyDescent="0.25">
      <c r="A1294" s="11">
        <v>35910235</v>
      </c>
      <c r="B1294" s="11">
        <v>2</v>
      </c>
      <c r="C1294" s="11" t="s">
        <v>143</v>
      </c>
      <c r="D1294" s="11">
        <v>514</v>
      </c>
      <c r="E1294" s="11">
        <v>0</v>
      </c>
    </row>
    <row r="1295" spans="1:5" x14ac:dyDescent="0.25">
      <c r="A1295" s="11">
        <v>35910247</v>
      </c>
      <c r="B1295" s="11">
        <v>2</v>
      </c>
      <c r="C1295" s="11" t="s">
        <v>143</v>
      </c>
      <c r="D1295" s="11">
        <v>234</v>
      </c>
      <c r="E1295" s="11">
        <v>45</v>
      </c>
    </row>
    <row r="1296" spans="1:5" x14ac:dyDescent="0.25">
      <c r="A1296" s="11">
        <v>35915749</v>
      </c>
      <c r="B1296" s="11">
        <v>2</v>
      </c>
      <c r="C1296" s="11" t="s">
        <v>143</v>
      </c>
      <c r="D1296" s="11">
        <v>858</v>
      </c>
      <c r="E1296" s="11">
        <v>1069</v>
      </c>
    </row>
    <row r="1297" spans="1:5" x14ac:dyDescent="0.25">
      <c r="A1297" s="11">
        <v>35918970</v>
      </c>
      <c r="B1297" s="11">
        <v>2</v>
      </c>
      <c r="C1297" s="11" t="s">
        <v>143</v>
      </c>
    </row>
    <row r="1298" spans="1:5" x14ac:dyDescent="0.25">
      <c r="A1298" s="11">
        <v>35921130</v>
      </c>
      <c r="B1298" s="11">
        <v>2</v>
      </c>
      <c r="C1298" s="11" t="s">
        <v>143</v>
      </c>
      <c r="D1298" s="11">
        <v>710</v>
      </c>
      <c r="E1298" s="11">
        <v>1031</v>
      </c>
    </row>
    <row r="1299" spans="1:5" x14ac:dyDescent="0.25">
      <c r="A1299" s="11">
        <v>35921397</v>
      </c>
      <c r="B1299" s="11">
        <v>2</v>
      </c>
      <c r="C1299" s="11" t="s">
        <v>143</v>
      </c>
      <c r="D1299" s="11">
        <v>312</v>
      </c>
      <c r="E1299" s="11">
        <v>672</v>
      </c>
    </row>
    <row r="1300" spans="1:5" x14ac:dyDescent="0.25">
      <c r="A1300" s="11">
        <v>35921403</v>
      </c>
      <c r="B1300" s="11">
        <v>2</v>
      </c>
      <c r="C1300" s="11" t="s">
        <v>143</v>
      </c>
    </row>
    <row r="1301" spans="1:5" x14ac:dyDescent="0.25">
      <c r="A1301" s="11">
        <v>35923148</v>
      </c>
      <c r="B1301" s="11">
        <v>2</v>
      </c>
      <c r="C1301" s="11" t="s">
        <v>143</v>
      </c>
      <c r="D1301" s="11">
        <v>692</v>
      </c>
      <c r="E1301" s="11">
        <v>871</v>
      </c>
    </row>
    <row r="1302" spans="1:5" x14ac:dyDescent="0.25">
      <c r="A1302" s="11">
        <v>35923151</v>
      </c>
      <c r="B1302" s="11">
        <v>2</v>
      </c>
      <c r="C1302" s="11" t="s">
        <v>143</v>
      </c>
      <c r="D1302" s="11">
        <v>477</v>
      </c>
      <c r="E1302" s="11">
        <v>741</v>
      </c>
    </row>
    <row r="1303" spans="1:5" x14ac:dyDescent="0.25">
      <c r="A1303" s="11">
        <v>35923163</v>
      </c>
      <c r="B1303" s="11">
        <v>2</v>
      </c>
      <c r="C1303" s="11" t="s">
        <v>143</v>
      </c>
      <c r="D1303" s="11">
        <v>369</v>
      </c>
      <c r="E1303" s="11">
        <v>107</v>
      </c>
    </row>
    <row r="1304" spans="1:5" x14ac:dyDescent="0.25">
      <c r="A1304" s="11">
        <v>35027170</v>
      </c>
      <c r="B1304" s="11">
        <v>2</v>
      </c>
      <c r="C1304" s="11" t="s">
        <v>143</v>
      </c>
      <c r="D1304" s="11">
        <v>83</v>
      </c>
      <c r="E1304" s="11">
        <v>39</v>
      </c>
    </row>
    <row r="1305" spans="1:5" x14ac:dyDescent="0.25">
      <c r="A1305" s="11">
        <v>35019239</v>
      </c>
      <c r="B1305" s="11">
        <v>2</v>
      </c>
      <c r="C1305" s="11" t="s">
        <v>143</v>
      </c>
      <c r="D1305" s="11">
        <v>108</v>
      </c>
      <c r="E1305" s="11">
        <v>271</v>
      </c>
    </row>
    <row r="1306" spans="1:5" x14ac:dyDescent="0.25">
      <c r="A1306" s="11">
        <v>35025100</v>
      </c>
      <c r="B1306" s="11">
        <v>2</v>
      </c>
      <c r="C1306" s="11" t="s">
        <v>143</v>
      </c>
      <c r="D1306" s="11">
        <v>467</v>
      </c>
      <c r="E1306" s="11">
        <v>241</v>
      </c>
    </row>
    <row r="1307" spans="1:5" x14ac:dyDescent="0.25">
      <c r="A1307" s="11">
        <v>35907789</v>
      </c>
      <c r="B1307" s="11">
        <v>2</v>
      </c>
      <c r="C1307" s="11" t="s">
        <v>143</v>
      </c>
      <c r="D1307" s="11">
        <v>0</v>
      </c>
      <c r="E1307" s="11">
        <v>0</v>
      </c>
    </row>
    <row r="1308" spans="1:5" x14ac:dyDescent="0.25">
      <c r="A1308" s="11">
        <v>35919548</v>
      </c>
      <c r="B1308" s="11">
        <v>2</v>
      </c>
      <c r="C1308" s="11" t="s">
        <v>143</v>
      </c>
      <c r="D1308" s="11">
        <v>0</v>
      </c>
      <c r="E1308" s="11">
        <v>0</v>
      </c>
    </row>
    <row r="1309" spans="1:5" x14ac:dyDescent="0.25">
      <c r="A1309" s="11">
        <v>35025768</v>
      </c>
      <c r="B1309" s="11">
        <v>2</v>
      </c>
      <c r="C1309" s="11" t="s">
        <v>143</v>
      </c>
      <c r="D1309" s="11">
        <v>312</v>
      </c>
      <c r="E1309" s="11">
        <v>528</v>
      </c>
    </row>
    <row r="1310" spans="1:5" x14ac:dyDescent="0.25">
      <c r="A1310" s="11">
        <v>35459598</v>
      </c>
      <c r="B1310" s="11">
        <v>2</v>
      </c>
      <c r="C1310" s="11" t="s">
        <v>143</v>
      </c>
    </row>
    <row r="1311" spans="1:5" x14ac:dyDescent="0.25">
      <c r="A1311" s="11">
        <v>35901027</v>
      </c>
      <c r="B1311" s="11">
        <v>2</v>
      </c>
      <c r="C1311" s="11" t="s">
        <v>143</v>
      </c>
      <c r="D1311" s="11">
        <v>321</v>
      </c>
      <c r="E1311" s="11">
        <v>468</v>
      </c>
    </row>
    <row r="1312" spans="1:5" x14ac:dyDescent="0.25">
      <c r="A1312" s="11">
        <v>35027108</v>
      </c>
      <c r="B1312" s="11">
        <v>2</v>
      </c>
      <c r="C1312" s="11" t="s">
        <v>143</v>
      </c>
      <c r="D1312" s="11">
        <v>109</v>
      </c>
      <c r="E1312" s="11">
        <v>47</v>
      </c>
    </row>
    <row r="1313" spans="1:5" x14ac:dyDescent="0.25">
      <c r="A1313" s="11">
        <v>35024533</v>
      </c>
      <c r="B1313" s="11">
        <v>2</v>
      </c>
      <c r="C1313" s="11" t="s">
        <v>143</v>
      </c>
      <c r="D1313" s="11">
        <v>0</v>
      </c>
      <c r="E1313" s="11">
        <v>219</v>
      </c>
    </row>
    <row r="1314" spans="1:5" x14ac:dyDescent="0.25">
      <c r="A1314" s="11">
        <v>35031215</v>
      </c>
      <c r="B1314" s="11">
        <v>2</v>
      </c>
      <c r="C1314" s="11" t="s">
        <v>143</v>
      </c>
      <c r="D1314" s="11">
        <v>0</v>
      </c>
      <c r="E1314" s="11">
        <v>309</v>
      </c>
    </row>
    <row r="1315" spans="1:5" x14ac:dyDescent="0.25">
      <c r="A1315" s="11">
        <v>35031252</v>
      </c>
      <c r="B1315" s="11">
        <v>2</v>
      </c>
      <c r="C1315" s="11" t="s">
        <v>143</v>
      </c>
      <c r="D1315" s="11">
        <v>373</v>
      </c>
      <c r="E1315" s="11">
        <v>340</v>
      </c>
    </row>
    <row r="1316" spans="1:5" x14ac:dyDescent="0.25">
      <c r="A1316" s="11">
        <v>35031264</v>
      </c>
      <c r="B1316" s="11">
        <v>2</v>
      </c>
      <c r="C1316" s="11" t="s">
        <v>143</v>
      </c>
      <c r="D1316" s="11">
        <v>392</v>
      </c>
      <c r="E1316" s="11">
        <v>321</v>
      </c>
    </row>
    <row r="1317" spans="1:5" x14ac:dyDescent="0.25">
      <c r="A1317" s="11">
        <v>35031276</v>
      </c>
      <c r="B1317" s="11">
        <v>2</v>
      </c>
      <c r="C1317" s="11" t="s">
        <v>143</v>
      </c>
      <c r="D1317" s="11">
        <v>465</v>
      </c>
      <c r="E1317" s="11">
        <v>389</v>
      </c>
    </row>
    <row r="1318" spans="1:5" x14ac:dyDescent="0.25">
      <c r="A1318" s="11">
        <v>35457899</v>
      </c>
      <c r="B1318" s="11">
        <v>2</v>
      </c>
      <c r="C1318" s="11" t="s">
        <v>143</v>
      </c>
      <c r="D1318" s="11">
        <v>0</v>
      </c>
      <c r="E1318" s="11">
        <v>0</v>
      </c>
    </row>
    <row r="1319" spans="1:5" x14ac:dyDescent="0.25">
      <c r="A1319" s="11">
        <v>35458090</v>
      </c>
      <c r="B1319" s="11">
        <v>2</v>
      </c>
      <c r="C1319" s="11" t="s">
        <v>143</v>
      </c>
    </row>
    <row r="1320" spans="1:5" x14ac:dyDescent="0.25">
      <c r="A1320" s="11">
        <v>35911173</v>
      </c>
      <c r="B1320" s="11">
        <v>2</v>
      </c>
      <c r="C1320" s="11" t="s">
        <v>143</v>
      </c>
      <c r="D1320" s="11">
        <v>277</v>
      </c>
      <c r="E1320" s="11">
        <v>74</v>
      </c>
    </row>
    <row r="1321" spans="1:5" x14ac:dyDescent="0.25">
      <c r="A1321" s="11">
        <v>35025331</v>
      </c>
      <c r="B1321" s="11">
        <v>2</v>
      </c>
      <c r="C1321" s="11" t="s">
        <v>143</v>
      </c>
      <c r="D1321" s="11">
        <v>402</v>
      </c>
      <c r="E1321" s="11">
        <v>231</v>
      </c>
    </row>
    <row r="1322" spans="1:5" x14ac:dyDescent="0.25">
      <c r="A1322" s="11">
        <v>35023528</v>
      </c>
      <c r="B1322" s="11">
        <v>2</v>
      </c>
      <c r="C1322" s="11" t="s">
        <v>143</v>
      </c>
      <c r="D1322" s="11">
        <v>0</v>
      </c>
      <c r="E1322" s="11">
        <v>468</v>
      </c>
    </row>
    <row r="1323" spans="1:5" x14ac:dyDescent="0.25">
      <c r="A1323" s="11">
        <v>35459264</v>
      </c>
      <c r="B1323" s="11">
        <v>2</v>
      </c>
      <c r="C1323" s="11" t="s">
        <v>143</v>
      </c>
    </row>
    <row r="1324" spans="1:5" x14ac:dyDescent="0.25">
      <c r="A1324" s="11">
        <v>35047703</v>
      </c>
      <c r="B1324" s="11">
        <v>2</v>
      </c>
      <c r="C1324" s="11" t="s">
        <v>143</v>
      </c>
      <c r="D1324" s="11">
        <v>294</v>
      </c>
      <c r="E1324" s="11">
        <v>244</v>
      </c>
    </row>
    <row r="1325" spans="1:5" x14ac:dyDescent="0.25">
      <c r="A1325" s="11">
        <v>35035166</v>
      </c>
      <c r="B1325" s="11">
        <v>2</v>
      </c>
      <c r="C1325" s="11" t="s">
        <v>143</v>
      </c>
      <c r="D1325" s="11">
        <v>520</v>
      </c>
      <c r="E1325" s="11">
        <v>0</v>
      </c>
    </row>
    <row r="1326" spans="1:5" x14ac:dyDescent="0.25">
      <c r="A1326" s="11">
        <v>35035178</v>
      </c>
      <c r="B1326" s="11">
        <v>2</v>
      </c>
      <c r="C1326" s="11" t="s">
        <v>143</v>
      </c>
      <c r="D1326" s="11">
        <v>0</v>
      </c>
      <c r="E1326" s="11">
        <v>343</v>
      </c>
    </row>
    <row r="1327" spans="1:5" x14ac:dyDescent="0.25">
      <c r="A1327" s="11">
        <v>35499523</v>
      </c>
      <c r="B1327" s="11">
        <v>2</v>
      </c>
      <c r="C1327" s="11" t="s">
        <v>143</v>
      </c>
      <c r="D1327" s="11">
        <v>3</v>
      </c>
      <c r="E1327" s="11">
        <v>6</v>
      </c>
    </row>
    <row r="1328" spans="1:5" x14ac:dyDescent="0.25">
      <c r="A1328" s="11">
        <v>35910156</v>
      </c>
      <c r="B1328" s="11">
        <v>2</v>
      </c>
      <c r="C1328" s="11" t="s">
        <v>143</v>
      </c>
      <c r="D1328" s="11">
        <v>37</v>
      </c>
      <c r="E1328" s="11">
        <v>0</v>
      </c>
    </row>
    <row r="1329" spans="1:5" x14ac:dyDescent="0.25">
      <c r="A1329" s="11">
        <v>35924489</v>
      </c>
      <c r="B1329" s="11">
        <v>2</v>
      </c>
      <c r="C1329" s="11" t="s">
        <v>143</v>
      </c>
      <c r="D1329" s="11">
        <v>102</v>
      </c>
      <c r="E1329" s="11">
        <v>64</v>
      </c>
    </row>
    <row r="1330" spans="1:5" x14ac:dyDescent="0.25">
      <c r="A1330" s="11">
        <v>35903735</v>
      </c>
      <c r="B1330" s="11">
        <v>2</v>
      </c>
      <c r="C1330" s="11" t="s">
        <v>143</v>
      </c>
      <c r="D1330" s="11">
        <v>78</v>
      </c>
      <c r="E1330" s="11">
        <v>39</v>
      </c>
    </row>
    <row r="1331" spans="1:5" x14ac:dyDescent="0.25">
      <c r="A1331" s="11">
        <v>35035212</v>
      </c>
      <c r="B1331" s="11">
        <v>2</v>
      </c>
      <c r="C1331" s="11" t="s">
        <v>143</v>
      </c>
      <c r="D1331" s="11">
        <v>74</v>
      </c>
      <c r="E1331" s="11">
        <v>64</v>
      </c>
    </row>
    <row r="1332" spans="1:5" x14ac:dyDescent="0.25">
      <c r="A1332" s="11">
        <v>35020941</v>
      </c>
      <c r="B1332" s="11">
        <v>2</v>
      </c>
      <c r="C1332" s="11" t="s">
        <v>143</v>
      </c>
      <c r="D1332" s="11">
        <v>0</v>
      </c>
      <c r="E1332" s="11">
        <v>611</v>
      </c>
    </row>
    <row r="1333" spans="1:5" x14ac:dyDescent="0.25">
      <c r="A1333" s="11">
        <v>35914113</v>
      </c>
      <c r="B1333" s="11">
        <v>2</v>
      </c>
      <c r="C1333" s="11" t="s">
        <v>143</v>
      </c>
    </row>
    <row r="1334" spans="1:5" x14ac:dyDescent="0.25">
      <c r="A1334" s="11">
        <v>35020953</v>
      </c>
      <c r="B1334" s="11">
        <v>2</v>
      </c>
      <c r="C1334" s="11" t="s">
        <v>143</v>
      </c>
      <c r="D1334" s="11">
        <v>0</v>
      </c>
      <c r="E1334" s="11">
        <v>226</v>
      </c>
    </row>
    <row r="1335" spans="1:5" x14ac:dyDescent="0.25">
      <c r="A1335" s="11">
        <v>35026566</v>
      </c>
      <c r="B1335" s="11">
        <v>2</v>
      </c>
      <c r="C1335" s="11" t="s">
        <v>143</v>
      </c>
      <c r="D1335" s="11">
        <v>0</v>
      </c>
      <c r="E1335" s="11">
        <v>136</v>
      </c>
    </row>
    <row r="1336" spans="1:5" x14ac:dyDescent="0.25">
      <c r="A1336" s="11">
        <v>35028186</v>
      </c>
      <c r="B1336" s="11">
        <v>2</v>
      </c>
      <c r="C1336" s="11" t="s">
        <v>143</v>
      </c>
      <c r="D1336" s="11">
        <v>109</v>
      </c>
      <c r="E1336" s="11">
        <v>83</v>
      </c>
    </row>
    <row r="1337" spans="1:5" x14ac:dyDescent="0.25">
      <c r="A1337" s="11">
        <v>35010030</v>
      </c>
      <c r="B1337" s="11">
        <v>2</v>
      </c>
      <c r="C1337" s="11" t="s">
        <v>143</v>
      </c>
      <c r="D1337" s="11">
        <v>259</v>
      </c>
      <c r="E1337" s="11">
        <v>262</v>
      </c>
    </row>
    <row r="1338" spans="1:5" x14ac:dyDescent="0.25">
      <c r="A1338" s="11">
        <v>35010042</v>
      </c>
      <c r="B1338" s="11">
        <v>2</v>
      </c>
      <c r="C1338" s="11" t="s">
        <v>143</v>
      </c>
      <c r="D1338" s="11">
        <v>0</v>
      </c>
      <c r="E1338" s="11">
        <v>0</v>
      </c>
    </row>
    <row r="1339" spans="1:5" x14ac:dyDescent="0.25">
      <c r="A1339" s="11">
        <v>35010054</v>
      </c>
      <c r="B1339" s="11">
        <v>2</v>
      </c>
      <c r="C1339" s="11" t="s">
        <v>143</v>
      </c>
      <c r="D1339" s="11">
        <v>386</v>
      </c>
      <c r="E1339" s="11">
        <v>336</v>
      </c>
    </row>
    <row r="1340" spans="1:5" x14ac:dyDescent="0.25">
      <c r="A1340" s="11">
        <v>35010066</v>
      </c>
      <c r="B1340" s="11">
        <v>2</v>
      </c>
      <c r="C1340" s="11" t="s">
        <v>143</v>
      </c>
      <c r="D1340" s="11">
        <v>366</v>
      </c>
      <c r="E1340" s="11">
        <v>163</v>
      </c>
    </row>
    <row r="1341" spans="1:5" x14ac:dyDescent="0.25">
      <c r="A1341" s="11">
        <v>35010078</v>
      </c>
      <c r="B1341" s="11">
        <v>2</v>
      </c>
      <c r="C1341" s="11" t="s">
        <v>143</v>
      </c>
      <c r="D1341" s="11">
        <v>0</v>
      </c>
      <c r="E1341" s="11">
        <v>0</v>
      </c>
    </row>
    <row r="1342" spans="1:5" x14ac:dyDescent="0.25">
      <c r="A1342" s="11">
        <v>35010091</v>
      </c>
      <c r="B1342" s="11">
        <v>2</v>
      </c>
      <c r="C1342" s="11" t="s">
        <v>143</v>
      </c>
      <c r="D1342" s="11">
        <v>452</v>
      </c>
      <c r="E1342" s="11">
        <v>592</v>
      </c>
    </row>
    <row r="1343" spans="1:5" x14ac:dyDescent="0.25">
      <c r="A1343" s="11">
        <v>35010121</v>
      </c>
      <c r="B1343" s="11">
        <v>2</v>
      </c>
      <c r="C1343" s="11" t="s">
        <v>143</v>
      </c>
      <c r="D1343" s="11">
        <v>370</v>
      </c>
      <c r="E1343" s="11">
        <v>415</v>
      </c>
    </row>
    <row r="1344" spans="1:5" x14ac:dyDescent="0.25">
      <c r="A1344" s="11">
        <v>35010133</v>
      </c>
      <c r="B1344" s="11">
        <v>2</v>
      </c>
      <c r="C1344" s="11" t="s">
        <v>143</v>
      </c>
      <c r="D1344" s="11">
        <v>444</v>
      </c>
      <c r="E1344" s="11">
        <v>950</v>
      </c>
    </row>
    <row r="1345" spans="1:5" x14ac:dyDescent="0.25">
      <c r="A1345" s="11">
        <v>35010145</v>
      </c>
      <c r="B1345" s="11">
        <v>2</v>
      </c>
      <c r="C1345" s="11" t="s">
        <v>143</v>
      </c>
      <c r="D1345" s="11">
        <v>399</v>
      </c>
      <c r="E1345" s="11">
        <v>750</v>
      </c>
    </row>
    <row r="1346" spans="1:5" x14ac:dyDescent="0.25">
      <c r="A1346" s="11">
        <v>35010315</v>
      </c>
      <c r="B1346" s="11">
        <v>2</v>
      </c>
      <c r="C1346" s="11" t="s">
        <v>143</v>
      </c>
      <c r="D1346" s="11">
        <v>135</v>
      </c>
      <c r="E1346" s="11">
        <v>127</v>
      </c>
    </row>
    <row r="1347" spans="1:5" x14ac:dyDescent="0.25">
      <c r="A1347" s="11">
        <v>35036419</v>
      </c>
      <c r="B1347" s="11">
        <v>2</v>
      </c>
      <c r="C1347" s="11" t="s">
        <v>143</v>
      </c>
      <c r="D1347" s="11">
        <v>165</v>
      </c>
      <c r="E1347" s="11">
        <v>112</v>
      </c>
    </row>
    <row r="1348" spans="1:5" x14ac:dyDescent="0.25">
      <c r="A1348" s="11">
        <v>35037114</v>
      </c>
      <c r="B1348" s="11">
        <v>2</v>
      </c>
      <c r="C1348" s="11" t="s">
        <v>143</v>
      </c>
      <c r="D1348" s="11">
        <v>564</v>
      </c>
      <c r="E1348" s="11">
        <v>764</v>
      </c>
    </row>
    <row r="1349" spans="1:5" x14ac:dyDescent="0.25">
      <c r="A1349" s="11">
        <v>35037540</v>
      </c>
      <c r="B1349" s="11">
        <v>2</v>
      </c>
      <c r="C1349" s="11" t="s">
        <v>143</v>
      </c>
      <c r="D1349" s="11">
        <v>401</v>
      </c>
      <c r="E1349" s="11">
        <v>464</v>
      </c>
    </row>
    <row r="1350" spans="1:5" x14ac:dyDescent="0.25">
      <c r="A1350" s="11">
        <v>35037552</v>
      </c>
      <c r="B1350" s="11">
        <v>2</v>
      </c>
      <c r="C1350" s="11" t="s">
        <v>143</v>
      </c>
      <c r="D1350" s="11">
        <v>244</v>
      </c>
      <c r="E1350" s="11">
        <v>196</v>
      </c>
    </row>
    <row r="1351" spans="1:5" x14ac:dyDescent="0.25">
      <c r="A1351" s="11">
        <v>35038581</v>
      </c>
      <c r="B1351" s="11">
        <v>2</v>
      </c>
      <c r="C1351" s="11" t="s">
        <v>143</v>
      </c>
      <c r="D1351" s="11">
        <v>470</v>
      </c>
      <c r="E1351" s="11">
        <v>310</v>
      </c>
    </row>
    <row r="1352" spans="1:5" x14ac:dyDescent="0.25">
      <c r="A1352" s="11">
        <v>35038600</v>
      </c>
      <c r="B1352" s="11">
        <v>2</v>
      </c>
      <c r="C1352" s="11" t="s">
        <v>143</v>
      </c>
      <c r="D1352" s="11">
        <v>404</v>
      </c>
      <c r="E1352" s="11">
        <v>193</v>
      </c>
    </row>
    <row r="1353" spans="1:5" x14ac:dyDescent="0.25">
      <c r="A1353" s="11">
        <v>35040654</v>
      </c>
      <c r="B1353" s="11">
        <v>2</v>
      </c>
      <c r="C1353" s="11" t="s">
        <v>143</v>
      </c>
      <c r="D1353" s="11">
        <v>160</v>
      </c>
      <c r="E1353" s="11">
        <v>0</v>
      </c>
    </row>
    <row r="1354" spans="1:5" x14ac:dyDescent="0.25">
      <c r="A1354" s="11">
        <v>35040666</v>
      </c>
      <c r="B1354" s="11">
        <v>2</v>
      </c>
      <c r="C1354" s="11" t="s">
        <v>143</v>
      </c>
      <c r="D1354" s="11">
        <v>446</v>
      </c>
      <c r="E1354" s="11">
        <v>912</v>
      </c>
    </row>
    <row r="1355" spans="1:5" x14ac:dyDescent="0.25">
      <c r="A1355" s="11">
        <v>35040678</v>
      </c>
      <c r="B1355" s="11">
        <v>2</v>
      </c>
      <c r="C1355" s="11" t="s">
        <v>143</v>
      </c>
      <c r="D1355" s="11">
        <v>185</v>
      </c>
      <c r="E1355" s="11">
        <v>96</v>
      </c>
    </row>
    <row r="1356" spans="1:5" x14ac:dyDescent="0.25">
      <c r="A1356" s="11">
        <v>35040685</v>
      </c>
      <c r="B1356" s="11">
        <v>2</v>
      </c>
      <c r="C1356" s="11" t="s">
        <v>143</v>
      </c>
      <c r="D1356" s="11">
        <v>258</v>
      </c>
      <c r="E1356" s="11">
        <v>164</v>
      </c>
    </row>
    <row r="1357" spans="1:5" x14ac:dyDescent="0.25">
      <c r="A1357" s="11">
        <v>35040691</v>
      </c>
      <c r="B1357" s="11">
        <v>2</v>
      </c>
      <c r="C1357" s="11" t="s">
        <v>143</v>
      </c>
      <c r="D1357" s="11">
        <v>618</v>
      </c>
      <c r="E1357" s="11">
        <v>844</v>
      </c>
    </row>
    <row r="1358" spans="1:5" x14ac:dyDescent="0.25">
      <c r="A1358" s="11">
        <v>35044830</v>
      </c>
      <c r="B1358" s="11">
        <v>2</v>
      </c>
      <c r="C1358" s="11" t="s">
        <v>143</v>
      </c>
      <c r="D1358" s="11">
        <v>0</v>
      </c>
      <c r="E1358" s="11">
        <v>0</v>
      </c>
    </row>
    <row r="1359" spans="1:5" x14ac:dyDescent="0.25">
      <c r="A1359" s="11">
        <v>35044842</v>
      </c>
      <c r="B1359" s="11">
        <v>2</v>
      </c>
      <c r="C1359" s="11" t="s">
        <v>143</v>
      </c>
      <c r="D1359" s="11">
        <v>143</v>
      </c>
      <c r="E1359" s="11">
        <v>115</v>
      </c>
    </row>
    <row r="1360" spans="1:5" x14ac:dyDescent="0.25">
      <c r="A1360" s="11">
        <v>35048422</v>
      </c>
      <c r="B1360" s="11">
        <v>2</v>
      </c>
      <c r="C1360" s="11" t="s">
        <v>143</v>
      </c>
      <c r="D1360" s="11">
        <v>319</v>
      </c>
      <c r="E1360" s="11">
        <v>142</v>
      </c>
    </row>
    <row r="1361" spans="1:5" x14ac:dyDescent="0.25">
      <c r="A1361" s="11">
        <v>35122245</v>
      </c>
      <c r="B1361" s="11">
        <v>2</v>
      </c>
      <c r="C1361" s="11" t="s">
        <v>143</v>
      </c>
      <c r="D1361" s="11">
        <v>367</v>
      </c>
      <c r="E1361" s="11">
        <v>0</v>
      </c>
    </row>
    <row r="1362" spans="1:5" x14ac:dyDescent="0.25">
      <c r="A1362" s="11">
        <v>35191279</v>
      </c>
      <c r="B1362" s="11">
        <v>2</v>
      </c>
      <c r="C1362" s="11" t="s">
        <v>143</v>
      </c>
      <c r="D1362" s="11">
        <v>420</v>
      </c>
      <c r="E1362" s="11">
        <v>289</v>
      </c>
    </row>
    <row r="1363" spans="1:5" x14ac:dyDescent="0.25">
      <c r="A1363" s="11">
        <v>35444388</v>
      </c>
      <c r="B1363" s="11">
        <v>2</v>
      </c>
      <c r="C1363" s="11" t="s">
        <v>143</v>
      </c>
      <c r="D1363" s="11">
        <v>375</v>
      </c>
      <c r="E1363" s="11">
        <v>292</v>
      </c>
    </row>
    <row r="1364" spans="1:5" x14ac:dyDescent="0.25">
      <c r="A1364" s="11">
        <v>35446993</v>
      </c>
      <c r="B1364" s="11">
        <v>2</v>
      </c>
      <c r="C1364" s="11" t="s">
        <v>143</v>
      </c>
      <c r="D1364" s="11">
        <v>0</v>
      </c>
      <c r="E1364" s="11">
        <v>310</v>
      </c>
    </row>
    <row r="1365" spans="1:5" x14ac:dyDescent="0.25">
      <c r="A1365" s="11">
        <v>35477321</v>
      </c>
      <c r="B1365" s="11">
        <v>2</v>
      </c>
      <c r="C1365" s="11" t="s">
        <v>143</v>
      </c>
      <c r="D1365" s="11">
        <v>318</v>
      </c>
      <c r="E1365" s="11">
        <v>154</v>
      </c>
    </row>
    <row r="1366" spans="1:5" x14ac:dyDescent="0.25">
      <c r="A1366" s="11">
        <v>35566202</v>
      </c>
      <c r="B1366" s="11">
        <v>2</v>
      </c>
      <c r="C1366" s="11" t="s">
        <v>143</v>
      </c>
      <c r="D1366" s="11">
        <v>381</v>
      </c>
      <c r="E1366" s="11">
        <v>265</v>
      </c>
    </row>
    <row r="1367" spans="1:5" x14ac:dyDescent="0.25">
      <c r="A1367" s="11">
        <v>35902100</v>
      </c>
      <c r="B1367" s="11">
        <v>2</v>
      </c>
      <c r="C1367" s="11" t="s">
        <v>143</v>
      </c>
      <c r="D1367" s="11">
        <v>349</v>
      </c>
      <c r="E1367" s="11">
        <v>237</v>
      </c>
    </row>
    <row r="1368" spans="1:5" x14ac:dyDescent="0.25">
      <c r="A1368" s="11">
        <v>35906475</v>
      </c>
      <c r="B1368" s="11">
        <v>2</v>
      </c>
      <c r="C1368" s="11" t="s">
        <v>143</v>
      </c>
      <c r="D1368" s="11">
        <v>391</v>
      </c>
      <c r="E1368" s="11">
        <v>155</v>
      </c>
    </row>
    <row r="1369" spans="1:5" x14ac:dyDescent="0.25">
      <c r="A1369" s="11">
        <v>35908587</v>
      </c>
      <c r="B1369" s="11">
        <v>2</v>
      </c>
      <c r="C1369" s="11" t="s">
        <v>143</v>
      </c>
      <c r="D1369" s="11">
        <v>598</v>
      </c>
      <c r="E1369" s="11">
        <v>671</v>
      </c>
    </row>
    <row r="1370" spans="1:5" x14ac:dyDescent="0.25">
      <c r="A1370" s="11">
        <v>35908605</v>
      </c>
      <c r="B1370" s="11">
        <v>2</v>
      </c>
      <c r="C1370" s="11" t="s">
        <v>143</v>
      </c>
      <c r="D1370" s="11">
        <v>146</v>
      </c>
      <c r="E1370" s="11">
        <v>0</v>
      </c>
    </row>
    <row r="1371" spans="1:5" x14ac:dyDescent="0.25">
      <c r="A1371" s="11">
        <v>35908712</v>
      </c>
      <c r="B1371" s="11">
        <v>2</v>
      </c>
      <c r="C1371" s="11" t="s">
        <v>143</v>
      </c>
      <c r="D1371" s="11">
        <v>373</v>
      </c>
      <c r="E1371" s="11">
        <v>584</v>
      </c>
    </row>
    <row r="1372" spans="1:5" x14ac:dyDescent="0.25">
      <c r="A1372" s="11">
        <v>35910715</v>
      </c>
      <c r="B1372" s="11">
        <v>2</v>
      </c>
      <c r="C1372" s="11" t="s">
        <v>143</v>
      </c>
      <c r="D1372" s="11">
        <v>448</v>
      </c>
      <c r="E1372" s="11">
        <v>304</v>
      </c>
    </row>
    <row r="1373" spans="1:5" x14ac:dyDescent="0.25">
      <c r="A1373" s="11">
        <v>35912578</v>
      </c>
      <c r="B1373" s="11">
        <v>2</v>
      </c>
      <c r="C1373" s="11" t="s">
        <v>143</v>
      </c>
      <c r="D1373" s="11">
        <v>136</v>
      </c>
      <c r="E1373" s="11">
        <v>0</v>
      </c>
    </row>
    <row r="1374" spans="1:5" x14ac:dyDescent="0.25">
      <c r="A1374" s="11">
        <v>35919056</v>
      </c>
      <c r="B1374" s="11">
        <v>2</v>
      </c>
      <c r="C1374" s="11" t="s">
        <v>143</v>
      </c>
      <c r="D1374" s="11">
        <v>449</v>
      </c>
      <c r="E1374" s="11">
        <v>422</v>
      </c>
    </row>
    <row r="1375" spans="1:5" x14ac:dyDescent="0.25">
      <c r="A1375" s="11">
        <v>35922304</v>
      </c>
      <c r="B1375" s="11">
        <v>2</v>
      </c>
      <c r="C1375" s="11" t="s">
        <v>143</v>
      </c>
      <c r="D1375" s="11">
        <v>0</v>
      </c>
      <c r="E1375" s="11">
        <v>0</v>
      </c>
    </row>
    <row r="1376" spans="1:5" x14ac:dyDescent="0.25">
      <c r="A1376" s="11">
        <v>35923345</v>
      </c>
      <c r="B1376" s="11">
        <v>2</v>
      </c>
      <c r="C1376" s="11" t="s">
        <v>143</v>
      </c>
      <c r="D1376" s="11">
        <v>415</v>
      </c>
      <c r="E1376" s="11">
        <v>477</v>
      </c>
    </row>
    <row r="1377" spans="1:5" x14ac:dyDescent="0.25">
      <c r="A1377" s="11">
        <v>35923758</v>
      </c>
      <c r="B1377" s="11">
        <v>2</v>
      </c>
      <c r="C1377" s="11" t="s">
        <v>143</v>
      </c>
      <c r="D1377" s="11">
        <v>376</v>
      </c>
      <c r="E1377" s="11">
        <v>0</v>
      </c>
    </row>
    <row r="1378" spans="1:5" x14ac:dyDescent="0.25">
      <c r="A1378" s="11">
        <v>35923898</v>
      </c>
      <c r="B1378" s="11">
        <v>2</v>
      </c>
      <c r="C1378" s="11" t="s">
        <v>143</v>
      </c>
      <c r="D1378" s="11">
        <v>93</v>
      </c>
      <c r="E1378" s="11">
        <v>0</v>
      </c>
    </row>
    <row r="1379" spans="1:5" x14ac:dyDescent="0.25">
      <c r="A1379" s="11">
        <v>35924436</v>
      </c>
      <c r="B1379" s="11">
        <v>2</v>
      </c>
      <c r="C1379" s="11" t="s">
        <v>143</v>
      </c>
      <c r="D1379" s="11">
        <v>308</v>
      </c>
      <c r="E1379" s="11">
        <v>165</v>
      </c>
    </row>
    <row r="1380" spans="1:5" x14ac:dyDescent="0.25">
      <c r="A1380" s="11">
        <v>35925858</v>
      </c>
      <c r="B1380" s="11">
        <v>2</v>
      </c>
      <c r="C1380" s="11" t="s">
        <v>143</v>
      </c>
      <c r="D1380" s="11">
        <v>0</v>
      </c>
      <c r="E1380" s="11">
        <v>0</v>
      </c>
    </row>
    <row r="1381" spans="1:5" x14ac:dyDescent="0.25">
      <c r="A1381" s="11">
        <v>35926012</v>
      </c>
      <c r="B1381" s="11">
        <v>2</v>
      </c>
      <c r="C1381" s="11" t="s">
        <v>143</v>
      </c>
      <c r="D1381" s="11">
        <v>0</v>
      </c>
      <c r="E1381" s="11">
        <v>0</v>
      </c>
    </row>
    <row r="1382" spans="1:5" x14ac:dyDescent="0.25">
      <c r="A1382" s="11">
        <v>35006049</v>
      </c>
      <c r="B1382" s="11">
        <v>2</v>
      </c>
      <c r="C1382" s="11" t="s">
        <v>143</v>
      </c>
    </row>
    <row r="1383" spans="1:5" x14ac:dyDescent="0.25">
      <c r="A1383" s="11">
        <v>35010273</v>
      </c>
      <c r="B1383" s="11">
        <v>2</v>
      </c>
      <c r="C1383" s="11" t="s">
        <v>143</v>
      </c>
      <c r="D1383" s="11">
        <v>437</v>
      </c>
      <c r="E1383" s="11">
        <v>321</v>
      </c>
    </row>
    <row r="1384" spans="1:5" x14ac:dyDescent="0.25">
      <c r="A1384" s="11">
        <v>35010285</v>
      </c>
      <c r="B1384" s="11">
        <v>2</v>
      </c>
      <c r="C1384" s="11" t="s">
        <v>143</v>
      </c>
      <c r="D1384" s="11">
        <v>233</v>
      </c>
      <c r="E1384" s="11">
        <v>728</v>
      </c>
    </row>
    <row r="1385" spans="1:5" x14ac:dyDescent="0.25">
      <c r="A1385" s="11">
        <v>35035403</v>
      </c>
      <c r="B1385" s="11">
        <v>2</v>
      </c>
      <c r="C1385" s="11" t="s">
        <v>143</v>
      </c>
      <c r="D1385" s="11">
        <v>282</v>
      </c>
      <c r="E1385" s="11">
        <v>175</v>
      </c>
    </row>
    <row r="1386" spans="1:5" x14ac:dyDescent="0.25">
      <c r="A1386" s="11">
        <v>35040708</v>
      </c>
      <c r="B1386" s="11">
        <v>2</v>
      </c>
      <c r="C1386" s="11" t="s">
        <v>143</v>
      </c>
      <c r="D1386" s="11">
        <v>277</v>
      </c>
      <c r="E1386" s="11">
        <v>197</v>
      </c>
    </row>
    <row r="1387" spans="1:5" x14ac:dyDescent="0.25">
      <c r="A1387" s="11">
        <v>35044878</v>
      </c>
      <c r="B1387" s="11">
        <v>2</v>
      </c>
      <c r="C1387" s="11" t="s">
        <v>143</v>
      </c>
      <c r="D1387" s="11">
        <v>313</v>
      </c>
      <c r="E1387" s="11">
        <v>209</v>
      </c>
    </row>
    <row r="1388" spans="1:5" x14ac:dyDescent="0.25">
      <c r="A1388" s="11">
        <v>35046536</v>
      </c>
      <c r="B1388" s="11">
        <v>2</v>
      </c>
      <c r="C1388" s="11" t="s">
        <v>143</v>
      </c>
      <c r="D1388" s="11">
        <v>0</v>
      </c>
      <c r="E1388" s="11">
        <v>0</v>
      </c>
    </row>
    <row r="1389" spans="1:5" x14ac:dyDescent="0.25">
      <c r="A1389" s="11">
        <v>35046541</v>
      </c>
      <c r="B1389" s="11">
        <v>2</v>
      </c>
      <c r="C1389" s="11" t="s">
        <v>143</v>
      </c>
      <c r="D1389" s="11">
        <v>0</v>
      </c>
      <c r="E1389" s="11">
        <v>0</v>
      </c>
    </row>
    <row r="1390" spans="1:5" x14ac:dyDescent="0.25">
      <c r="A1390" s="11">
        <v>35049086</v>
      </c>
      <c r="B1390" s="11">
        <v>2</v>
      </c>
      <c r="C1390" s="11" t="s">
        <v>143</v>
      </c>
      <c r="D1390" s="11">
        <v>243</v>
      </c>
      <c r="E1390" s="11">
        <v>203</v>
      </c>
    </row>
    <row r="1391" spans="1:5" x14ac:dyDescent="0.25">
      <c r="A1391" s="11">
        <v>35902160</v>
      </c>
      <c r="B1391" s="11">
        <v>2</v>
      </c>
      <c r="C1391" s="11" t="s">
        <v>143</v>
      </c>
      <c r="D1391" s="11">
        <v>128</v>
      </c>
      <c r="E1391" s="11">
        <v>82</v>
      </c>
    </row>
    <row r="1392" spans="1:5" x14ac:dyDescent="0.25">
      <c r="A1392" s="11">
        <v>35904181</v>
      </c>
      <c r="B1392" s="11">
        <v>2</v>
      </c>
      <c r="C1392" s="11" t="s">
        <v>143</v>
      </c>
      <c r="D1392" s="11">
        <v>256</v>
      </c>
      <c r="E1392" s="11">
        <v>197</v>
      </c>
    </row>
    <row r="1393" spans="1:5" x14ac:dyDescent="0.25">
      <c r="A1393" s="11">
        <v>35904193</v>
      </c>
      <c r="B1393" s="11">
        <v>2</v>
      </c>
      <c r="C1393" s="11" t="s">
        <v>143</v>
      </c>
      <c r="D1393" s="11">
        <v>186</v>
      </c>
      <c r="E1393" s="11">
        <v>0</v>
      </c>
    </row>
    <row r="1394" spans="1:5" x14ac:dyDescent="0.25">
      <c r="A1394" s="11">
        <v>35912402</v>
      </c>
      <c r="B1394" s="11">
        <v>2</v>
      </c>
      <c r="C1394" s="11" t="s">
        <v>143</v>
      </c>
      <c r="D1394" s="11">
        <v>0</v>
      </c>
      <c r="E1394" s="11">
        <v>0</v>
      </c>
    </row>
    <row r="1395" spans="1:5" x14ac:dyDescent="0.25">
      <c r="A1395" s="11">
        <v>35914782</v>
      </c>
      <c r="B1395" s="11">
        <v>2</v>
      </c>
      <c r="C1395" s="11" t="s">
        <v>143</v>
      </c>
      <c r="D1395" s="11">
        <v>502</v>
      </c>
      <c r="E1395" s="11">
        <v>504</v>
      </c>
    </row>
    <row r="1396" spans="1:5" x14ac:dyDescent="0.25">
      <c r="A1396" s="11">
        <v>35914848</v>
      </c>
      <c r="B1396" s="11">
        <v>2</v>
      </c>
      <c r="C1396" s="11" t="s">
        <v>143</v>
      </c>
      <c r="D1396" s="11">
        <v>127</v>
      </c>
      <c r="E1396" s="11">
        <v>65</v>
      </c>
    </row>
    <row r="1397" spans="1:5" x14ac:dyDescent="0.25">
      <c r="A1397" s="11">
        <v>35917084</v>
      </c>
      <c r="B1397" s="11">
        <v>2</v>
      </c>
      <c r="C1397" s="11" t="s">
        <v>143</v>
      </c>
      <c r="D1397" s="11">
        <v>0</v>
      </c>
      <c r="E1397" s="11">
        <v>0</v>
      </c>
    </row>
    <row r="1398" spans="1:5" x14ac:dyDescent="0.25">
      <c r="A1398" s="11">
        <v>35918672</v>
      </c>
      <c r="B1398" s="11">
        <v>2</v>
      </c>
      <c r="C1398" s="11" t="s">
        <v>143</v>
      </c>
      <c r="D1398" s="11">
        <v>130</v>
      </c>
      <c r="E1398" s="11">
        <v>0</v>
      </c>
    </row>
    <row r="1399" spans="1:5" x14ac:dyDescent="0.25">
      <c r="A1399" s="11">
        <v>35918817</v>
      </c>
      <c r="B1399" s="11">
        <v>2</v>
      </c>
      <c r="C1399" s="11" t="s">
        <v>143</v>
      </c>
      <c r="D1399" s="11">
        <v>119</v>
      </c>
      <c r="E1399" s="11">
        <v>0</v>
      </c>
    </row>
    <row r="1400" spans="1:5" x14ac:dyDescent="0.25">
      <c r="A1400" s="11">
        <v>35918830</v>
      </c>
      <c r="B1400" s="11">
        <v>2</v>
      </c>
      <c r="C1400" s="11" t="s">
        <v>143</v>
      </c>
      <c r="D1400" s="11">
        <v>0</v>
      </c>
      <c r="E1400" s="11">
        <v>0</v>
      </c>
    </row>
    <row r="1401" spans="1:5" x14ac:dyDescent="0.25">
      <c r="A1401" s="11">
        <v>35919007</v>
      </c>
      <c r="B1401" s="11">
        <v>2</v>
      </c>
      <c r="C1401" s="11" t="s">
        <v>143</v>
      </c>
      <c r="D1401" s="11">
        <v>0</v>
      </c>
      <c r="E1401" s="11">
        <v>0</v>
      </c>
    </row>
    <row r="1402" spans="1:5" x14ac:dyDescent="0.25">
      <c r="A1402" s="11">
        <v>35920058</v>
      </c>
      <c r="B1402" s="11">
        <v>2</v>
      </c>
      <c r="C1402" s="11" t="s">
        <v>143</v>
      </c>
      <c r="D1402" s="11">
        <v>0</v>
      </c>
      <c r="E1402" s="11">
        <v>0</v>
      </c>
    </row>
    <row r="1403" spans="1:5" x14ac:dyDescent="0.25">
      <c r="A1403" s="11">
        <v>35032815</v>
      </c>
      <c r="B1403" s="11">
        <v>2</v>
      </c>
      <c r="C1403" s="11" t="s">
        <v>143</v>
      </c>
      <c r="D1403" s="11">
        <v>0</v>
      </c>
      <c r="E1403" s="11">
        <v>133</v>
      </c>
    </row>
    <row r="1404" spans="1:5" x14ac:dyDescent="0.25">
      <c r="A1404" s="11">
        <v>35019938</v>
      </c>
      <c r="B1404" s="11">
        <v>2</v>
      </c>
      <c r="C1404" s="11" t="s">
        <v>143</v>
      </c>
      <c r="D1404" s="11">
        <v>787</v>
      </c>
      <c r="E1404" s="11">
        <v>912</v>
      </c>
    </row>
    <row r="1405" spans="1:5" x14ac:dyDescent="0.25">
      <c r="A1405" s="11">
        <v>35020333</v>
      </c>
      <c r="B1405" s="11">
        <v>2</v>
      </c>
      <c r="C1405" s="11" t="s">
        <v>143</v>
      </c>
      <c r="D1405" s="11">
        <v>0</v>
      </c>
      <c r="E1405" s="11">
        <v>0</v>
      </c>
    </row>
    <row r="1406" spans="1:5" x14ac:dyDescent="0.25">
      <c r="A1406" s="11">
        <v>35020345</v>
      </c>
      <c r="B1406" s="11">
        <v>2</v>
      </c>
      <c r="C1406" s="11" t="s">
        <v>143</v>
      </c>
      <c r="D1406" s="11">
        <v>354</v>
      </c>
      <c r="E1406" s="11">
        <v>197</v>
      </c>
    </row>
    <row r="1407" spans="1:5" x14ac:dyDescent="0.25">
      <c r="A1407" s="11">
        <v>35020357</v>
      </c>
      <c r="B1407" s="11">
        <v>2</v>
      </c>
      <c r="C1407" s="11" t="s">
        <v>143</v>
      </c>
      <c r="D1407" s="11">
        <v>392</v>
      </c>
      <c r="E1407" s="11">
        <v>460</v>
      </c>
    </row>
    <row r="1408" spans="1:5" x14ac:dyDescent="0.25">
      <c r="A1408" s="11">
        <v>35020369</v>
      </c>
      <c r="B1408" s="11">
        <v>2</v>
      </c>
      <c r="C1408" s="11" t="s">
        <v>143</v>
      </c>
      <c r="D1408" s="11">
        <v>0</v>
      </c>
      <c r="E1408" s="11">
        <v>411</v>
      </c>
    </row>
    <row r="1409" spans="1:5" x14ac:dyDescent="0.25">
      <c r="A1409" s="11">
        <v>35020412</v>
      </c>
      <c r="B1409" s="11">
        <v>2</v>
      </c>
      <c r="C1409" s="11" t="s">
        <v>143</v>
      </c>
      <c r="D1409" s="11">
        <v>0</v>
      </c>
      <c r="E1409" s="11">
        <v>0</v>
      </c>
    </row>
    <row r="1410" spans="1:5" x14ac:dyDescent="0.25">
      <c r="A1410" s="11">
        <v>35020424</v>
      </c>
      <c r="B1410" s="11">
        <v>2</v>
      </c>
      <c r="C1410" s="11" t="s">
        <v>143</v>
      </c>
      <c r="D1410" s="11">
        <v>271</v>
      </c>
      <c r="E1410" s="11">
        <v>112</v>
      </c>
    </row>
    <row r="1411" spans="1:5" x14ac:dyDescent="0.25">
      <c r="A1411" s="11">
        <v>35020436</v>
      </c>
      <c r="B1411" s="11">
        <v>2</v>
      </c>
      <c r="C1411" s="11" t="s">
        <v>143</v>
      </c>
      <c r="D1411" s="11">
        <v>262</v>
      </c>
      <c r="E1411" s="11">
        <v>161</v>
      </c>
    </row>
    <row r="1412" spans="1:5" x14ac:dyDescent="0.25">
      <c r="A1412" s="11">
        <v>35041506</v>
      </c>
      <c r="B1412" s="11">
        <v>2</v>
      </c>
      <c r="C1412" s="11" t="s">
        <v>143</v>
      </c>
      <c r="D1412" s="11">
        <v>108</v>
      </c>
      <c r="E1412" s="11">
        <v>0</v>
      </c>
    </row>
    <row r="1413" spans="1:5" x14ac:dyDescent="0.25">
      <c r="A1413" s="11">
        <v>35460000</v>
      </c>
      <c r="B1413" s="11">
        <v>2</v>
      </c>
      <c r="C1413" s="11" t="s">
        <v>143</v>
      </c>
    </row>
    <row r="1414" spans="1:5" x14ac:dyDescent="0.25">
      <c r="A1414" s="11">
        <v>35905495</v>
      </c>
      <c r="B1414" s="11">
        <v>2</v>
      </c>
      <c r="C1414" s="11" t="s">
        <v>143</v>
      </c>
      <c r="D1414" s="11">
        <v>0</v>
      </c>
      <c r="E1414" s="11">
        <v>0</v>
      </c>
    </row>
    <row r="1415" spans="1:5" x14ac:dyDescent="0.25">
      <c r="A1415" s="11">
        <v>35914174</v>
      </c>
      <c r="B1415" s="11">
        <v>2</v>
      </c>
      <c r="C1415" s="11" t="s">
        <v>143</v>
      </c>
      <c r="D1415" s="11">
        <v>107</v>
      </c>
      <c r="E1415" s="11">
        <v>0</v>
      </c>
    </row>
    <row r="1416" spans="1:5" x14ac:dyDescent="0.25">
      <c r="A1416" s="11">
        <v>35038076</v>
      </c>
      <c r="B1416" s="11">
        <v>2</v>
      </c>
      <c r="C1416" s="11" t="s">
        <v>143</v>
      </c>
      <c r="D1416" s="11">
        <v>244</v>
      </c>
      <c r="E1416" s="11">
        <v>86</v>
      </c>
    </row>
    <row r="1417" spans="1:5" x14ac:dyDescent="0.25">
      <c r="A1417" s="11">
        <v>35026918</v>
      </c>
      <c r="B1417" s="11">
        <v>2</v>
      </c>
      <c r="C1417" s="11" t="s">
        <v>143</v>
      </c>
      <c r="D1417" s="11">
        <v>357</v>
      </c>
      <c r="E1417" s="11">
        <v>157</v>
      </c>
    </row>
    <row r="1418" spans="1:5" x14ac:dyDescent="0.25">
      <c r="A1418" s="11">
        <v>35032608</v>
      </c>
      <c r="B1418" s="11">
        <v>2</v>
      </c>
      <c r="C1418" s="11" t="s">
        <v>143</v>
      </c>
      <c r="D1418" s="11">
        <v>149</v>
      </c>
      <c r="E1418" s="11">
        <v>176</v>
      </c>
    </row>
    <row r="1419" spans="1:5" x14ac:dyDescent="0.25">
      <c r="A1419" s="11">
        <v>35032141</v>
      </c>
      <c r="B1419" s="11">
        <v>2</v>
      </c>
      <c r="C1419" s="11" t="s">
        <v>143</v>
      </c>
      <c r="D1419" s="11">
        <v>195</v>
      </c>
      <c r="E1419" s="11">
        <v>107</v>
      </c>
    </row>
    <row r="1420" spans="1:5" x14ac:dyDescent="0.25">
      <c r="A1420" s="11">
        <v>35032300</v>
      </c>
      <c r="B1420" s="11">
        <v>2</v>
      </c>
      <c r="C1420" s="11" t="s">
        <v>143</v>
      </c>
      <c r="D1420" s="11">
        <v>48</v>
      </c>
      <c r="E1420" s="11">
        <v>50</v>
      </c>
    </row>
    <row r="1421" spans="1:5" x14ac:dyDescent="0.25">
      <c r="A1421" s="11">
        <v>35908800</v>
      </c>
      <c r="B1421" s="11">
        <v>2</v>
      </c>
      <c r="C1421" s="11" t="s">
        <v>143</v>
      </c>
      <c r="D1421" s="11">
        <v>111</v>
      </c>
      <c r="E1421" s="11">
        <v>159</v>
      </c>
    </row>
    <row r="1422" spans="1:5" x14ac:dyDescent="0.25">
      <c r="A1422" s="11">
        <v>35909658</v>
      </c>
      <c r="B1422" s="11">
        <v>2</v>
      </c>
      <c r="C1422" s="11" t="s">
        <v>143</v>
      </c>
      <c r="D1422" s="11">
        <v>30</v>
      </c>
      <c r="E1422" s="11">
        <v>36</v>
      </c>
    </row>
    <row r="1423" spans="1:5" x14ac:dyDescent="0.25">
      <c r="A1423" s="11">
        <v>35918015</v>
      </c>
      <c r="B1423" s="11">
        <v>2</v>
      </c>
      <c r="C1423" s="11" t="s">
        <v>143</v>
      </c>
      <c r="D1423" s="11">
        <v>39</v>
      </c>
      <c r="E1423" s="11">
        <v>58</v>
      </c>
    </row>
    <row r="1424" spans="1:5" x14ac:dyDescent="0.25">
      <c r="A1424" s="11">
        <v>35034368</v>
      </c>
      <c r="B1424" s="11">
        <v>2</v>
      </c>
      <c r="C1424" s="11" t="s">
        <v>143</v>
      </c>
      <c r="D1424" s="11">
        <v>400</v>
      </c>
      <c r="E1424" s="11">
        <v>294</v>
      </c>
    </row>
    <row r="1425" spans="1:5" x14ac:dyDescent="0.25">
      <c r="A1425" s="11">
        <v>35034373</v>
      </c>
      <c r="B1425" s="11">
        <v>2</v>
      </c>
      <c r="C1425" s="11" t="s">
        <v>143</v>
      </c>
      <c r="D1425" s="11">
        <v>362</v>
      </c>
      <c r="E1425" s="11">
        <v>241</v>
      </c>
    </row>
    <row r="1426" spans="1:5" x14ac:dyDescent="0.25">
      <c r="A1426" s="11">
        <v>35026797</v>
      </c>
      <c r="B1426" s="11">
        <v>2</v>
      </c>
      <c r="C1426" s="11" t="s">
        <v>143</v>
      </c>
      <c r="D1426" s="11">
        <v>332</v>
      </c>
      <c r="E1426" s="11">
        <v>1011</v>
      </c>
    </row>
    <row r="1427" spans="1:5" x14ac:dyDescent="0.25">
      <c r="A1427" s="11">
        <v>35026839</v>
      </c>
      <c r="B1427" s="11">
        <v>2</v>
      </c>
      <c r="C1427" s="11" t="s">
        <v>143</v>
      </c>
      <c r="D1427" s="11">
        <v>126</v>
      </c>
      <c r="E1427" s="11">
        <v>60</v>
      </c>
    </row>
    <row r="1428" spans="1:5" x14ac:dyDescent="0.25">
      <c r="A1428" s="11">
        <v>35026876</v>
      </c>
      <c r="B1428" s="11">
        <v>2</v>
      </c>
      <c r="C1428" s="11" t="s">
        <v>143</v>
      </c>
      <c r="D1428" s="11">
        <v>314</v>
      </c>
      <c r="E1428" s="11">
        <v>234</v>
      </c>
    </row>
    <row r="1429" spans="1:5" x14ac:dyDescent="0.25">
      <c r="A1429" s="11">
        <v>35026888</v>
      </c>
      <c r="B1429" s="11">
        <v>2</v>
      </c>
      <c r="C1429" s="11" t="s">
        <v>143</v>
      </c>
    </row>
    <row r="1430" spans="1:5" x14ac:dyDescent="0.25">
      <c r="A1430" s="11">
        <v>35026897</v>
      </c>
      <c r="B1430" s="11">
        <v>2</v>
      </c>
      <c r="C1430" s="11" t="s">
        <v>143</v>
      </c>
      <c r="D1430" s="11">
        <v>283</v>
      </c>
      <c r="E1430" s="11">
        <v>158</v>
      </c>
    </row>
    <row r="1431" spans="1:5" x14ac:dyDescent="0.25">
      <c r="A1431" s="11">
        <v>35026967</v>
      </c>
      <c r="B1431" s="11">
        <v>2</v>
      </c>
      <c r="C1431" s="11" t="s">
        <v>143</v>
      </c>
    </row>
    <row r="1432" spans="1:5" x14ac:dyDescent="0.25">
      <c r="A1432" s="11">
        <v>35026979</v>
      </c>
      <c r="B1432" s="11">
        <v>2</v>
      </c>
      <c r="C1432" s="11" t="s">
        <v>143</v>
      </c>
      <c r="D1432" s="11">
        <v>279</v>
      </c>
      <c r="E1432" s="11">
        <v>67</v>
      </c>
    </row>
    <row r="1433" spans="1:5" x14ac:dyDescent="0.25">
      <c r="A1433" s="11">
        <v>35026980</v>
      </c>
      <c r="B1433" s="11">
        <v>2</v>
      </c>
      <c r="C1433" s="11" t="s">
        <v>143</v>
      </c>
      <c r="D1433" s="11">
        <v>419</v>
      </c>
      <c r="E1433" s="11">
        <v>334</v>
      </c>
    </row>
    <row r="1434" spans="1:5" x14ac:dyDescent="0.25">
      <c r="A1434" s="11">
        <v>35043011</v>
      </c>
      <c r="B1434" s="11">
        <v>2</v>
      </c>
      <c r="C1434" s="11" t="s">
        <v>143</v>
      </c>
    </row>
    <row r="1435" spans="1:5" x14ac:dyDescent="0.25">
      <c r="A1435" s="11">
        <v>35043023</v>
      </c>
      <c r="B1435" s="11">
        <v>2</v>
      </c>
      <c r="C1435" s="11" t="s">
        <v>143</v>
      </c>
      <c r="D1435" s="11">
        <v>167</v>
      </c>
      <c r="E1435" s="11">
        <v>77</v>
      </c>
    </row>
    <row r="1436" spans="1:5" x14ac:dyDescent="0.25">
      <c r="A1436" s="11">
        <v>35047570</v>
      </c>
      <c r="B1436" s="11">
        <v>2</v>
      </c>
      <c r="C1436" s="11" t="s">
        <v>143</v>
      </c>
      <c r="D1436" s="11">
        <v>160</v>
      </c>
      <c r="E1436" s="11">
        <v>54</v>
      </c>
    </row>
    <row r="1437" spans="1:5" x14ac:dyDescent="0.25">
      <c r="A1437" s="11">
        <v>35290725</v>
      </c>
      <c r="B1437" s="11">
        <v>2</v>
      </c>
      <c r="C1437" s="11" t="s">
        <v>143</v>
      </c>
      <c r="D1437" s="11">
        <v>0</v>
      </c>
      <c r="E1437" s="11">
        <v>521</v>
      </c>
    </row>
    <row r="1438" spans="1:5" x14ac:dyDescent="0.25">
      <c r="A1438" s="11">
        <v>35900837</v>
      </c>
      <c r="B1438" s="11">
        <v>2</v>
      </c>
      <c r="C1438" s="11" t="s">
        <v>143</v>
      </c>
    </row>
    <row r="1439" spans="1:5" x14ac:dyDescent="0.25">
      <c r="A1439" s="11">
        <v>35908137</v>
      </c>
      <c r="B1439" s="11">
        <v>2</v>
      </c>
      <c r="C1439" s="11" t="s">
        <v>143</v>
      </c>
      <c r="D1439" s="11">
        <v>193</v>
      </c>
      <c r="E1439" s="11">
        <v>93</v>
      </c>
    </row>
    <row r="1440" spans="1:5" x14ac:dyDescent="0.25">
      <c r="A1440" s="11">
        <v>35985824</v>
      </c>
      <c r="B1440" s="11">
        <v>2</v>
      </c>
      <c r="C1440" s="11" t="s">
        <v>143</v>
      </c>
    </row>
    <row r="1441" spans="1:5" x14ac:dyDescent="0.25">
      <c r="A1441" s="11">
        <v>35026852</v>
      </c>
      <c r="B1441" s="11">
        <v>2</v>
      </c>
      <c r="C1441" s="11" t="s">
        <v>143</v>
      </c>
      <c r="D1441" s="11">
        <v>39</v>
      </c>
      <c r="E1441" s="11">
        <v>20</v>
      </c>
    </row>
    <row r="1442" spans="1:5" x14ac:dyDescent="0.25">
      <c r="A1442" s="11">
        <v>35024831</v>
      </c>
      <c r="B1442" s="11">
        <v>2</v>
      </c>
      <c r="C1442" s="11" t="s">
        <v>143</v>
      </c>
      <c r="D1442" s="11">
        <v>0</v>
      </c>
      <c r="E1442" s="11">
        <v>256</v>
      </c>
    </row>
    <row r="1443" spans="1:5" x14ac:dyDescent="0.25">
      <c r="A1443" s="11">
        <v>35033522</v>
      </c>
      <c r="B1443" s="11">
        <v>2</v>
      </c>
      <c r="C1443" s="11" t="s">
        <v>143</v>
      </c>
      <c r="D1443" s="11">
        <v>120</v>
      </c>
      <c r="E1443" s="11">
        <v>56</v>
      </c>
    </row>
    <row r="1444" spans="1:5" x14ac:dyDescent="0.25">
      <c r="A1444" s="11">
        <v>35007195</v>
      </c>
      <c r="B1444" s="11">
        <v>2</v>
      </c>
      <c r="C1444" s="11" t="s">
        <v>143</v>
      </c>
      <c r="D1444" s="11">
        <v>422</v>
      </c>
      <c r="E1444" s="11">
        <v>242</v>
      </c>
    </row>
    <row r="1445" spans="1:5" x14ac:dyDescent="0.25">
      <c r="A1445" s="11">
        <v>35007201</v>
      </c>
      <c r="B1445" s="11">
        <v>2</v>
      </c>
      <c r="C1445" s="11" t="s">
        <v>143</v>
      </c>
    </row>
    <row r="1446" spans="1:5" x14ac:dyDescent="0.25">
      <c r="A1446" s="11">
        <v>35007213</v>
      </c>
      <c r="B1446" s="11">
        <v>2</v>
      </c>
      <c r="C1446" s="11" t="s">
        <v>143</v>
      </c>
      <c r="D1446" s="11">
        <v>447</v>
      </c>
      <c r="E1446" s="11">
        <v>429</v>
      </c>
    </row>
    <row r="1447" spans="1:5" x14ac:dyDescent="0.25">
      <c r="A1447" s="11">
        <v>35007237</v>
      </c>
      <c r="B1447" s="11">
        <v>2</v>
      </c>
      <c r="C1447" s="11" t="s">
        <v>143</v>
      </c>
      <c r="D1447" s="11">
        <v>518</v>
      </c>
      <c r="E1447" s="11">
        <v>245</v>
      </c>
    </row>
    <row r="1448" spans="1:5" x14ac:dyDescent="0.25">
      <c r="A1448" s="11">
        <v>35007250</v>
      </c>
      <c r="B1448" s="11">
        <v>2</v>
      </c>
      <c r="C1448" s="11" t="s">
        <v>143</v>
      </c>
    </row>
    <row r="1449" spans="1:5" x14ac:dyDescent="0.25">
      <c r="A1449" s="11">
        <v>35007262</v>
      </c>
      <c r="B1449" s="11">
        <v>2</v>
      </c>
      <c r="C1449" s="11" t="s">
        <v>143</v>
      </c>
      <c r="D1449" s="11">
        <v>414</v>
      </c>
      <c r="E1449" s="11">
        <v>616</v>
      </c>
    </row>
    <row r="1450" spans="1:5" x14ac:dyDescent="0.25">
      <c r="A1450" s="11">
        <v>35007274</v>
      </c>
      <c r="B1450" s="11">
        <v>2</v>
      </c>
      <c r="C1450" s="11" t="s">
        <v>143</v>
      </c>
      <c r="D1450" s="11">
        <v>326</v>
      </c>
      <c r="E1450" s="11">
        <v>240</v>
      </c>
    </row>
    <row r="1451" spans="1:5" x14ac:dyDescent="0.25">
      <c r="A1451" s="11">
        <v>35035506</v>
      </c>
      <c r="B1451" s="11">
        <v>2</v>
      </c>
      <c r="C1451" s="11" t="s">
        <v>143</v>
      </c>
      <c r="D1451" s="11">
        <v>426</v>
      </c>
      <c r="E1451" s="11">
        <v>369</v>
      </c>
    </row>
    <row r="1452" spans="1:5" x14ac:dyDescent="0.25">
      <c r="A1452" s="11">
        <v>35035531</v>
      </c>
      <c r="B1452" s="11">
        <v>2</v>
      </c>
      <c r="C1452" s="11" t="s">
        <v>143</v>
      </c>
      <c r="D1452" s="11">
        <v>523</v>
      </c>
      <c r="E1452" s="11">
        <v>298</v>
      </c>
    </row>
    <row r="1453" spans="1:5" x14ac:dyDescent="0.25">
      <c r="A1453" s="11">
        <v>35041166</v>
      </c>
      <c r="B1453" s="11">
        <v>2</v>
      </c>
      <c r="C1453" s="11" t="s">
        <v>143</v>
      </c>
      <c r="D1453" s="11">
        <v>338</v>
      </c>
      <c r="E1453" s="11">
        <v>152</v>
      </c>
    </row>
    <row r="1454" spans="1:5" x14ac:dyDescent="0.25">
      <c r="A1454" s="11">
        <v>35294998</v>
      </c>
      <c r="B1454" s="11">
        <v>2</v>
      </c>
      <c r="C1454" s="11" t="s">
        <v>143</v>
      </c>
    </row>
    <row r="1455" spans="1:5" x14ac:dyDescent="0.25">
      <c r="A1455" s="11">
        <v>35295000</v>
      </c>
      <c r="B1455" s="11">
        <v>2</v>
      </c>
      <c r="C1455" s="11" t="s">
        <v>143</v>
      </c>
    </row>
    <row r="1456" spans="1:5" x14ac:dyDescent="0.25">
      <c r="A1456" s="11">
        <v>35296429</v>
      </c>
      <c r="B1456" s="11">
        <v>2</v>
      </c>
      <c r="C1456" s="11" t="s">
        <v>143</v>
      </c>
    </row>
    <row r="1457" spans="1:5" x14ac:dyDescent="0.25">
      <c r="A1457" s="11">
        <v>35296430</v>
      </c>
      <c r="B1457" s="11">
        <v>2</v>
      </c>
      <c r="C1457" s="11" t="s">
        <v>143</v>
      </c>
    </row>
    <row r="1458" spans="1:5" x14ac:dyDescent="0.25">
      <c r="A1458" s="11">
        <v>35364265</v>
      </c>
      <c r="B1458" s="11">
        <v>2</v>
      </c>
      <c r="C1458" s="11" t="s">
        <v>143</v>
      </c>
      <c r="D1458" s="11">
        <v>0</v>
      </c>
      <c r="E1458" s="11">
        <v>588</v>
      </c>
    </row>
    <row r="1459" spans="1:5" x14ac:dyDescent="0.25">
      <c r="A1459" s="11">
        <v>35496443</v>
      </c>
      <c r="B1459" s="11">
        <v>2</v>
      </c>
      <c r="C1459" s="11" t="s">
        <v>143</v>
      </c>
    </row>
    <row r="1460" spans="1:5" x14ac:dyDescent="0.25">
      <c r="A1460" s="11">
        <v>35496455</v>
      </c>
      <c r="B1460" s="11">
        <v>2</v>
      </c>
      <c r="C1460" s="11" t="s">
        <v>143</v>
      </c>
    </row>
    <row r="1461" spans="1:5" x14ac:dyDescent="0.25">
      <c r="A1461" s="11">
        <v>35901908</v>
      </c>
      <c r="B1461" s="11">
        <v>2</v>
      </c>
      <c r="C1461" s="11" t="s">
        <v>143</v>
      </c>
    </row>
    <row r="1462" spans="1:5" x14ac:dyDescent="0.25">
      <c r="A1462" s="11">
        <v>35904454</v>
      </c>
      <c r="B1462" s="11">
        <v>2</v>
      </c>
      <c r="C1462" s="11" t="s">
        <v>143</v>
      </c>
    </row>
    <row r="1463" spans="1:5" x14ac:dyDescent="0.25">
      <c r="A1463" s="11">
        <v>35906311</v>
      </c>
      <c r="B1463" s="11">
        <v>2</v>
      </c>
      <c r="C1463" s="11" t="s">
        <v>143</v>
      </c>
      <c r="D1463" s="11">
        <v>259</v>
      </c>
      <c r="E1463" s="11">
        <v>401</v>
      </c>
    </row>
    <row r="1464" spans="1:5" x14ac:dyDescent="0.25">
      <c r="A1464" s="11">
        <v>35908502</v>
      </c>
      <c r="B1464" s="11">
        <v>2</v>
      </c>
      <c r="C1464" s="11" t="s">
        <v>143</v>
      </c>
      <c r="D1464" s="11">
        <v>176</v>
      </c>
      <c r="E1464" s="11">
        <v>146</v>
      </c>
    </row>
    <row r="1465" spans="1:5" x14ac:dyDescent="0.25">
      <c r="A1465" s="11">
        <v>35908927</v>
      </c>
      <c r="B1465" s="11">
        <v>2</v>
      </c>
      <c r="C1465" s="11" t="s">
        <v>143</v>
      </c>
      <c r="D1465" s="11">
        <v>495</v>
      </c>
      <c r="E1465" s="11">
        <v>693</v>
      </c>
    </row>
    <row r="1466" spans="1:5" x14ac:dyDescent="0.25">
      <c r="A1466" s="11">
        <v>35913753</v>
      </c>
      <c r="B1466" s="11">
        <v>2</v>
      </c>
      <c r="C1466" s="11" t="s">
        <v>143</v>
      </c>
    </row>
    <row r="1467" spans="1:5" x14ac:dyDescent="0.25">
      <c r="A1467" s="11">
        <v>35915841</v>
      </c>
      <c r="B1467" s="11">
        <v>2</v>
      </c>
      <c r="C1467" s="11" t="s">
        <v>143</v>
      </c>
    </row>
    <row r="1468" spans="1:5" x14ac:dyDescent="0.25">
      <c r="A1468" s="11">
        <v>35918623</v>
      </c>
      <c r="B1468" s="11">
        <v>2</v>
      </c>
      <c r="C1468" s="11" t="s">
        <v>143</v>
      </c>
      <c r="D1468" s="11">
        <v>401</v>
      </c>
      <c r="E1468" s="11">
        <v>820</v>
      </c>
    </row>
    <row r="1469" spans="1:5" x14ac:dyDescent="0.25">
      <c r="A1469" s="11">
        <v>35922109</v>
      </c>
      <c r="B1469" s="11">
        <v>2</v>
      </c>
      <c r="C1469" s="11" t="s">
        <v>143</v>
      </c>
      <c r="D1469" s="11">
        <v>566</v>
      </c>
      <c r="E1469" s="11">
        <v>640</v>
      </c>
    </row>
    <row r="1470" spans="1:5" x14ac:dyDescent="0.25">
      <c r="A1470" s="11">
        <v>35922286</v>
      </c>
      <c r="B1470" s="11">
        <v>2</v>
      </c>
      <c r="C1470" s="11" t="s">
        <v>143</v>
      </c>
    </row>
    <row r="1471" spans="1:5" x14ac:dyDescent="0.25">
      <c r="A1471" s="11">
        <v>35923291</v>
      </c>
      <c r="B1471" s="11">
        <v>2</v>
      </c>
      <c r="C1471" s="11" t="s">
        <v>143</v>
      </c>
      <c r="D1471" s="11">
        <v>373</v>
      </c>
      <c r="E1471" s="11">
        <v>241</v>
      </c>
    </row>
    <row r="1472" spans="1:5" x14ac:dyDescent="0.25">
      <c r="A1472" s="11">
        <v>35923436</v>
      </c>
      <c r="B1472" s="11">
        <v>2</v>
      </c>
      <c r="C1472" s="11" t="s">
        <v>143</v>
      </c>
      <c r="D1472" s="11">
        <v>399</v>
      </c>
      <c r="E1472" s="11">
        <v>297</v>
      </c>
    </row>
    <row r="1473" spans="1:5" x14ac:dyDescent="0.25">
      <c r="A1473" s="11">
        <v>35924842</v>
      </c>
      <c r="B1473" s="11">
        <v>2</v>
      </c>
      <c r="C1473" s="11" t="s">
        <v>143</v>
      </c>
    </row>
    <row r="1474" spans="1:5" x14ac:dyDescent="0.25">
      <c r="A1474" s="11">
        <v>35925652</v>
      </c>
      <c r="B1474" s="11">
        <v>2</v>
      </c>
      <c r="C1474" s="11" t="s">
        <v>143</v>
      </c>
      <c r="D1474" s="11">
        <v>565</v>
      </c>
      <c r="E1474" s="11">
        <v>819</v>
      </c>
    </row>
    <row r="1475" spans="1:5" x14ac:dyDescent="0.25">
      <c r="A1475" s="11">
        <v>35925822</v>
      </c>
      <c r="B1475" s="11">
        <v>2</v>
      </c>
      <c r="C1475" s="11" t="s">
        <v>143</v>
      </c>
      <c r="D1475" s="11">
        <v>355</v>
      </c>
      <c r="E1475" s="11">
        <v>156</v>
      </c>
    </row>
    <row r="1476" spans="1:5" x14ac:dyDescent="0.25">
      <c r="A1476" s="11">
        <v>35030995</v>
      </c>
      <c r="B1476" s="11">
        <v>2</v>
      </c>
      <c r="C1476" s="11" t="s">
        <v>143</v>
      </c>
      <c r="D1476" s="11">
        <v>0</v>
      </c>
      <c r="E1476" s="11">
        <v>43</v>
      </c>
    </row>
    <row r="1477" spans="1:5" x14ac:dyDescent="0.25">
      <c r="A1477" s="11">
        <v>35030612</v>
      </c>
      <c r="B1477" s="11">
        <v>2</v>
      </c>
      <c r="C1477" s="11" t="s">
        <v>143</v>
      </c>
      <c r="D1477" s="11">
        <v>98</v>
      </c>
      <c r="E1477" s="11">
        <v>67</v>
      </c>
    </row>
    <row r="1478" spans="1:5" x14ac:dyDescent="0.25">
      <c r="A1478" s="11">
        <v>35030910</v>
      </c>
      <c r="B1478" s="11">
        <v>2</v>
      </c>
      <c r="C1478" s="11" t="s">
        <v>143</v>
      </c>
      <c r="D1478" s="11">
        <v>426</v>
      </c>
      <c r="E1478" s="11">
        <v>289</v>
      </c>
    </row>
    <row r="1479" spans="1:5" x14ac:dyDescent="0.25">
      <c r="A1479" s="11">
        <v>35031124</v>
      </c>
      <c r="B1479" s="11">
        <v>2</v>
      </c>
      <c r="C1479" s="11" t="s">
        <v>143</v>
      </c>
    </row>
    <row r="1480" spans="1:5" x14ac:dyDescent="0.25">
      <c r="A1480" s="11">
        <v>35455337</v>
      </c>
      <c r="B1480" s="11">
        <v>2</v>
      </c>
      <c r="C1480" s="11" t="s">
        <v>143</v>
      </c>
      <c r="D1480" s="11">
        <v>0</v>
      </c>
      <c r="E1480" s="11">
        <v>0</v>
      </c>
    </row>
    <row r="1481" spans="1:5" x14ac:dyDescent="0.25">
      <c r="A1481" s="11">
        <v>35030879</v>
      </c>
      <c r="B1481" s="11">
        <v>2</v>
      </c>
      <c r="C1481" s="11" t="s">
        <v>143</v>
      </c>
    </row>
    <row r="1482" spans="1:5" x14ac:dyDescent="0.25">
      <c r="A1482" s="11">
        <v>35033091</v>
      </c>
      <c r="B1482" s="11">
        <v>2</v>
      </c>
      <c r="C1482" s="11" t="s">
        <v>143</v>
      </c>
      <c r="D1482" s="11">
        <v>136</v>
      </c>
      <c r="E1482" s="11">
        <v>90</v>
      </c>
    </row>
    <row r="1483" spans="1:5" x14ac:dyDescent="0.25">
      <c r="A1483" s="11">
        <v>35586067</v>
      </c>
      <c r="B1483" s="11">
        <v>2</v>
      </c>
      <c r="C1483" s="11" t="s">
        <v>143</v>
      </c>
      <c r="D1483" s="11">
        <v>0</v>
      </c>
      <c r="E1483" s="11">
        <v>0</v>
      </c>
    </row>
    <row r="1484" spans="1:5" x14ac:dyDescent="0.25">
      <c r="A1484" s="11">
        <v>35900874</v>
      </c>
      <c r="B1484" s="11">
        <v>2</v>
      </c>
      <c r="C1484" s="11" t="s">
        <v>143</v>
      </c>
      <c r="D1484" s="11">
        <v>0</v>
      </c>
      <c r="E1484" s="11">
        <v>0</v>
      </c>
    </row>
    <row r="1485" spans="1:5" x14ac:dyDescent="0.25">
      <c r="A1485" s="11">
        <v>35022779</v>
      </c>
      <c r="B1485" s="11">
        <v>2</v>
      </c>
      <c r="C1485" s="11" t="s">
        <v>143</v>
      </c>
      <c r="D1485" s="11">
        <v>0</v>
      </c>
      <c r="E1485" s="11">
        <v>0</v>
      </c>
    </row>
    <row r="1486" spans="1:5" x14ac:dyDescent="0.25">
      <c r="A1486" s="11">
        <v>35022780</v>
      </c>
      <c r="B1486" s="11">
        <v>2</v>
      </c>
      <c r="C1486" s="11" t="s">
        <v>143</v>
      </c>
      <c r="D1486" s="11">
        <v>0</v>
      </c>
      <c r="E1486" s="11">
        <v>0</v>
      </c>
    </row>
    <row r="1487" spans="1:5" x14ac:dyDescent="0.25">
      <c r="A1487" s="11">
        <v>35022792</v>
      </c>
      <c r="B1487" s="11">
        <v>2</v>
      </c>
      <c r="C1487" s="11" t="s">
        <v>143</v>
      </c>
      <c r="D1487" s="11">
        <v>651</v>
      </c>
      <c r="E1487" s="11">
        <v>709</v>
      </c>
    </row>
    <row r="1488" spans="1:5" x14ac:dyDescent="0.25">
      <c r="A1488" s="11">
        <v>35022809</v>
      </c>
      <c r="B1488" s="11">
        <v>2</v>
      </c>
      <c r="C1488" s="11" t="s">
        <v>143</v>
      </c>
      <c r="D1488" s="11">
        <v>214</v>
      </c>
      <c r="E1488" s="11">
        <v>45</v>
      </c>
    </row>
    <row r="1489" spans="1:5" x14ac:dyDescent="0.25">
      <c r="A1489" s="11">
        <v>35022810</v>
      </c>
      <c r="B1489" s="11">
        <v>2</v>
      </c>
      <c r="C1489" s="11" t="s">
        <v>143</v>
      </c>
      <c r="D1489" s="11">
        <v>0</v>
      </c>
      <c r="E1489" s="11">
        <v>757</v>
      </c>
    </row>
    <row r="1490" spans="1:5" x14ac:dyDescent="0.25">
      <c r="A1490" s="11">
        <v>35022822</v>
      </c>
      <c r="B1490" s="11">
        <v>2</v>
      </c>
      <c r="C1490" s="11" t="s">
        <v>143</v>
      </c>
      <c r="D1490" s="11">
        <v>291</v>
      </c>
      <c r="E1490" s="11">
        <v>24</v>
      </c>
    </row>
    <row r="1491" spans="1:5" x14ac:dyDescent="0.25">
      <c r="A1491" s="11">
        <v>35022834</v>
      </c>
      <c r="B1491" s="11">
        <v>2</v>
      </c>
      <c r="C1491" s="11" t="s">
        <v>143</v>
      </c>
      <c r="D1491" s="11">
        <v>0</v>
      </c>
      <c r="E1491" s="11">
        <v>0</v>
      </c>
    </row>
    <row r="1492" spans="1:5" x14ac:dyDescent="0.25">
      <c r="A1492" s="11">
        <v>35022846</v>
      </c>
      <c r="B1492" s="11">
        <v>2</v>
      </c>
      <c r="C1492" s="11" t="s">
        <v>143</v>
      </c>
      <c r="D1492" s="11">
        <v>374</v>
      </c>
      <c r="E1492" s="11">
        <v>97</v>
      </c>
    </row>
    <row r="1493" spans="1:5" x14ac:dyDescent="0.25">
      <c r="A1493" s="11">
        <v>35022858</v>
      </c>
      <c r="B1493" s="11">
        <v>2</v>
      </c>
      <c r="C1493" s="11" t="s">
        <v>143</v>
      </c>
      <c r="D1493" s="11">
        <v>0</v>
      </c>
      <c r="E1493" s="11">
        <v>0</v>
      </c>
    </row>
    <row r="1494" spans="1:5" x14ac:dyDescent="0.25">
      <c r="A1494" s="11">
        <v>35022871</v>
      </c>
      <c r="B1494" s="11">
        <v>2</v>
      </c>
      <c r="C1494" s="11" t="s">
        <v>143</v>
      </c>
      <c r="D1494" s="11">
        <v>281</v>
      </c>
      <c r="E1494" s="11">
        <v>409</v>
      </c>
    </row>
    <row r="1495" spans="1:5" x14ac:dyDescent="0.25">
      <c r="A1495" s="11">
        <v>35022895</v>
      </c>
      <c r="B1495" s="11">
        <v>2</v>
      </c>
      <c r="C1495" s="11" t="s">
        <v>143</v>
      </c>
      <c r="D1495" s="11">
        <v>0</v>
      </c>
      <c r="E1495" s="11">
        <v>0</v>
      </c>
    </row>
    <row r="1496" spans="1:5" x14ac:dyDescent="0.25">
      <c r="A1496" s="11">
        <v>35022913</v>
      </c>
      <c r="B1496" s="11">
        <v>2</v>
      </c>
      <c r="C1496" s="11" t="s">
        <v>143</v>
      </c>
      <c r="D1496" s="11">
        <v>280</v>
      </c>
      <c r="E1496" s="11">
        <v>163</v>
      </c>
    </row>
    <row r="1497" spans="1:5" x14ac:dyDescent="0.25">
      <c r="A1497" s="11">
        <v>35022937</v>
      </c>
      <c r="B1497" s="11">
        <v>2</v>
      </c>
      <c r="C1497" s="11" t="s">
        <v>143</v>
      </c>
      <c r="D1497" s="11">
        <v>668</v>
      </c>
      <c r="E1497" s="11">
        <v>1398</v>
      </c>
    </row>
    <row r="1498" spans="1:5" x14ac:dyDescent="0.25">
      <c r="A1498" s="11">
        <v>35022950</v>
      </c>
      <c r="B1498" s="11">
        <v>2</v>
      </c>
      <c r="C1498" s="11" t="s">
        <v>143</v>
      </c>
      <c r="D1498" s="11">
        <v>519</v>
      </c>
      <c r="E1498" s="11">
        <v>0</v>
      </c>
    </row>
    <row r="1499" spans="1:5" x14ac:dyDescent="0.25">
      <c r="A1499" s="11">
        <v>35022986</v>
      </c>
      <c r="B1499" s="11">
        <v>2</v>
      </c>
      <c r="C1499" s="11" t="s">
        <v>143</v>
      </c>
      <c r="D1499" s="11">
        <v>720</v>
      </c>
      <c r="E1499" s="11">
        <v>0</v>
      </c>
    </row>
    <row r="1500" spans="1:5" x14ac:dyDescent="0.25">
      <c r="A1500" s="11">
        <v>35023115</v>
      </c>
      <c r="B1500" s="11">
        <v>2</v>
      </c>
      <c r="C1500" s="11" t="s">
        <v>143</v>
      </c>
      <c r="D1500" s="11">
        <v>0</v>
      </c>
      <c r="E1500" s="11">
        <v>0</v>
      </c>
    </row>
    <row r="1501" spans="1:5" x14ac:dyDescent="0.25">
      <c r="A1501" s="11">
        <v>35023127</v>
      </c>
      <c r="B1501" s="11">
        <v>2</v>
      </c>
      <c r="C1501" s="11" t="s">
        <v>143</v>
      </c>
      <c r="D1501" s="11">
        <v>213</v>
      </c>
      <c r="E1501" s="11">
        <v>568</v>
      </c>
    </row>
    <row r="1502" spans="1:5" x14ac:dyDescent="0.25">
      <c r="A1502" s="11">
        <v>35023176</v>
      </c>
      <c r="B1502" s="11">
        <v>2</v>
      </c>
      <c r="C1502" s="11" t="s">
        <v>143</v>
      </c>
      <c r="D1502" s="11">
        <v>439</v>
      </c>
      <c r="E1502" s="11">
        <v>480</v>
      </c>
    </row>
    <row r="1503" spans="1:5" x14ac:dyDescent="0.25">
      <c r="A1503" s="11">
        <v>35023188</v>
      </c>
      <c r="B1503" s="11">
        <v>2</v>
      </c>
      <c r="C1503" s="11" t="s">
        <v>143</v>
      </c>
    </row>
    <row r="1504" spans="1:5" x14ac:dyDescent="0.25">
      <c r="A1504" s="11">
        <v>35023197</v>
      </c>
      <c r="B1504" s="11">
        <v>2</v>
      </c>
      <c r="C1504" s="11" t="s">
        <v>143</v>
      </c>
      <c r="D1504" s="11">
        <v>0</v>
      </c>
      <c r="E1504" s="11">
        <v>431</v>
      </c>
    </row>
    <row r="1505" spans="1:5" x14ac:dyDescent="0.25">
      <c r="A1505" s="11">
        <v>35023206</v>
      </c>
      <c r="B1505" s="11">
        <v>2</v>
      </c>
      <c r="C1505" s="11" t="s">
        <v>143</v>
      </c>
      <c r="D1505" s="11">
        <v>264</v>
      </c>
      <c r="E1505" s="11">
        <v>0</v>
      </c>
    </row>
    <row r="1506" spans="1:5" x14ac:dyDescent="0.25">
      <c r="A1506" s="11">
        <v>35036870</v>
      </c>
      <c r="B1506" s="11">
        <v>2</v>
      </c>
      <c r="C1506" s="11" t="s">
        <v>143</v>
      </c>
      <c r="D1506" s="11">
        <v>200</v>
      </c>
      <c r="E1506" s="11">
        <v>51</v>
      </c>
    </row>
    <row r="1507" spans="1:5" x14ac:dyDescent="0.25">
      <c r="A1507" s="11">
        <v>35036882</v>
      </c>
      <c r="B1507" s="11">
        <v>2</v>
      </c>
      <c r="C1507" s="11" t="s">
        <v>143</v>
      </c>
      <c r="D1507" s="11">
        <v>0</v>
      </c>
      <c r="E1507" s="11">
        <v>0</v>
      </c>
    </row>
    <row r="1508" spans="1:5" x14ac:dyDescent="0.25">
      <c r="A1508" s="11">
        <v>35039007</v>
      </c>
      <c r="B1508" s="11">
        <v>2</v>
      </c>
      <c r="C1508" s="11" t="s">
        <v>143</v>
      </c>
      <c r="D1508" s="11">
        <v>244</v>
      </c>
      <c r="E1508" s="11">
        <v>53</v>
      </c>
    </row>
    <row r="1509" spans="1:5" x14ac:dyDescent="0.25">
      <c r="A1509" s="11">
        <v>35042808</v>
      </c>
      <c r="B1509" s="11">
        <v>2</v>
      </c>
      <c r="C1509" s="11" t="s">
        <v>143</v>
      </c>
      <c r="D1509" s="11">
        <v>0</v>
      </c>
      <c r="E1509" s="11">
        <v>0</v>
      </c>
    </row>
    <row r="1510" spans="1:5" x14ac:dyDescent="0.25">
      <c r="A1510" s="11">
        <v>35046152</v>
      </c>
      <c r="B1510" s="11">
        <v>2</v>
      </c>
      <c r="C1510" s="11" t="s">
        <v>143</v>
      </c>
      <c r="D1510" s="11">
        <v>200</v>
      </c>
      <c r="E1510" s="11">
        <v>57</v>
      </c>
    </row>
    <row r="1511" spans="1:5" x14ac:dyDescent="0.25">
      <c r="A1511" s="11">
        <v>35047454</v>
      </c>
      <c r="B1511" s="11">
        <v>2</v>
      </c>
      <c r="C1511" s="11" t="s">
        <v>143</v>
      </c>
      <c r="D1511" s="11">
        <v>402</v>
      </c>
      <c r="E1511" s="11">
        <v>786</v>
      </c>
    </row>
    <row r="1512" spans="1:5" x14ac:dyDescent="0.25">
      <c r="A1512" s="11">
        <v>35048586</v>
      </c>
      <c r="B1512" s="11">
        <v>2</v>
      </c>
      <c r="C1512" s="11" t="s">
        <v>143</v>
      </c>
      <c r="D1512" s="11">
        <v>0</v>
      </c>
      <c r="E1512" s="11">
        <v>0</v>
      </c>
    </row>
    <row r="1513" spans="1:5" x14ac:dyDescent="0.25">
      <c r="A1513" s="11">
        <v>35049980</v>
      </c>
      <c r="B1513" s="11">
        <v>2</v>
      </c>
      <c r="C1513" s="11" t="s">
        <v>143</v>
      </c>
      <c r="D1513" s="11">
        <v>236</v>
      </c>
      <c r="E1513" s="11">
        <v>16</v>
      </c>
    </row>
    <row r="1514" spans="1:5" x14ac:dyDescent="0.25">
      <c r="A1514" s="11">
        <v>35065997</v>
      </c>
      <c r="B1514" s="11">
        <v>2</v>
      </c>
      <c r="C1514" s="11" t="s">
        <v>143</v>
      </c>
      <c r="D1514" s="11">
        <v>505</v>
      </c>
      <c r="E1514" s="11">
        <v>802</v>
      </c>
    </row>
    <row r="1515" spans="1:5" x14ac:dyDescent="0.25">
      <c r="A1515" s="11">
        <v>35066000</v>
      </c>
      <c r="B1515" s="11">
        <v>2</v>
      </c>
      <c r="C1515" s="11" t="s">
        <v>143</v>
      </c>
      <c r="D1515" s="11">
        <v>223</v>
      </c>
      <c r="E1515" s="11">
        <v>39</v>
      </c>
    </row>
    <row r="1516" spans="1:5" x14ac:dyDescent="0.25">
      <c r="A1516" s="11">
        <v>35070002</v>
      </c>
      <c r="B1516" s="11">
        <v>2</v>
      </c>
      <c r="C1516" s="11" t="s">
        <v>143</v>
      </c>
      <c r="D1516" s="11">
        <v>319</v>
      </c>
      <c r="E1516" s="11">
        <v>646</v>
      </c>
    </row>
    <row r="1517" spans="1:5" x14ac:dyDescent="0.25">
      <c r="A1517" s="11">
        <v>35070038</v>
      </c>
      <c r="B1517" s="11">
        <v>2</v>
      </c>
      <c r="C1517" s="11" t="s">
        <v>143</v>
      </c>
      <c r="D1517" s="11">
        <v>197</v>
      </c>
      <c r="E1517" s="11">
        <v>14</v>
      </c>
    </row>
    <row r="1518" spans="1:5" x14ac:dyDescent="0.25">
      <c r="A1518" s="11">
        <v>35121812</v>
      </c>
      <c r="B1518" s="11">
        <v>2</v>
      </c>
      <c r="C1518" s="11" t="s">
        <v>143</v>
      </c>
      <c r="D1518" s="11">
        <v>0</v>
      </c>
      <c r="E1518" s="11">
        <v>0</v>
      </c>
    </row>
    <row r="1519" spans="1:5" x14ac:dyDescent="0.25">
      <c r="A1519" s="11">
        <v>35344746</v>
      </c>
      <c r="B1519" s="11">
        <v>2</v>
      </c>
      <c r="C1519" s="11" t="s">
        <v>143</v>
      </c>
      <c r="D1519" s="11">
        <v>20</v>
      </c>
      <c r="E1519" s="11">
        <v>32</v>
      </c>
    </row>
    <row r="1520" spans="1:5" x14ac:dyDescent="0.25">
      <c r="A1520" s="11">
        <v>35351076</v>
      </c>
      <c r="B1520" s="11">
        <v>2</v>
      </c>
      <c r="C1520" s="11" t="s">
        <v>143</v>
      </c>
      <c r="D1520" s="11">
        <v>455</v>
      </c>
      <c r="E1520" s="11">
        <v>595</v>
      </c>
    </row>
    <row r="1521" spans="1:5" x14ac:dyDescent="0.25">
      <c r="A1521" s="11">
        <v>35442318</v>
      </c>
      <c r="B1521" s="11">
        <v>2</v>
      </c>
      <c r="C1521" s="11" t="s">
        <v>143</v>
      </c>
      <c r="D1521" s="11">
        <v>298</v>
      </c>
      <c r="E1521" s="11">
        <v>362</v>
      </c>
    </row>
    <row r="1522" spans="1:5" x14ac:dyDescent="0.25">
      <c r="A1522" s="11">
        <v>35442324</v>
      </c>
      <c r="B1522" s="11">
        <v>2</v>
      </c>
      <c r="C1522" s="11" t="s">
        <v>143</v>
      </c>
      <c r="D1522" s="11">
        <v>340</v>
      </c>
      <c r="E1522" s="11">
        <v>246</v>
      </c>
    </row>
    <row r="1523" spans="1:5" x14ac:dyDescent="0.25">
      <c r="A1523" s="11">
        <v>35458831</v>
      </c>
      <c r="B1523" s="11">
        <v>2</v>
      </c>
      <c r="C1523" s="11" t="s">
        <v>143</v>
      </c>
    </row>
    <row r="1524" spans="1:5" x14ac:dyDescent="0.25">
      <c r="A1524" s="11">
        <v>35458958</v>
      </c>
      <c r="B1524" s="11">
        <v>2</v>
      </c>
      <c r="C1524" s="11" t="s">
        <v>143</v>
      </c>
    </row>
    <row r="1525" spans="1:5" x14ac:dyDescent="0.25">
      <c r="A1525" s="11">
        <v>35464454</v>
      </c>
      <c r="B1525" s="11">
        <v>2</v>
      </c>
      <c r="C1525" s="11" t="s">
        <v>143</v>
      </c>
      <c r="D1525" s="11">
        <v>0</v>
      </c>
      <c r="E1525" s="11">
        <v>0</v>
      </c>
    </row>
    <row r="1526" spans="1:5" x14ac:dyDescent="0.25">
      <c r="A1526" s="11">
        <v>35496534</v>
      </c>
      <c r="B1526" s="11">
        <v>2</v>
      </c>
      <c r="C1526" s="11" t="s">
        <v>143</v>
      </c>
      <c r="D1526" s="11">
        <v>358</v>
      </c>
      <c r="E1526" s="11">
        <v>352</v>
      </c>
    </row>
    <row r="1527" spans="1:5" x14ac:dyDescent="0.25">
      <c r="A1527" s="11">
        <v>35496546</v>
      </c>
      <c r="B1527" s="11">
        <v>2</v>
      </c>
      <c r="C1527" s="11" t="s">
        <v>143</v>
      </c>
      <c r="D1527" s="11">
        <v>423</v>
      </c>
      <c r="E1527" s="11">
        <v>45</v>
      </c>
    </row>
    <row r="1528" spans="1:5" x14ac:dyDescent="0.25">
      <c r="A1528" s="11">
        <v>35496558</v>
      </c>
      <c r="B1528" s="11">
        <v>2</v>
      </c>
      <c r="C1528" s="11" t="s">
        <v>143</v>
      </c>
      <c r="D1528" s="11">
        <v>312</v>
      </c>
      <c r="E1528" s="11">
        <v>327</v>
      </c>
    </row>
    <row r="1529" spans="1:5" x14ac:dyDescent="0.25">
      <c r="A1529" s="11">
        <v>35497253</v>
      </c>
      <c r="B1529" s="11">
        <v>2</v>
      </c>
      <c r="C1529" s="11" t="s">
        <v>143</v>
      </c>
      <c r="D1529" s="11">
        <v>461</v>
      </c>
      <c r="E1529" s="11">
        <v>551</v>
      </c>
    </row>
    <row r="1530" spans="1:5" x14ac:dyDescent="0.25">
      <c r="A1530" s="11">
        <v>35498981</v>
      </c>
      <c r="B1530" s="11">
        <v>2</v>
      </c>
      <c r="C1530" s="11" t="s">
        <v>143</v>
      </c>
    </row>
    <row r="1531" spans="1:5" x14ac:dyDescent="0.25">
      <c r="A1531" s="11">
        <v>35499500</v>
      </c>
      <c r="B1531" s="11">
        <v>2</v>
      </c>
      <c r="C1531" s="11" t="s">
        <v>143</v>
      </c>
    </row>
    <row r="1532" spans="1:5" x14ac:dyDescent="0.25">
      <c r="A1532" s="11">
        <v>35499511</v>
      </c>
      <c r="B1532" s="11">
        <v>2</v>
      </c>
      <c r="C1532" s="11" t="s">
        <v>143</v>
      </c>
    </row>
    <row r="1533" spans="1:5" x14ac:dyDescent="0.25">
      <c r="A1533" s="11">
        <v>35900655</v>
      </c>
      <c r="B1533" s="11">
        <v>2</v>
      </c>
      <c r="C1533" s="11" t="s">
        <v>143</v>
      </c>
      <c r="D1533" s="11">
        <v>244</v>
      </c>
      <c r="E1533" s="11">
        <v>282</v>
      </c>
    </row>
    <row r="1534" spans="1:5" x14ac:dyDescent="0.25">
      <c r="A1534" s="11">
        <v>35900667</v>
      </c>
      <c r="B1534" s="11">
        <v>2</v>
      </c>
      <c r="C1534" s="11" t="s">
        <v>143</v>
      </c>
      <c r="D1534" s="11">
        <v>264</v>
      </c>
      <c r="E1534" s="11">
        <v>84</v>
      </c>
    </row>
    <row r="1535" spans="1:5" x14ac:dyDescent="0.25">
      <c r="A1535" s="11">
        <v>35900679</v>
      </c>
      <c r="B1535" s="11">
        <v>2</v>
      </c>
      <c r="C1535" s="11" t="s">
        <v>143</v>
      </c>
      <c r="D1535" s="11">
        <v>236</v>
      </c>
      <c r="E1535" s="11">
        <v>744</v>
      </c>
    </row>
    <row r="1536" spans="1:5" x14ac:dyDescent="0.25">
      <c r="A1536" s="11">
        <v>35903395</v>
      </c>
      <c r="B1536" s="11">
        <v>2</v>
      </c>
      <c r="C1536" s="11" t="s">
        <v>143</v>
      </c>
      <c r="D1536" s="11">
        <v>0</v>
      </c>
      <c r="E1536" s="11">
        <v>0</v>
      </c>
    </row>
    <row r="1537" spans="1:5" x14ac:dyDescent="0.25">
      <c r="A1537" s="11">
        <v>35903401</v>
      </c>
      <c r="B1537" s="11">
        <v>2</v>
      </c>
      <c r="C1537" s="11" t="s">
        <v>143</v>
      </c>
      <c r="D1537" s="11">
        <v>0</v>
      </c>
      <c r="E1537" s="11">
        <v>0</v>
      </c>
    </row>
    <row r="1538" spans="1:5" x14ac:dyDescent="0.25">
      <c r="A1538" s="11">
        <v>35905720</v>
      </c>
      <c r="B1538" s="11">
        <v>2</v>
      </c>
      <c r="C1538" s="11" t="s">
        <v>143</v>
      </c>
      <c r="D1538" s="11">
        <v>359</v>
      </c>
      <c r="E1538" s="11">
        <v>541</v>
      </c>
    </row>
    <row r="1539" spans="1:5" x14ac:dyDescent="0.25">
      <c r="A1539" s="11">
        <v>35907790</v>
      </c>
      <c r="B1539" s="11">
        <v>2</v>
      </c>
      <c r="C1539" s="11" t="s">
        <v>143</v>
      </c>
      <c r="D1539" s="11">
        <v>549</v>
      </c>
      <c r="E1539" s="11">
        <v>0</v>
      </c>
    </row>
    <row r="1540" spans="1:5" x14ac:dyDescent="0.25">
      <c r="A1540" s="11">
        <v>35907807</v>
      </c>
      <c r="B1540" s="11">
        <v>2</v>
      </c>
      <c r="C1540" s="11" t="s">
        <v>143</v>
      </c>
      <c r="D1540" s="11">
        <v>0</v>
      </c>
      <c r="E1540" s="11">
        <v>0</v>
      </c>
    </row>
    <row r="1541" spans="1:5" x14ac:dyDescent="0.25">
      <c r="A1541" s="11">
        <v>35907819</v>
      </c>
      <c r="B1541" s="11">
        <v>2</v>
      </c>
      <c r="C1541" s="11" t="s">
        <v>143</v>
      </c>
      <c r="D1541" s="11">
        <v>0</v>
      </c>
      <c r="E1541" s="11">
        <v>0</v>
      </c>
    </row>
    <row r="1542" spans="1:5" x14ac:dyDescent="0.25">
      <c r="A1542" s="11">
        <v>35911252</v>
      </c>
      <c r="B1542" s="11">
        <v>2</v>
      </c>
      <c r="C1542" s="11" t="s">
        <v>143</v>
      </c>
      <c r="D1542" s="11">
        <v>522</v>
      </c>
      <c r="E1542" s="11">
        <v>385</v>
      </c>
    </row>
    <row r="1543" spans="1:5" x14ac:dyDescent="0.25">
      <c r="A1543" s="11">
        <v>35911264</v>
      </c>
      <c r="B1543" s="11">
        <v>2</v>
      </c>
      <c r="C1543" s="11" t="s">
        <v>143</v>
      </c>
      <c r="D1543" s="11">
        <v>313</v>
      </c>
      <c r="E1543" s="11">
        <v>25</v>
      </c>
    </row>
    <row r="1544" spans="1:5" x14ac:dyDescent="0.25">
      <c r="A1544" s="11">
        <v>35911276</v>
      </c>
      <c r="B1544" s="11">
        <v>2</v>
      </c>
      <c r="C1544" s="11" t="s">
        <v>143</v>
      </c>
      <c r="D1544" s="11">
        <v>187</v>
      </c>
      <c r="E1544" s="11">
        <v>31</v>
      </c>
    </row>
    <row r="1545" spans="1:5" x14ac:dyDescent="0.25">
      <c r="A1545" s="11">
        <v>35911288</v>
      </c>
      <c r="B1545" s="11">
        <v>2</v>
      </c>
      <c r="C1545" s="11" t="s">
        <v>143</v>
      </c>
      <c r="D1545" s="11">
        <v>0</v>
      </c>
      <c r="E1545" s="11">
        <v>0</v>
      </c>
    </row>
    <row r="1546" spans="1:5" x14ac:dyDescent="0.25">
      <c r="A1546" s="11">
        <v>35914290</v>
      </c>
      <c r="B1546" s="11">
        <v>2</v>
      </c>
      <c r="C1546" s="11" t="s">
        <v>143</v>
      </c>
      <c r="D1546" s="11">
        <v>170</v>
      </c>
      <c r="E1546" s="11">
        <v>50</v>
      </c>
    </row>
    <row r="1547" spans="1:5" x14ac:dyDescent="0.25">
      <c r="A1547" s="11">
        <v>35914307</v>
      </c>
      <c r="B1547" s="11">
        <v>2</v>
      </c>
      <c r="C1547" s="11" t="s">
        <v>143</v>
      </c>
      <c r="D1547" s="11">
        <v>354</v>
      </c>
      <c r="E1547" s="11">
        <v>69</v>
      </c>
    </row>
    <row r="1548" spans="1:5" x14ac:dyDescent="0.25">
      <c r="A1548" s="11">
        <v>35916110</v>
      </c>
      <c r="B1548" s="11">
        <v>2</v>
      </c>
      <c r="C1548" s="11" t="s">
        <v>143</v>
      </c>
      <c r="D1548" s="11">
        <v>395</v>
      </c>
      <c r="E1548" s="11">
        <v>627</v>
      </c>
    </row>
    <row r="1549" spans="1:5" x14ac:dyDescent="0.25">
      <c r="A1549" s="11">
        <v>35919469</v>
      </c>
      <c r="B1549" s="11">
        <v>2</v>
      </c>
      <c r="C1549" s="11" t="s">
        <v>143</v>
      </c>
      <c r="D1549" s="11">
        <v>0</v>
      </c>
      <c r="E1549" s="11">
        <v>0</v>
      </c>
    </row>
    <row r="1550" spans="1:5" x14ac:dyDescent="0.25">
      <c r="A1550" s="11">
        <v>35922444</v>
      </c>
      <c r="B1550" s="11">
        <v>2</v>
      </c>
      <c r="C1550" s="11" t="s">
        <v>143</v>
      </c>
      <c r="D1550" s="11">
        <v>0</v>
      </c>
      <c r="E1550" s="11">
        <v>0</v>
      </c>
    </row>
    <row r="1551" spans="1:5" x14ac:dyDescent="0.25">
      <c r="A1551" s="11">
        <v>35924969</v>
      </c>
      <c r="B1551" s="11">
        <v>2</v>
      </c>
      <c r="C1551" s="11" t="s">
        <v>143</v>
      </c>
      <c r="D1551" s="11">
        <v>201</v>
      </c>
      <c r="E1551" s="11">
        <v>379</v>
      </c>
    </row>
    <row r="1552" spans="1:5" x14ac:dyDescent="0.25">
      <c r="A1552" s="11">
        <v>35985818</v>
      </c>
      <c r="B1552" s="11">
        <v>2</v>
      </c>
      <c r="C1552" s="11" t="s">
        <v>143</v>
      </c>
    </row>
    <row r="1553" spans="1:5" x14ac:dyDescent="0.25">
      <c r="A1553" s="11">
        <v>35005502</v>
      </c>
      <c r="B1553" s="11">
        <v>2</v>
      </c>
      <c r="C1553" s="11" t="s">
        <v>143</v>
      </c>
      <c r="D1553" s="11">
        <v>504</v>
      </c>
      <c r="E1553" s="11">
        <v>389</v>
      </c>
    </row>
    <row r="1554" spans="1:5" x14ac:dyDescent="0.25">
      <c r="A1554" s="11">
        <v>35005770</v>
      </c>
      <c r="B1554" s="11">
        <v>2</v>
      </c>
      <c r="C1554" s="11" t="s">
        <v>143</v>
      </c>
      <c r="D1554" s="11">
        <v>615</v>
      </c>
      <c r="E1554" s="11">
        <v>0</v>
      </c>
    </row>
    <row r="1555" spans="1:5" x14ac:dyDescent="0.25">
      <c r="A1555" s="11">
        <v>35038349</v>
      </c>
      <c r="B1555" s="11">
        <v>2</v>
      </c>
      <c r="C1555" s="11" t="s">
        <v>143</v>
      </c>
      <c r="D1555" s="11">
        <v>1013</v>
      </c>
      <c r="E1555" s="11">
        <v>1147</v>
      </c>
    </row>
    <row r="1556" spans="1:5" x14ac:dyDescent="0.25">
      <c r="A1556" s="11">
        <v>35041853</v>
      </c>
      <c r="B1556" s="11">
        <v>2</v>
      </c>
      <c r="C1556" s="11" t="s">
        <v>143</v>
      </c>
      <c r="D1556" s="11">
        <v>711</v>
      </c>
      <c r="E1556" s="11">
        <v>735</v>
      </c>
    </row>
    <row r="1557" spans="1:5" x14ac:dyDescent="0.25">
      <c r="A1557" s="11">
        <v>35044957</v>
      </c>
      <c r="B1557" s="11">
        <v>2</v>
      </c>
      <c r="C1557" s="11" t="s">
        <v>143</v>
      </c>
      <c r="D1557" s="11">
        <v>290</v>
      </c>
      <c r="E1557" s="11">
        <v>285</v>
      </c>
    </row>
    <row r="1558" spans="1:5" x14ac:dyDescent="0.25">
      <c r="A1558" s="11">
        <v>35048045</v>
      </c>
      <c r="B1558" s="11">
        <v>2</v>
      </c>
      <c r="C1558" s="11" t="s">
        <v>143</v>
      </c>
    </row>
    <row r="1559" spans="1:5" x14ac:dyDescent="0.25">
      <c r="A1559" s="11">
        <v>35048781</v>
      </c>
      <c r="B1559" s="11">
        <v>2</v>
      </c>
      <c r="C1559" s="11" t="s">
        <v>143</v>
      </c>
      <c r="D1559" s="11">
        <v>254</v>
      </c>
      <c r="E1559" s="11">
        <v>331</v>
      </c>
    </row>
    <row r="1560" spans="1:5" x14ac:dyDescent="0.25">
      <c r="A1560" s="11">
        <v>35050404</v>
      </c>
      <c r="B1560" s="11">
        <v>2</v>
      </c>
      <c r="C1560" s="11" t="s">
        <v>143</v>
      </c>
      <c r="D1560" s="11">
        <v>715</v>
      </c>
      <c r="E1560" s="11">
        <v>704</v>
      </c>
    </row>
    <row r="1561" spans="1:5" x14ac:dyDescent="0.25">
      <c r="A1561" s="11">
        <v>35288408</v>
      </c>
      <c r="B1561" s="11">
        <v>2</v>
      </c>
      <c r="C1561" s="11" t="s">
        <v>143</v>
      </c>
      <c r="D1561" s="11">
        <v>664</v>
      </c>
      <c r="E1561" s="11">
        <v>535</v>
      </c>
    </row>
    <row r="1562" spans="1:5" x14ac:dyDescent="0.25">
      <c r="A1562" s="11">
        <v>35440036</v>
      </c>
      <c r="B1562" s="11">
        <v>2</v>
      </c>
      <c r="C1562" s="11" t="s">
        <v>143</v>
      </c>
      <c r="D1562" s="11">
        <v>0</v>
      </c>
      <c r="E1562" s="11">
        <v>693</v>
      </c>
    </row>
    <row r="1563" spans="1:5" x14ac:dyDescent="0.25">
      <c r="A1563" s="11">
        <v>35906232</v>
      </c>
      <c r="B1563" s="11">
        <v>2</v>
      </c>
      <c r="C1563" s="11" t="s">
        <v>143</v>
      </c>
      <c r="D1563" s="11">
        <v>169</v>
      </c>
      <c r="E1563" s="11">
        <v>250</v>
      </c>
    </row>
    <row r="1564" spans="1:5" x14ac:dyDescent="0.25">
      <c r="A1564" s="11">
        <v>35913443</v>
      </c>
      <c r="B1564" s="11">
        <v>2</v>
      </c>
      <c r="C1564" s="11" t="s">
        <v>143</v>
      </c>
      <c r="D1564" s="11">
        <v>652</v>
      </c>
      <c r="E1564" s="11">
        <v>539</v>
      </c>
    </row>
    <row r="1565" spans="1:5" x14ac:dyDescent="0.25">
      <c r="A1565" s="11">
        <v>35915233</v>
      </c>
      <c r="B1565" s="11">
        <v>2</v>
      </c>
      <c r="C1565" s="11" t="s">
        <v>143</v>
      </c>
      <c r="D1565" s="11">
        <v>510</v>
      </c>
      <c r="E1565" s="11">
        <v>712</v>
      </c>
    </row>
    <row r="1566" spans="1:5" x14ac:dyDescent="0.25">
      <c r="A1566" s="11">
        <v>35916869</v>
      </c>
      <c r="B1566" s="11">
        <v>2</v>
      </c>
      <c r="C1566" s="11" t="s">
        <v>143</v>
      </c>
      <c r="D1566" s="11">
        <v>504</v>
      </c>
      <c r="E1566" s="11">
        <v>389</v>
      </c>
    </row>
    <row r="1567" spans="1:5" x14ac:dyDescent="0.25">
      <c r="A1567" s="11">
        <v>35921026</v>
      </c>
      <c r="B1567" s="11">
        <v>2</v>
      </c>
      <c r="C1567" s="11" t="s">
        <v>143</v>
      </c>
      <c r="D1567" s="11">
        <v>906</v>
      </c>
      <c r="E1567" s="11">
        <v>808</v>
      </c>
    </row>
    <row r="1568" spans="1:5" x14ac:dyDescent="0.25">
      <c r="A1568" s="11">
        <v>35923114</v>
      </c>
      <c r="B1568" s="11">
        <v>2</v>
      </c>
      <c r="C1568" s="11" t="s">
        <v>143</v>
      </c>
      <c r="D1568" s="11">
        <v>636</v>
      </c>
      <c r="E1568" s="11">
        <v>543</v>
      </c>
    </row>
    <row r="1569" spans="1:5" x14ac:dyDescent="0.25">
      <c r="A1569" s="11">
        <v>35923631</v>
      </c>
      <c r="B1569" s="11">
        <v>2</v>
      </c>
      <c r="C1569" s="11" t="s">
        <v>143</v>
      </c>
      <c r="D1569" s="11">
        <v>590</v>
      </c>
      <c r="E1569" s="11">
        <v>566</v>
      </c>
    </row>
    <row r="1570" spans="1:5" x14ac:dyDescent="0.25">
      <c r="A1570" s="11">
        <v>35924167</v>
      </c>
      <c r="B1570" s="11">
        <v>2</v>
      </c>
      <c r="C1570" s="11" t="s">
        <v>143</v>
      </c>
      <c r="D1570" s="11">
        <v>833</v>
      </c>
      <c r="E1570" s="11">
        <v>933</v>
      </c>
    </row>
    <row r="1571" spans="1:5" x14ac:dyDescent="0.25">
      <c r="A1571" s="11">
        <v>35924532</v>
      </c>
      <c r="B1571" s="11">
        <v>2</v>
      </c>
      <c r="C1571" s="11" t="s">
        <v>143</v>
      </c>
      <c r="D1571" s="11">
        <v>980</v>
      </c>
      <c r="E1571" s="11">
        <v>1177</v>
      </c>
    </row>
    <row r="1572" spans="1:5" x14ac:dyDescent="0.25">
      <c r="A1572" s="11">
        <v>35925494</v>
      </c>
      <c r="B1572" s="11">
        <v>2</v>
      </c>
      <c r="C1572" s="11" t="s">
        <v>143</v>
      </c>
    </row>
    <row r="1573" spans="1:5" x14ac:dyDescent="0.25">
      <c r="A1573" s="11">
        <v>35985659</v>
      </c>
      <c r="B1573" s="11">
        <v>2</v>
      </c>
      <c r="C1573" s="11" t="s">
        <v>143</v>
      </c>
    </row>
    <row r="1574" spans="1:5" x14ac:dyDescent="0.25">
      <c r="A1574" s="11">
        <v>35005654</v>
      </c>
      <c r="B1574" s="11">
        <v>2</v>
      </c>
      <c r="C1574" s="11" t="s">
        <v>143</v>
      </c>
    </row>
    <row r="1575" spans="1:5" x14ac:dyDescent="0.25">
      <c r="A1575" s="11">
        <v>35005666</v>
      </c>
      <c r="B1575" s="11">
        <v>2</v>
      </c>
      <c r="C1575" s="11" t="s">
        <v>143</v>
      </c>
      <c r="D1575" s="11">
        <v>321</v>
      </c>
      <c r="E1575" s="11">
        <v>214</v>
      </c>
    </row>
    <row r="1576" spans="1:5" x14ac:dyDescent="0.25">
      <c r="A1576" s="11">
        <v>35005678</v>
      </c>
      <c r="B1576" s="11">
        <v>2</v>
      </c>
      <c r="C1576" s="11" t="s">
        <v>143</v>
      </c>
      <c r="D1576" s="11">
        <v>457</v>
      </c>
      <c r="E1576" s="11">
        <v>177</v>
      </c>
    </row>
    <row r="1577" spans="1:5" x14ac:dyDescent="0.25">
      <c r="A1577" s="11">
        <v>35005691</v>
      </c>
      <c r="B1577" s="11">
        <v>2</v>
      </c>
      <c r="C1577" s="11" t="s">
        <v>143</v>
      </c>
      <c r="D1577" s="11">
        <v>538</v>
      </c>
      <c r="E1577" s="11">
        <v>516</v>
      </c>
    </row>
    <row r="1578" spans="1:5" x14ac:dyDescent="0.25">
      <c r="A1578" s="11">
        <v>35005708</v>
      </c>
      <c r="B1578" s="11">
        <v>2</v>
      </c>
      <c r="C1578" s="11" t="s">
        <v>143</v>
      </c>
      <c r="D1578" s="11">
        <v>504</v>
      </c>
      <c r="E1578" s="11">
        <v>0</v>
      </c>
    </row>
    <row r="1579" spans="1:5" x14ac:dyDescent="0.25">
      <c r="A1579" s="11">
        <v>35005712</v>
      </c>
      <c r="B1579" s="11">
        <v>2</v>
      </c>
      <c r="C1579" s="11" t="s">
        <v>143</v>
      </c>
      <c r="D1579" s="11">
        <v>0</v>
      </c>
      <c r="E1579" s="11">
        <v>1006</v>
      </c>
    </row>
    <row r="1580" spans="1:5" x14ac:dyDescent="0.25">
      <c r="A1580" s="11">
        <v>35005769</v>
      </c>
      <c r="B1580" s="11">
        <v>2</v>
      </c>
      <c r="C1580" s="11" t="s">
        <v>143</v>
      </c>
      <c r="D1580" s="11">
        <v>522</v>
      </c>
      <c r="E1580" s="11">
        <v>247</v>
      </c>
    </row>
    <row r="1581" spans="1:5" x14ac:dyDescent="0.25">
      <c r="A1581" s="11">
        <v>35038350</v>
      </c>
      <c r="B1581" s="11">
        <v>2</v>
      </c>
      <c r="C1581" s="11" t="s">
        <v>143</v>
      </c>
    </row>
    <row r="1582" spans="1:5" x14ac:dyDescent="0.25">
      <c r="A1582" s="11">
        <v>35039433</v>
      </c>
      <c r="B1582" s="11">
        <v>2</v>
      </c>
      <c r="C1582" s="11" t="s">
        <v>143</v>
      </c>
    </row>
    <row r="1583" spans="1:5" x14ac:dyDescent="0.25">
      <c r="A1583" s="11">
        <v>35044970</v>
      </c>
      <c r="B1583" s="11">
        <v>2</v>
      </c>
      <c r="C1583" s="11" t="s">
        <v>143</v>
      </c>
    </row>
    <row r="1584" spans="1:5" x14ac:dyDescent="0.25">
      <c r="A1584" s="11">
        <v>35048811</v>
      </c>
      <c r="B1584" s="11">
        <v>2</v>
      </c>
      <c r="C1584" s="11" t="s">
        <v>143</v>
      </c>
      <c r="D1584" s="11">
        <v>373</v>
      </c>
      <c r="E1584" s="11">
        <v>535</v>
      </c>
    </row>
    <row r="1585" spans="1:5" x14ac:dyDescent="0.25">
      <c r="A1585" s="11">
        <v>35048823</v>
      </c>
      <c r="B1585" s="11">
        <v>2</v>
      </c>
      <c r="C1585" s="11" t="s">
        <v>143</v>
      </c>
      <c r="D1585" s="11">
        <v>244</v>
      </c>
      <c r="E1585" s="11">
        <v>119</v>
      </c>
    </row>
    <row r="1586" spans="1:5" x14ac:dyDescent="0.25">
      <c r="A1586" s="11">
        <v>35050428</v>
      </c>
      <c r="B1586" s="11">
        <v>2</v>
      </c>
      <c r="C1586" s="11" t="s">
        <v>143</v>
      </c>
      <c r="D1586" s="11">
        <v>732</v>
      </c>
      <c r="E1586" s="11">
        <v>739</v>
      </c>
    </row>
    <row r="1587" spans="1:5" x14ac:dyDescent="0.25">
      <c r="A1587" s="11">
        <v>35050436</v>
      </c>
      <c r="B1587" s="11">
        <v>2</v>
      </c>
      <c r="C1587" s="11" t="s">
        <v>143</v>
      </c>
      <c r="D1587" s="11">
        <v>415</v>
      </c>
      <c r="E1587" s="11">
        <v>472</v>
      </c>
    </row>
    <row r="1588" spans="1:5" x14ac:dyDescent="0.25">
      <c r="A1588" s="11">
        <v>35264945</v>
      </c>
      <c r="B1588" s="11">
        <v>2</v>
      </c>
      <c r="C1588" s="11" t="s">
        <v>143</v>
      </c>
      <c r="D1588" s="11">
        <v>0</v>
      </c>
      <c r="E1588" s="11">
        <v>0</v>
      </c>
    </row>
    <row r="1589" spans="1:5" x14ac:dyDescent="0.25">
      <c r="A1589" s="11">
        <v>35269396</v>
      </c>
      <c r="B1589" s="11">
        <v>2</v>
      </c>
      <c r="C1589" s="11" t="s">
        <v>143</v>
      </c>
      <c r="D1589" s="11">
        <v>581</v>
      </c>
      <c r="E1589" s="11">
        <v>214</v>
      </c>
    </row>
    <row r="1590" spans="1:5" x14ac:dyDescent="0.25">
      <c r="A1590" s="11">
        <v>35290671</v>
      </c>
      <c r="B1590" s="11">
        <v>2</v>
      </c>
      <c r="C1590" s="11" t="s">
        <v>143</v>
      </c>
      <c r="D1590" s="11">
        <v>0</v>
      </c>
      <c r="E1590" s="11">
        <v>630</v>
      </c>
    </row>
    <row r="1591" spans="1:5" x14ac:dyDescent="0.25">
      <c r="A1591" s="11">
        <v>35391074</v>
      </c>
      <c r="B1591" s="11">
        <v>2</v>
      </c>
      <c r="C1591" s="11" t="s">
        <v>143</v>
      </c>
    </row>
    <row r="1592" spans="1:5" x14ac:dyDescent="0.25">
      <c r="A1592" s="11">
        <v>35406806</v>
      </c>
      <c r="B1592" s="11">
        <v>2</v>
      </c>
      <c r="C1592" s="11" t="s">
        <v>143</v>
      </c>
      <c r="D1592" s="11">
        <v>321</v>
      </c>
      <c r="E1592" s="11">
        <v>199</v>
      </c>
    </row>
    <row r="1593" spans="1:5" x14ac:dyDescent="0.25">
      <c r="A1593" s="11">
        <v>35436045</v>
      </c>
      <c r="B1593" s="11">
        <v>2</v>
      </c>
      <c r="C1593" s="11" t="s">
        <v>143</v>
      </c>
      <c r="D1593" s="11">
        <v>29</v>
      </c>
      <c r="E1593" s="11">
        <v>8</v>
      </c>
    </row>
    <row r="1594" spans="1:5" x14ac:dyDescent="0.25">
      <c r="A1594" s="11">
        <v>35454187</v>
      </c>
      <c r="B1594" s="11">
        <v>2</v>
      </c>
      <c r="C1594" s="11" t="s">
        <v>143</v>
      </c>
      <c r="D1594" s="11">
        <v>0</v>
      </c>
      <c r="E1594" s="11">
        <v>0</v>
      </c>
    </row>
    <row r="1595" spans="1:5" x14ac:dyDescent="0.25">
      <c r="A1595" s="11">
        <v>35454199</v>
      </c>
      <c r="B1595" s="11">
        <v>2</v>
      </c>
      <c r="C1595" s="11" t="s">
        <v>143</v>
      </c>
      <c r="D1595" s="11">
        <v>0</v>
      </c>
      <c r="E1595" s="11">
        <v>0</v>
      </c>
    </row>
    <row r="1596" spans="1:5" x14ac:dyDescent="0.25">
      <c r="A1596" s="11">
        <v>35454242</v>
      </c>
      <c r="B1596" s="11">
        <v>2</v>
      </c>
      <c r="C1596" s="11" t="s">
        <v>143</v>
      </c>
      <c r="D1596" s="11">
        <v>0</v>
      </c>
      <c r="E1596" s="11">
        <v>0</v>
      </c>
    </row>
    <row r="1597" spans="1:5" x14ac:dyDescent="0.25">
      <c r="A1597" s="11">
        <v>35454254</v>
      </c>
      <c r="B1597" s="11">
        <v>2</v>
      </c>
      <c r="C1597" s="11" t="s">
        <v>143</v>
      </c>
      <c r="D1597" s="11">
        <v>0</v>
      </c>
      <c r="E1597" s="11">
        <v>0</v>
      </c>
    </row>
    <row r="1598" spans="1:5" x14ac:dyDescent="0.25">
      <c r="A1598" s="11">
        <v>35454285</v>
      </c>
      <c r="B1598" s="11">
        <v>2</v>
      </c>
      <c r="C1598" s="11" t="s">
        <v>143</v>
      </c>
      <c r="D1598" s="11">
        <v>0</v>
      </c>
      <c r="E1598" s="11">
        <v>0</v>
      </c>
    </row>
    <row r="1599" spans="1:5" x14ac:dyDescent="0.25">
      <c r="A1599" s="11">
        <v>35458107</v>
      </c>
      <c r="B1599" s="11">
        <v>2</v>
      </c>
      <c r="C1599" s="11" t="s">
        <v>143</v>
      </c>
      <c r="D1599" s="11">
        <v>0</v>
      </c>
      <c r="E1599" s="11">
        <v>0</v>
      </c>
    </row>
    <row r="1600" spans="1:5" x14ac:dyDescent="0.25">
      <c r="A1600" s="11">
        <v>35458120</v>
      </c>
      <c r="B1600" s="11">
        <v>2</v>
      </c>
      <c r="C1600" s="11" t="s">
        <v>143</v>
      </c>
      <c r="D1600" s="11">
        <v>0</v>
      </c>
      <c r="E1600" s="11">
        <v>0</v>
      </c>
    </row>
    <row r="1601" spans="1:5" x14ac:dyDescent="0.25">
      <c r="A1601" s="11">
        <v>35499742</v>
      </c>
      <c r="B1601" s="11">
        <v>2</v>
      </c>
      <c r="C1601" s="11" t="s">
        <v>143</v>
      </c>
    </row>
    <row r="1602" spans="1:5" x14ac:dyDescent="0.25">
      <c r="A1602" s="11">
        <v>35559842</v>
      </c>
      <c r="B1602" s="11">
        <v>2</v>
      </c>
      <c r="C1602" s="11" t="s">
        <v>143</v>
      </c>
    </row>
    <row r="1603" spans="1:5" x14ac:dyDescent="0.25">
      <c r="A1603" s="11">
        <v>35559854</v>
      </c>
      <c r="B1603" s="11">
        <v>2</v>
      </c>
      <c r="C1603" s="11" t="s">
        <v>143</v>
      </c>
    </row>
    <row r="1604" spans="1:5" x14ac:dyDescent="0.25">
      <c r="A1604" s="11">
        <v>35559866</v>
      </c>
      <c r="B1604" s="11">
        <v>2</v>
      </c>
      <c r="C1604" s="11" t="s">
        <v>143</v>
      </c>
      <c r="D1604" s="11">
        <v>27</v>
      </c>
      <c r="E1604" s="11">
        <v>35</v>
      </c>
    </row>
    <row r="1605" spans="1:5" x14ac:dyDescent="0.25">
      <c r="A1605" s="11">
        <v>35559891</v>
      </c>
      <c r="B1605" s="11">
        <v>2</v>
      </c>
      <c r="C1605" s="11" t="s">
        <v>143</v>
      </c>
      <c r="D1605" s="11">
        <v>4</v>
      </c>
      <c r="E1605" s="11">
        <v>20</v>
      </c>
    </row>
    <row r="1606" spans="1:5" x14ac:dyDescent="0.25">
      <c r="A1606" s="11">
        <v>35902354</v>
      </c>
      <c r="B1606" s="11">
        <v>2</v>
      </c>
      <c r="C1606" s="11" t="s">
        <v>143</v>
      </c>
    </row>
    <row r="1607" spans="1:5" x14ac:dyDescent="0.25">
      <c r="A1607" s="11">
        <v>35902676</v>
      </c>
      <c r="B1607" s="11">
        <v>2</v>
      </c>
      <c r="C1607" s="11" t="s">
        <v>143</v>
      </c>
      <c r="D1607" s="11">
        <v>530</v>
      </c>
      <c r="E1607" s="11">
        <v>533</v>
      </c>
    </row>
    <row r="1608" spans="1:5" x14ac:dyDescent="0.25">
      <c r="A1608" s="11">
        <v>35902688</v>
      </c>
      <c r="B1608" s="11">
        <v>2</v>
      </c>
      <c r="C1608" s="11" t="s">
        <v>143</v>
      </c>
    </row>
    <row r="1609" spans="1:5" x14ac:dyDescent="0.25">
      <c r="A1609" s="11">
        <v>35904387</v>
      </c>
      <c r="B1609" s="11">
        <v>2</v>
      </c>
      <c r="C1609" s="11" t="s">
        <v>143</v>
      </c>
    </row>
    <row r="1610" spans="1:5" x14ac:dyDescent="0.25">
      <c r="A1610" s="11">
        <v>35906724</v>
      </c>
      <c r="B1610" s="11">
        <v>2</v>
      </c>
      <c r="C1610" s="11" t="s">
        <v>143</v>
      </c>
    </row>
    <row r="1611" spans="1:5" x14ac:dyDescent="0.25">
      <c r="A1611" s="11">
        <v>35910636</v>
      </c>
      <c r="B1611" s="11">
        <v>2</v>
      </c>
      <c r="C1611" s="11" t="s">
        <v>143</v>
      </c>
      <c r="D1611" s="11">
        <v>439</v>
      </c>
      <c r="E1611" s="11">
        <v>195</v>
      </c>
    </row>
    <row r="1612" spans="1:5" x14ac:dyDescent="0.25">
      <c r="A1612" s="11">
        <v>35918611</v>
      </c>
      <c r="B1612" s="11">
        <v>2</v>
      </c>
      <c r="C1612" s="11" t="s">
        <v>143</v>
      </c>
    </row>
    <row r="1613" spans="1:5" x14ac:dyDescent="0.25">
      <c r="A1613" s="11">
        <v>35919998</v>
      </c>
      <c r="B1613" s="11">
        <v>2</v>
      </c>
      <c r="C1613" s="11" t="s">
        <v>143</v>
      </c>
    </row>
    <row r="1614" spans="1:5" x14ac:dyDescent="0.25">
      <c r="A1614" s="11">
        <v>35921038</v>
      </c>
      <c r="B1614" s="11">
        <v>2</v>
      </c>
      <c r="C1614" s="11" t="s">
        <v>143</v>
      </c>
      <c r="D1614" s="11">
        <v>420</v>
      </c>
      <c r="E1614" s="11">
        <v>390</v>
      </c>
    </row>
    <row r="1615" spans="1:5" x14ac:dyDescent="0.25">
      <c r="A1615" s="11">
        <v>35923643</v>
      </c>
      <c r="B1615" s="11">
        <v>2</v>
      </c>
      <c r="C1615" s="11" t="s">
        <v>143</v>
      </c>
      <c r="D1615" s="11">
        <v>657</v>
      </c>
      <c r="E1615" s="11">
        <v>824</v>
      </c>
    </row>
    <row r="1616" spans="1:5" x14ac:dyDescent="0.25">
      <c r="A1616" s="11">
        <v>35925482</v>
      </c>
      <c r="B1616" s="11">
        <v>2</v>
      </c>
      <c r="C1616" s="11" t="s">
        <v>143</v>
      </c>
      <c r="D1616" s="11">
        <v>570</v>
      </c>
      <c r="E1616" s="11">
        <v>568</v>
      </c>
    </row>
    <row r="1617" spans="1:5" x14ac:dyDescent="0.25">
      <c r="A1617" s="11">
        <v>35030211</v>
      </c>
      <c r="B1617" s="11">
        <v>2</v>
      </c>
      <c r="C1617" s="11" t="s">
        <v>143</v>
      </c>
      <c r="D1617" s="11">
        <v>129</v>
      </c>
      <c r="E1617" s="11">
        <v>77</v>
      </c>
    </row>
    <row r="1618" spans="1:5" x14ac:dyDescent="0.25">
      <c r="A1618" s="11">
        <v>35009890</v>
      </c>
      <c r="B1618" s="11">
        <v>2</v>
      </c>
      <c r="C1618" s="11" t="s">
        <v>143</v>
      </c>
      <c r="D1618" s="11">
        <v>0</v>
      </c>
      <c r="E1618" s="11">
        <v>0</v>
      </c>
    </row>
    <row r="1619" spans="1:5" x14ac:dyDescent="0.25">
      <c r="A1619" s="11">
        <v>35009892</v>
      </c>
      <c r="B1619" s="11">
        <v>2</v>
      </c>
      <c r="C1619" s="11" t="s">
        <v>143</v>
      </c>
      <c r="D1619" s="11">
        <v>0</v>
      </c>
      <c r="E1619" s="11">
        <v>0</v>
      </c>
    </row>
    <row r="1620" spans="1:5" x14ac:dyDescent="0.25">
      <c r="A1620" s="11">
        <v>35033534</v>
      </c>
      <c r="B1620" s="11">
        <v>2</v>
      </c>
      <c r="C1620" s="11" t="s">
        <v>143</v>
      </c>
      <c r="D1620" s="11">
        <v>236</v>
      </c>
      <c r="E1620" s="11">
        <v>194</v>
      </c>
    </row>
    <row r="1621" spans="1:5" x14ac:dyDescent="0.25">
      <c r="A1621" s="11">
        <v>35033388</v>
      </c>
      <c r="B1621" s="11">
        <v>2</v>
      </c>
      <c r="C1621" s="11" t="s">
        <v>143</v>
      </c>
      <c r="D1621" s="11">
        <v>162</v>
      </c>
      <c r="E1621" s="11">
        <v>128</v>
      </c>
    </row>
    <row r="1622" spans="1:5" x14ac:dyDescent="0.25">
      <c r="A1622" s="11">
        <v>35033397</v>
      </c>
      <c r="B1622" s="11">
        <v>2</v>
      </c>
      <c r="C1622" s="11" t="s">
        <v>143</v>
      </c>
    </row>
    <row r="1623" spans="1:5" x14ac:dyDescent="0.25">
      <c r="A1623" s="11">
        <v>35033406</v>
      </c>
      <c r="B1623" s="11">
        <v>2</v>
      </c>
      <c r="C1623" s="11" t="s">
        <v>143</v>
      </c>
      <c r="D1623" s="11">
        <v>344</v>
      </c>
      <c r="E1623" s="11">
        <v>301</v>
      </c>
    </row>
    <row r="1624" spans="1:5" x14ac:dyDescent="0.25">
      <c r="A1624" s="11">
        <v>35033418</v>
      </c>
      <c r="B1624" s="11">
        <v>2</v>
      </c>
      <c r="C1624" s="11" t="s">
        <v>143</v>
      </c>
    </row>
    <row r="1625" spans="1:5" x14ac:dyDescent="0.25">
      <c r="A1625" s="11">
        <v>35033424</v>
      </c>
      <c r="B1625" s="11">
        <v>2</v>
      </c>
      <c r="C1625" s="11" t="s">
        <v>143</v>
      </c>
      <c r="D1625" s="11">
        <v>296</v>
      </c>
      <c r="E1625" s="11">
        <v>94</v>
      </c>
    </row>
    <row r="1626" spans="1:5" x14ac:dyDescent="0.25">
      <c r="A1626" s="11">
        <v>35033431</v>
      </c>
      <c r="B1626" s="11">
        <v>2</v>
      </c>
      <c r="C1626" s="11" t="s">
        <v>143</v>
      </c>
      <c r="D1626" s="11">
        <v>0</v>
      </c>
      <c r="E1626" s="11">
        <v>464</v>
      </c>
    </row>
    <row r="1627" spans="1:5" x14ac:dyDescent="0.25">
      <c r="A1627" s="11">
        <v>35033492</v>
      </c>
      <c r="B1627" s="11">
        <v>2</v>
      </c>
      <c r="C1627" s="11" t="s">
        <v>143</v>
      </c>
      <c r="D1627" s="11">
        <v>242</v>
      </c>
      <c r="E1627" s="11">
        <v>196</v>
      </c>
    </row>
    <row r="1628" spans="1:5" x14ac:dyDescent="0.25">
      <c r="A1628" s="11">
        <v>35033509</v>
      </c>
      <c r="B1628" s="11">
        <v>2</v>
      </c>
      <c r="C1628" s="11" t="s">
        <v>143</v>
      </c>
      <c r="D1628" s="11">
        <v>0</v>
      </c>
      <c r="E1628" s="11">
        <v>164</v>
      </c>
    </row>
    <row r="1629" spans="1:5" x14ac:dyDescent="0.25">
      <c r="A1629" s="11">
        <v>35903673</v>
      </c>
      <c r="B1629" s="11">
        <v>2</v>
      </c>
      <c r="C1629" s="11" t="s">
        <v>143</v>
      </c>
      <c r="D1629" s="11">
        <v>502</v>
      </c>
      <c r="E1629" s="11">
        <v>0</v>
      </c>
    </row>
    <row r="1630" spans="1:5" x14ac:dyDescent="0.25">
      <c r="A1630" s="11">
        <v>35916055</v>
      </c>
      <c r="B1630" s="11">
        <v>2</v>
      </c>
      <c r="C1630" s="11" t="s">
        <v>143</v>
      </c>
    </row>
    <row r="1631" spans="1:5" x14ac:dyDescent="0.25">
      <c r="A1631" s="11">
        <v>35916067</v>
      </c>
      <c r="B1631" s="11">
        <v>2</v>
      </c>
      <c r="C1631" s="11" t="s">
        <v>143</v>
      </c>
    </row>
    <row r="1632" spans="1:5" x14ac:dyDescent="0.25">
      <c r="A1632" s="11">
        <v>35916079</v>
      </c>
      <c r="B1632" s="11">
        <v>2</v>
      </c>
      <c r="C1632" s="11" t="s">
        <v>143</v>
      </c>
    </row>
    <row r="1633" spans="1:5" x14ac:dyDescent="0.25">
      <c r="A1633" s="11">
        <v>35985491</v>
      </c>
      <c r="B1633" s="11">
        <v>2</v>
      </c>
      <c r="C1633" s="11" t="s">
        <v>143</v>
      </c>
    </row>
    <row r="1634" spans="1:5" x14ac:dyDescent="0.25">
      <c r="A1634" s="11">
        <v>35033443</v>
      </c>
      <c r="B1634" s="11">
        <v>2</v>
      </c>
      <c r="C1634" s="11" t="s">
        <v>143</v>
      </c>
      <c r="D1634" s="11">
        <v>102</v>
      </c>
      <c r="E1634" s="11">
        <v>62</v>
      </c>
    </row>
    <row r="1635" spans="1:5" x14ac:dyDescent="0.25">
      <c r="A1635" s="11">
        <v>35030659</v>
      </c>
      <c r="B1635" s="11">
        <v>2</v>
      </c>
      <c r="C1635" s="11" t="s">
        <v>143</v>
      </c>
      <c r="D1635" s="11">
        <v>165</v>
      </c>
      <c r="E1635" s="11">
        <v>101</v>
      </c>
    </row>
    <row r="1636" spans="1:5" x14ac:dyDescent="0.25">
      <c r="A1636" s="11">
        <v>35021908</v>
      </c>
      <c r="B1636" s="11">
        <v>2</v>
      </c>
      <c r="C1636" s="11" t="s">
        <v>143</v>
      </c>
      <c r="D1636" s="11">
        <v>0</v>
      </c>
      <c r="E1636" s="11">
        <v>148</v>
      </c>
    </row>
    <row r="1637" spans="1:5" x14ac:dyDescent="0.25">
      <c r="A1637" s="11">
        <v>35030661</v>
      </c>
      <c r="B1637" s="11">
        <v>2</v>
      </c>
      <c r="C1637" s="11" t="s">
        <v>143</v>
      </c>
      <c r="D1637" s="11">
        <v>0</v>
      </c>
      <c r="E1637" s="11">
        <v>305</v>
      </c>
    </row>
    <row r="1638" spans="1:5" x14ac:dyDescent="0.25">
      <c r="A1638" s="11">
        <v>35030776</v>
      </c>
      <c r="B1638" s="11">
        <v>2</v>
      </c>
      <c r="C1638" s="11" t="s">
        <v>143</v>
      </c>
      <c r="D1638" s="11">
        <v>33</v>
      </c>
      <c r="E1638" s="11">
        <v>0</v>
      </c>
    </row>
    <row r="1639" spans="1:5" x14ac:dyDescent="0.25">
      <c r="A1639" s="11">
        <v>35026372</v>
      </c>
      <c r="B1639" s="11">
        <v>2</v>
      </c>
      <c r="C1639" s="11" t="s">
        <v>143</v>
      </c>
      <c r="D1639" s="11">
        <v>317</v>
      </c>
      <c r="E1639" s="11">
        <v>0</v>
      </c>
    </row>
    <row r="1640" spans="1:5" x14ac:dyDescent="0.25">
      <c r="A1640" s="11">
        <v>35026384</v>
      </c>
      <c r="B1640" s="11">
        <v>2</v>
      </c>
      <c r="C1640" s="11" t="s">
        <v>143</v>
      </c>
      <c r="D1640" s="11">
        <v>0</v>
      </c>
      <c r="E1640" s="11">
        <v>161</v>
      </c>
    </row>
    <row r="1641" spans="1:5" x14ac:dyDescent="0.25">
      <c r="A1641" s="11">
        <v>35042961</v>
      </c>
      <c r="B1641" s="11">
        <v>2</v>
      </c>
      <c r="C1641" s="11" t="s">
        <v>143</v>
      </c>
    </row>
    <row r="1642" spans="1:5" x14ac:dyDescent="0.25">
      <c r="A1642" s="11">
        <v>35453444</v>
      </c>
      <c r="B1642" s="11">
        <v>2</v>
      </c>
      <c r="C1642" s="11" t="s">
        <v>143</v>
      </c>
      <c r="D1642" s="11">
        <v>0</v>
      </c>
      <c r="E1642" s="11">
        <v>0</v>
      </c>
    </row>
    <row r="1643" spans="1:5" x14ac:dyDescent="0.25">
      <c r="A1643" s="11">
        <v>35026360</v>
      </c>
      <c r="B1643" s="11">
        <v>2</v>
      </c>
      <c r="C1643" s="11" t="s">
        <v>143</v>
      </c>
      <c r="D1643" s="11">
        <v>38</v>
      </c>
      <c r="E1643" s="11">
        <v>36</v>
      </c>
    </row>
    <row r="1644" spans="1:5" x14ac:dyDescent="0.25">
      <c r="A1644" s="11">
        <v>35030181</v>
      </c>
      <c r="B1644" s="11">
        <v>2</v>
      </c>
      <c r="C1644" s="11" t="s">
        <v>143</v>
      </c>
      <c r="D1644" s="11">
        <v>192</v>
      </c>
      <c r="E1644" s="11">
        <v>84</v>
      </c>
    </row>
    <row r="1645" spans="1:5" x14ac:dyDescent="0.25">
      <c r="A1645" s="11">
        <v>35026347</v>
      </c>
      <c r="B1645" s="11">
        <v>2</v>
      </c>
      <c r="C1645" s="11" t="s">
        <v>143</v>
      </c>
      <c r="D1645" s="11">
        <v>385</v>
      </c>
      <c r="E1645" s="11">
        <v>392</v>
      </c>
    </row>
    <row r="1646" spans="1:5" x14ac:dyDescent="0.25">
      <c r="A1646" s="11">
        <v>35042973</v>
      </c>
      <c r="B1646" s="11">
        <v>2</v>
      </c>
      <c r="C1646" s="11" t="s">
        <v>143</v>
      </c>
    </row>
    <row r="1647" spans="1:5" x14ac:dyDescent="0.25">
      <c r="A1647" s="11">
        <v>35479329</v>
      </c>
      <c r="B1647" s="11">
        <v>2</v>
      </c>
      <c r="C1647" s="11" t="s">
        <v>143</v>
      </c>
      <c r="D1647" s="11">
        <v>256</v>
      </c>
      <c r="E1647" s="11">
        <v>0</v>
      </c>
    </row>
    <row r="1648" spans="1:5" x14ac:dyDescent="0.25">
      <c r="A1648" s="11">
        <v>35917692</v>
      </c>
      <c r="B1648" s="11">
        <v>2</v>
      </c>
      <c r="C1648" s="11" t="s">
        <v>143</v>
      </c>
    </row>
    <row r="1649" spans="1:5" x14ac:dyDescent="0.25">
      <c r="A1649" s="11">
        <v>35026396</v>
      </c>
      <c r="B1649" s="11">
        <v>2</v>
      </c>
      <c r="C1649" s="11" t="s">
        <v>143</v>
      </c>
      <c r="D1649" s="11">
        <v>295</v>
      </c>
      <c r="E1649" s="11">
        <v>176</v>
      </c>
    </row>
    <row r="1650" spans="1:5" x14ac:dyDescent="0.25">
      <c r="A1650" s="11">
        <v>35010051</v>
      </c>
      <c r="B1650" s="11">
        <v>2</v>
      </c>
      <c r="C1650" s="11" t="s">
        <v>143</v>
      </c>
      <c r="D1650" s="11">
        <v>0</v>
      </c>
      <c r="E1650" s="11">
        <v>142</v>
      </c>
    </row>
    <row r="1651" spans="1:5" x14ac:dyDescent="0.25">
      <c r="A1651" s="11">
        <v>35022238</v>
      </c>
      <c r="B1651" s="11">
        <v>2</v>
      </c>
      <c r="C1651" s="11" t="s">
        <v>143</v>
      </c>
      <c r="D1651" s="11">
        <v>597</v>
      </c>
      <c r="E1651" s="11">
        <v>498</v>
      </c>
    </row>
    <row r="1652" spans="1:5" x14ac:dyDescent="0.25">
      <c r="A1652" s="11">
        <v>35022421</v>
      </c>
      <c r="B1652" s="11">
        <v>2</v>
      </c>
      <c r="C1652" s="11" t="s">
        <v>143</v>
      </c>
      <c r="D1652" s="11">
        <v>251</v>
      </c>
      <c r="E1652" s="11">
        <v>66</v>
      </c>
    </row>
    <row r="1653" spans="1:5" x14ac:dyDescent="0.25">
      <c r="A1653" s="11">
        <v>35022433</v>
      </c>
      <c r="B1653" s="11">
        <v>2</v>
      </c>
      <c r="C1653" s="11" t="s">
        <v>143</v>
      </c>
      <c r="D1653" s="11">
        <v>641</v>
      </c>
      <c r="E1653" s="11">
        <v>608</v>
      </c>
    </row>
    <row r="1654" spans="1:5" x14ac:dyDescent="0.25">
      <c r="A1654" s="11">
        <v>35458193</v>
      </c>
      <c r="B1654" s="11">
        <v>2</v>
      </c>
      <c r="C1654" s="11" t="s">
        <v>143</v>
      </c>
    </row>
    <row r="1655" spans="1:5" x14ac:dyDescent="0.25">
      <c r="A1655" s="11">
        <v>35028241</v>
      </c>
      <c r="B1655" s="11">
        <v>2</v>
      </c>
      <c r="C1655" s="11" t="s">
        <v>143</v>
      </c>
      <c r="D1655" s="11">
        <v>0</v>
      </c>
      <c r="E1655" s="11">
        <v>871</v>
      </c>
    </row>
    <row r="1656" spans="1:5" x14ac:dyDescent="0.25">
      <c r="A1656" s="11">
        <v>35014333</v>
      </c>
      <c r="B1656" s="11">
        <v>2</v>
      </c>
      <c r="C1656" s="11" t="s">
        <v>143</v>
      </c>
      <c r="D1656" s="11">
        <v>0</v>
      </c>
      <c r="E1656" s="11">
        <v>268</v>
      </c>
    </row>
    <row r="1657" spans="1:5" x14ac:dyDescent="0.25">
      <c r="A1657" s="11">
        <v>35014394</v>
      </c>
      <c r="B1657" s="11">
        <v>2</v>
      </c>
      <c r="C1657" s="11" t="s">
        <v>143</v>
      </c>
      <c r="D1657" s="11">
        <v>204</v>
      </c>
      <c r="E1657" s="11">
        <v>0</v>
      </c>
    </row>
    <row r="1658" spans="1:5" x14ac:dyDescent="0.25">
      <c r="A1658" s="11">
        <v>35043369</v>
      </c>
      <c r="B1658" s="11">
        <v>2</v>
      </c>
      <c r="C1658" s="11" t="s">
        <v>143</v>
      </c>
      <c r="D1658" s="11">
        <v>79</v>
      </c>
      <c r="E1658" s="11">
        <v>48</v>
      </c>
    </row>
    <row r="1659" spans="1:5" x14ac:dyDescent="0.25">
      <c r="A1659" s="11">
        <v>35048227</v>
      </c>
      <c r="B1659" s="11">
        <v>2</v>
      </c>
      <c r="C1659" s="11" t="s">
        <v>143</v>
      </c>
      <c r="D1659" s="11">
        <v>176</v>
      </c>
      <c r="E1659" s="11">
        <v>218</v>
      </c>
    </row>
    <row r="1660" spans="1:5" x14ac:dyDescent="0.25">
      <c r="A1660" s="11">
        <v>35458168</v>
      </c>
      <c r="B1660" s="11">
        <v>2</v>
      </c>
      <c r="C1660" s="11" t="s">
        <v>143</v>
      </c>
    </row>
    <row r="1661" spans="1:5" x14ac:dyDescent="0.25">
      <c r="A1661" s="11">
        <v>35549782</v>
      </c>
      <c r="B1661" s="11">
        <v>2</v>
      </c>
      <c r="C1661" s="11" t="s">
        <v>143</v>
      </c>
    </row>
    <row r="1662" spans="1:5" x14ac:dyDescent="0.25">
      <c r="A1662" s="11">
        <v>35910004</v>
      </c>
      <c r="B1662" s="11">
        <v>2</v>
      </c>
      <c r="C1662" s="11" t="s">
        <v>143</v>
      </c>
      <c r="D1662" s="11">
        <v>0</v>
      </c>
      <c r="E1662" s="11">
        <v>62</v>
      </c>
    </row>
    <row r="1663" spans="1:5" x14ac:dyDescent="0.25">
      <c r="A1663" s="11">
        <v>35913534</v>
      </c>
      <c r="B1663" s="11">
        <v>2</v>
      </c>
      <c r="C1663" s="11" t="s">
        <v>143</v>
      </c>
      <c r="D1663" s="11">
        <v>87</v>
      </c>
      <c r="E1663" s="11">
        <v>63</v>
      </c>
    </row>
    <row r="1664" spans="1:5" x14ac:dyDescent="0.25">
      <c r="A1664" s="11">
        <v>35913546</v>
      </c>
      <c r="B1664" s="11">
        <v>2</v>
      </c>
      <c r="C1664" s="11" t="s">
        <v>143</v>
      </c>
      <c r="D1664" s="11">
        <v>43</v>
      </c>
      <c r="E1664" s="11">
        <v>134</v>
      </c>
    </row>
    <row r="1665" spans="1:5" x14ac:dyDescent="0.25">
      <c r="A1665" s="11">
        <v>35023310</v>
      </c>
      <c r="B1665" s="11">
        <v>2</v>
      </c>
      <c r="C1665" s="11" t="s">
        <v>143</v>
      </c>
      <c r="D1665" s="11">
        <v>0</v>
      </c>
      <c r="E1665" s="11">
        <v>575</v>
      </c>
    </row>
    <row r="1666" spans="1:5" x14ac:dyDescent="0.25">
      <c r="A1666" s="11">
        <v>35029506</v>
      </c>
      <c r="B1666" s="11">
        <v>2</v>
      </c>
      <c r="C1666" s="11" t="s">
        <v>143</v>
      </c>
      <c r="D1666" s="11">
        <v>296</v>
      </c>
      <c r="E1666" s="11">
        <v>214</v>
      </c>
    </row>
    <row r="1667" spans="1:5" x14ac:dyDescent="0.25">
      <c r="A1667" s="11">
        <v>35391585</v>
      </c>
      <c r="B1667" s="11">
        <v>2</v>
      </c>
      <c r="C1667" s="11" t="s">
        <v>143</v>
      </c>
    </row>
    <row r="1668" spans="1:5" x14ac:dyDescent="0.25">
      <c r="A1668" s="11">
        <v>35028095</v>
      </c>
      <c r="B1668" s="11">
        <v>2</v>
      </c>
      <c r="C1668" s="11" t="s">
        <v>143</v>
      </c>
      <c r="D1668" s="11">
        <v>0</v>
      </c>
      <c r="E1668" s="11">
        <v>320</v>
      </c>
    </row>
    <row r="1669" spans="1:5" x14ac:dyDescent="0.25">
      <c r="A1669" s="11">
        <v>35026864</v>
      </c>
      <c r="B1669" s="11">
        <v>2</v>
      </c>
      <c r="C1669" s="11" t="s">
        <v>143</v>
      </c>
      <c r="D1669" s="11">
        <v>91</v>
      </c>
      <c r="E1669" s="11">
        <v>32</v>
      </c>
    </row>
    <row r="1670" spans="1:5" x14ac:dyDescent="0.25">
      <c r="A1670" s="11">
        <v>35026402</v>
      </c>
      <c r="B1670" s="11">
        <v>2</v>
      </c>
      <c r="C1670" s="11" t="s">
        <v>143</v>
      </c>
      <c r="D1670" s="11">
        <v>361</v>
      </c>
      <c r="E1670" s="11">
        <v>118</v>
      </c>
    </row>
    <row r="1671" spans="1:5" x14ac:dyDescent="0.25">
      <c r="A1671" s="11">
        <v>35042997</v>
      </c>
      <c r="B1671" s="11">
        <v>2</v>
      </c>
      <c r="C1671" s="11" t="s">
        <v>143</v>
      </c>
    </row>
    <row r="1672" spans="1:5" x14ac:dyDescent="0.25">
      <c r="A1672" s="11">
        <v>35029932</v>
      </c>
      <c r="B1672" s="11">
        <v>2</v>
      </c>
      <c r="C1672" s="11" t="s">
        <v>143</v>
      </c>
    </row>
    <row r="1673" spans="1:5" x14ac:dyDescent="0.25">
      <c r="A1673" s="11">
        <v>35029944</v>
      </c>
      <c r="B1673" s="11">
        <v>2</v>
      </c>
      <c r="C1673" s="11" t="s">
        <v>143</v>
      </c>
      <c r="D1673" s="11">
        <v>358</v>
      </c>
      <c r="E1673" s="11">
        <v>195</v>
      </c>
    </row>
    <row r="1674" spans="1:5" x14ac:dyDescent="0.25">
      <c r="A1674" s="11">
        <v>35029968</v>
      </c>
      <c r="B1674" s="11">
        <v>2</v>
      </c>
      <c r="C1674" s="11" t="s">
        <v>143</v>
      </c>
    </row>
    <row r="1675" spans="1:5" x14ac:dyDescent="0.25">
      <c r="A1675" s="11">
        <v>35030036</v>
      </c>
      <c r="B1675" s="11">
        <v>2</v>
      </c>
      <c r="C1675" s="11" t="s">
        <v>143</v>
      </c>
    </row>
    <row r="1676" spans="1:5" x14ac:dyDescent="0.25">
      <c r="A1676" s="11">
        <v>35030041</v>
      </c>
      <c r="B1676" s="11">
        <v>2</v>
      </c>
      <c r="C1676" s="11" t="s">
        <v>143</v>
      </c>
      <c r="D1676" s="11">
        <v>335</v>
      </c>
      <c r="E1676" s="11">
        <v>191</v>
      </c>
    </row>
    <row r="1677" spans="1:5" x14ac:dyDescent="0.25">
      <c r="A1677" s="11">
        <v>35907248</v>
      </c>
      <c r="B1677" s="11">
        <v>2</v>
      </c>
      <c r="C1677" s="11" t="s">
        <v>143</v>
      </c>
      <c r="D1677" s="11">
        <v>398</v>
      </c>
      <c r="E1677" s="11">
        <v>219</v>
      </c>
    </row>
    <row r="1678" spans="1:5" x14ac:dyDescent="0.25">
      <c r="A1678" s="11">
        <v>35006762</v>
      </c>
      <c r="B1678" s="11">
        <v>2</v>
      </c>
      <c r="C1678" s="11" t="s">
        <v>143</v>
      </c>
      <c r="D1678" s="11">
        <v>411</v>
      </c>
      <c r="E1678" s="11">
        <v>375</v>
      </c>
    </row>
    <row r="1679" spans="1:5" x14ac:dyDescent="0.25">
      <c r="A1679" s="11">
        <v>35006774</v>
      </c>
      <c r="B1679" s="11">
        <v>2</v>
      </c>
      <c r="C1679" s="11" t="s">
        <v>143</v>
      </c>
      <c r="D1679" s="11">
        <v>239</v>
      </c>
      <c r="E1679" s="11">
        <v>170</v>
      </c>
    </row>
    <row r="1680" spans="1:5" x14ac:dyDescent="0.25">
      <c r="A1680" s="11">
        <v>35006786</v>
      </c>
      <c r="B1680" s="11">
        <v>2</v>
      </c>
      <c r="C1680" s="11" t="s">
        <v>143</v>
      </c>
    </row>
    <row r="1681" spans="1:5" x14ac:dyDescent="0.25">
      <c r="A1681" s="11">
        <v>35038398</v>
      </c>
      <c r="B1681" s="11">
        <v>2</v>
      </c>
      <c r="C1681" s="11" t="s">
        <v>143</v>
      </c>
      <c r="D1681" s="11">
        <v>391</v>
      </c>
      <c r="E1681" s="11">
        <v>224</v>
      </c>
    </row>
    <row r="1682" spans="1:5" x14ac:dyDescent="0.25">
      <c r="A1682" s="11">
        <v>35040484</v>
      </c>
      <c r="B1682" s="11">
        <v>2</v>
      </c>
      <c r="C1682" s="11" t="s">
        <v>143</v>
      </c>
    </row>
    <row r="1683" spans="1:5" x14ac:dyDescent="0.25">
      <c r="A1683" s="11">
        <v>35048082</v>
      </c>
      <c r="B1683" s="11">
        <v>2</v>
      </c>
      <c r="C1683" s="11" t="s">
        <v>143</v>
      </c>
      <c r="D1683" s="11">
        <v>213</v>
      </c>
      <c r="E1683" s="11">
        <v>125</v>
      </c>
    </row>
    <row r="1684" spans="1:5" x14ac:dyDescent="0.25">
      <c r="A1684" s="11">
        <v>35303379</v>
      </c>
      <c r="B1684" s="11">
        <v>2</v>
      </c>
      <c r="C1684" s="11" t="s">
        <v>143</v>
      </c>
    </row>
    <row r="1685" spans="1:5" x14ac:dyDescent="0.25">
      <c r="A1685" s="11">
        <v>35303525</v>
      </c>
      <c r="B1685" s="11">
        <v>2</v>
      </c>
      <c r="C1685" s="11" t="s">
        <v>143</v>
      </c>
    </row>
    <row r="1686" spans="1:5" x14ac:dyDescent="0.25">
      <c r="A1686" s="11">
        <v>35558459</v>
      </c>
      <c r="B1686" s="11">
        <v>2</v>
      </c>
      <c r="C1686" s="11" t="s">
        <v>143</v>
      </c>
    </row>
    <row r="1687" spans="1:5" x14ac:dyDescent="0.25">
      <c r="A1687" s="11">
        <v>35577078</v>
      </c>
      <c r="B1687" s="11">
        <v>2</v>
      </c>
      <c r="C1687" s="11" t="s">
        <v>143</v>
      </c>
      <c r="D1687" s="11">
        <v>110</v>
      </c>
      <c r="E1687" s="11">
        <v>96</v>
      </c>
    </row>
    <row r="1688" spans="1:5" x14ac:dyDescent="0.25">
      <c r="A1688" s="11">
        <v>35902743</v>
      </c>
      <c r="B1688" s="11">
        <v>2</v>
      </c>
      <c r="C1688" s="11" t="s">
        <v>143</v>
      </c>
      <c r="D1688" s="11">
        <v>216</v>
      </c>
      <c r="E1688" s="11">
        <v>88</v>
      </c>
    </row>
    <row r="1689" spans="1:5" x14ac:dyDescent="0.25">
      <c r="A1689" s="11">
        <v>35912153</v>
      </c>
      <c r="B1689" s="11">
        <v>2</v>
      </c>
      <c r="C1689" s="11" t="s">
        <v>143</v>
      </c>
    </row>
    <row r="1690" spans="1:5" x14ac:dyDescent="0.25">
      <c r="A1690" s="11">
        <v>35917473</v>
      </c>
      <c r="B1690" s="11">
        <v>2</v>
      </c>
      <c r="C1690" s="11" t="s">
        <v>143</v>
      </c>
    </row>
    <row r="1691" spans="1:5" x14ac:dyDescent="0.25">
      <c r="A1691" s="11">
        <v>35012634</v>
      </c>
      <c r="B1691" s="11">
        <v>2</v>
      </c>
      <c r="C1691" s="11" t="s">
        <v>143</v>
      </c>
      <c r="D1691" s="11">
        <v>171</v>
      </c>
      <c r="E1691" s="11">
        <v>167</v>
      </c>
    </row>
    <row r="1692" spans="1:5" x14ac:dyDescent="0.25">
      <c r="A1692" s="11">
        <v>35012658</v>
      </c>
      <c r="B1692" s="11">
        <v>2</v>
      </c>
      <c r="C1692" s="11" t="s">
        <v>143</v>
      </c>
      <c r="D1692" s="11">
        <v>0</v>
      </c>
      <c r="E1692" s="11">
        <v>755</v>
      </c>
    </row>
    <row r="1693" spans="1:5" x14ac:dyDescent="0.25">
      <c r="A1693" s="11">
        <v>35012661</v>
      </c>
      <c r="B1693" s="11">
        <v>2</v>
      </c>
      <c r="C1693" s="11" t="s">
        <v>143</v>
      </c>
      <c r="D1693" s="11">
        <v>174</v>
      </c>
      <c r="E1693" s="11">
        <v>898</v>
      </c>
    </row>
    <row r="1694" spans="1:5" x14ac:dyDescent="0.25">
      <c r="A1694" s="11">
        <v>35012683</v>
      </c>
      <c r="B1694" s="11">
        <v>2</v>
      </c>
      <c r="C1694" s="11" t="s">
        <v>143</v>
      </c>
      <c r="D1694" s="11">
        <v>154</v>
      </c>
      <c r="E1694" s="11">
        <v>159</v>
      </c>
    </row>
    <row r="1695" spans="1:5" x14ac:dyDescent="0.25">
      <c r="A1695" s="11">
        <v>35012695</v>
      </c>
      <c r="B1695" s="11">
        <v>2</v>
      </c>
      <c r="C1695" s="11" t="s">
        <v>143</v>
      </c>
      <c r="D1695" s="11">
        <v>247</v>
      </c>
      <c r="E1695" s="11">
        <v>137</v>
      </c>
    </row>
    <row r="1696" spans="1:5" x14ac:dyDescent="0.25">
      <c r="A1696" s="11">
        <v>35012750</v>
      </c>
      <c r="B1696" s="11">
        <v>2</v>
      </c>
      <c r="C1696" s="11" t="s">
        <v>143</v>
      </c>
      <c r="D1696" s="11">
        <v>232</v>
      </c>
      <c r="E1696" s="11">
        <v>81</v>
      </c>
    </row>
    <row r="1697" spans="1:5" x14ac:dyDescent="0.25">
      <c r="A1697" s="11">
        <v>35012841</v>
      </c>
      <c r="B1697" s="11">
        <v>2</v>
      </c>
      <c r="C1697" s="11" t="s">
        <v>143</v>
      </c>
      <c r="D1697" s="11">
        <v>146</v>
      </c>
      <c r="E1697" s="11">
        <v>123</v>
      </c>
    </row>
    <row r="1698" spans="1:5" x14ac:dyDescent="0.25">
      <c r="A1698" s="11">
        <v>35012890</v>
      </c>
      <c r="B1698" s="11">
        <v>2</v>
      </c>
      <c r="C1698" s="11" t="s">
        <v>143</v>
      </c>
    </row>
    <row r="1699" spans="1:5" x14ac:dyDescent="0.25">
      <c r="A1699" s="11">
        <v>35012919</v>
      </c>
      <c r="B1699" s="11">
        <v>2</v>
      </c>
      <c r="C1699" s="11" t="s">
        <v>143</v>
      </c>
      <c r="D1699" s="11">
        <v>257</v>
      </c>
      <c r="E1699" s="11">
        <v>0</v>
      </c>
    </row>
    <row r="1700" spans="1:5" x14ac:dyDescent="0.25">
      <c r="A1700" s="11">
        <v>35012920</v>
      </c>
      <c r="B1700" s="11">
        <v>2</v>
      </c>
      <c r="C1700" s="11" t="s">
        <v>143</v>
      </c>
      <c r="D1700" s="11">
        <v>0</v>
      </c>
      <c r="E1700" s="11">
        <v>871</v>
      </c>
    </row>
    <row r="1701" spans="1:5" x14ac:dyDescent="0.25">
      <c r="A1701" s="11">
        <v>35012932</v>
      </c>
      <c r="B1701" s="11">
        <v>2</v>
      </c>
      <c r="C1701" s="11" t="s">
        <v>143</v>
      </c>
    </row>
    <row r="1702" spans="1:5" x14ac:dyDescent="0.25">
      <c r="A1702" s="11">
        <v>35037175</v>
      </c>
      <c r="B1702" s="11">
        <v>2</v>
      </c>
      <c r="C1702" s="11" t="s">
        <v>143</v>
      </c>
      <c r="D1702" s="11">
        <v>119</v>
      </c>
      <c r="E1702" s="11">
        <v>58</v>
      </c>
    </row>
    <row r="1703" spans="1:5" x14ac:dyDescent="0.25">
      <c r="A1703" s="11">
        <v>35045378</v>
      </c>
      <c r="B1703" s="11">
        <v>2</v>
      </c>
      <c r="C1703" s="11" t="s">
        <v>143</v>
      </c>
      <c r="D1703" s="11">
        <v>262</v>
      </c>
      <c r="E1703" s="11">
        <v>95</v>
      </c>
    </row>
    <row r="1704" spans="1:5" x14ac:dyDescent="0.25">
      <c r="A1704" s="11">
        <v>35046000</v>
      </c>
      <c r="B1704" s="11">
        <v>2</v>
      </c>
      <c r="C1704" s="11" t="s">
        <v>143</v>
      </c>
      <c r="D1704" s="11">
        <v>0</v>
      </c>
      <c r="E1704" s="11">
        <v>349</v>
      </c>
    </row>
    <row r="1705" spans="1:5" x14ac:dyDescent="0.25">
      <c r="A1705" s="11">
        <v>35046073</v>
      </c>
      <c r="B1705" s="11">
        <v>2</v>
      </c>
      <c r="C1705" s="11" t="s">
        <v>143</v>
      </c>
    </row>
    <row r="1706" spans="1:5" x14ac:dyDescent="0.25">
      <c r="A1706" s="11">
        <v>35121782</v>
      </c>
      <c r="B1706" s="11">
        <v>2</v>
      </c>
      <c r="C1706" s="11" t="s">
        <v>143</v>
      </c>
      <c r="D1706" s="11">
        <v>0</v>
      </c>
      <c r="E1706" s="11">
        <v>0</v>
      </c>
    </row>
    <row r="1707" spans="1:5" x14ac:dyDescent="0.25">
      <c r="A1707" s="11">
        <v>35903115</v>
      </c>
      <c r="B1707" s="11">
        <v>2</v>
      </c>
      <c r="C1707" s="11" t="s">
        <v>143</v>
      </c>
    </row>
    <row r="1708" spans="1:5" x14ac:dyDescent="0.25">
      <c r="A1708" s="11">
        <v>35905045</v>
      </c>
      <c r="B1708" s="11">
        <v>2</v>
      </c>
      <c r="C1708" s="11" t="s">
        <v>143</v>
      </c>
      <c r="D1708" s="11">
        <v>219</v>
      </c>
      <c r="E1708" s="11">
        <v>238</v>
      </c>
    </row>
    <row r="1709" spans="1:5" x14ac:dyDescent="0.25">
      <c r="A1709" s="11">
        <v>35908010</v>
      </c>
      <c r="B1709" s="11">
        <v>2</v>
      </c>
      <c r="C1709" s="11" t="s">
        <v>143</v>
      </c>
    </row>
    <row r="1710" spans="1:5" x14ac:dyDescent="0.25">
      <c r="A1710" s="11">
        <v>35921725</v>
      </c>
      <c r="B1710" s="11">
        <v>2</v>
      </c>
      <c r="C1710" s="11" t="s">
        <v>143</v>
      </c>
      <c r="D1710" s="11">
        <v>193</v>
      </c>
      <c r="E1710" s="11">
        <v>207</v>
      </c>
    </row>
    <row r="1711" spans="1:5" x14ac:dyDescent="0.25">
      <c r="A1711" s="11">
        <v>35985557</v>
      </c>
      <c r="B1711" s="11">
        <v>2</v>
      </c>
      <c r="C1711" s="11" t="s">
        <v>143</v>
      </c>
    </row>
    <row r="1712" spans="1:5" x14ac:dyDescent="0.25">
      <c r="A1712" s="11">
        <v>35015003</v>
      </c>
      <c r="B1712" s="11">
        <v>2</v>
      </c>
      <c r="C1712" s="11" t="s">
        <v>143</v>
      </c>
      <c r="D1712" s="11">
        <v>336</v>
      </c>
      <c r="E1712" s="11">
        <v>296</v>
      </c>
    </row>
    <row r="1713" spans="1:5" x14ac:dyDescent="0.25">
      <c r="A1713" s="11">
        <v>35045251</v>
      </c>
      <c r="B1713" s="11">
        <v>2</v>
      </c>
      <c r="C1713" s="11" t="s">
        <v>143</v>
      </c>
      <c r="D1713" s="11">
        <v>253</v>
      </c>
      <c r="E1713" s="11">
        <v>63</v>
      </c>
    </row>
    <row r="1714" spans="1:5" x14ac:dyDescent="0.25">
      <c r="A1714" s="11">
        <v>35453523</v>
      </c>
      <c r="B1714" s="11">
        <v>2</v>
      </c>
      <c r="C1714" s="11" t="s">
        <v>143</v>
      </c>
      <c r="D1714" s="11">
        <v>0</v>
      </c>
      <c r="E1714" s="11">
        <v>0</v>
      </c>
    </row>
    <row r="1715" spans="1:5" x14ac:dyDescent="0.25">
      <c r="A1715" s="11">
        <v>35454709</v>
      </c>
      <c r="B1715" s="11">
        <v>2</v>
      </c>
      <c r="C1715" s="11" t="s">
        <v>143</v>
      </c>
      <c r="D1715" s="11">
        <v>0</v>
      </c>
      <c r="E1715" s="11">
        <v>0</v>
      </c>
    </row>
    <row r="1716" spans="1:5" x14ac:dyDescent="0.25">
      <c r="A1716" s="11">
        <v>35005478</v>
      </c>
      <c r="B1716" s="11">
        <v>2</v>
      </c>
      <c r="C1716" s="11" t="s">
        <v>143</v>
      </c>
    </row>
    <row r="1717" spans="1:5" x14ac:dyDescent="0.25">
      <c r="A1717" s="11">
        <v>35023590</v>
      </c>
      <c r="B1717" s="11">
        <v>2</v>
      </c>
      <c r="C1717" s="11" t="s">
        <v>143</v>
      </c>
      <c r="D1717" s="11">
        <v>0</v>
      </c>
      <c r="E1717" s="11">
        <v>635</v>
      </c>
    </row>
    <row r="1718" spans="1:5" x14ac:dyDescent="0.25">
      <c r="A1718" s="11">
        <v>35040034</v>
      </c>
      <c r="B1718" s="11">
        <v>2</v>
      </c>
      <c r="C1718" s="11" t="s">
        <v>143</v>
      </c>
      <c r="D1718" s="11">
        <v>0</v>
      </c>
      <c r="E1718" s="11">
        <v>478</v>
      </c>
    </row>
    <row r="1719" spans="1:5" x14ac:dyDescent="0.25">
      <c r="A1719" s="11">
        <v>35459562</v>
      </c>
      <c r="B1719" s="11">
        <v>2</v>
      </c>
      <c r="C1719" s="11" t="s">
        <v>143</v>
      </c>
    </row>
    <row r="1720" spans="1:5" x14ac:dyDescent="0.25">
      <c r="A1720" s="11">
        <v>35463589</v>
      </c>
      <c r="B1720" s="11">
        <v>2</v>
      </c>
      <c r="C1720" s="11" t="s">
        <v>143</v>
      </c>
      <c r="D1720" s="11">
        <v>0</v>
      </c>
      <c r="E1720" s="11">
        <v>560</v>
      </c>
    </row>
    <row r="1721" spans="1:5" x14ac:dyDescent="0.25">
      <c r="A1721" s="11">
        <v>35011447</v>
      </c>
      <c r="B1721" s="11">
        <v>2</v>
      </c>
      <c r="C1721" s="11" t="s">
        <v>143</v>
      </c>
      <c r="D1721" s="11">
        <v>393</v>
      </c>
      <c r="E1721" s="11">
        <v>0</v>
      </c>
    </row>
    <row r="1722" spans="1:5" x14ac:dyDescent="0.25">
      <c r="A1722" s="11">
        <v>35011459</v>
      </c>
      <c r="B1722" s="11">
        <v>2</v>
      </c>
      <c r="C1722" s="11" t="s">
        <v>143</v>
      </c>
    </row>
    <row r="1723" spans="1:5" x14ac:dyDescent="0.25">
      <c r="A1723" s="11">
        <v>35011496</v>
      </c>
      <c r="B1723" s="11">
        <v>2</v>
      </c>
      <c r="C1723" s="11" t="s">
        <v>143</v>
      </c>
      <c r="D1723" s="11">
        <v>219</v>
      </c>
      <c r="E1723" s="11">
        <v>231</v>
      </c>
    </row>
    <row r="1724" spans="1:5" x14ac:dyDescent="0.25">
      <c r="A1724" s="11">
        <v>35011502</v>
      </c>
      <c r="B1724" s="11">
        <v>2</v>
      </c>
      <c r="C1724" s="11" t="s">
        <v>143</v>
      </c>
      <c r="D1724" s="11">
        <v>0</v>
      </c>
      <c r="E1724" s="11">
        <v>678</v>
      </c>
    </row>
    <row r="1725" spans="1:5" x14ac:dyDescent="0.25">
      <c r="A1725" s="11">
        <v>35011526</v>
      </c>
      <c r="B1725" s="11">
        <v>2</v>
      </c>
      <c r="C1725" s="11" t="s">
        <v>143</v>
      </c>
      <c r="D1725" s="11">
        <v>0</v>
      </c>
      <c r="E1725" s="11">
        <v>0</v>
      </c>
    </row>
    <row r="1726" spans="1:5" x14ac:dyDescent="0.25">
      <c r="A1726" s="11">
        <v>35011538</v>
      </c>
      <c r="B1726" s="11">
        <v>2</v>
      </c>
      <c r="C1726" s="11" t="s">
        <v>143</v>
      </c>
      <c r="D1726" s="11">
        <v>365</v>
      </c>
      <c r="E1726" s="11">
        <v>0</v>
      </c>
    </row>
    <row r="1727" spans="1:5" x14ac:dyDescent="0.25">
      <c r="A1727" s="11">
        <v>35011548</v>
      </c>
      <c r="B1727" s="11">
        <v>2</v>
      </c>
      <c r="C1727" s="11" t="s">
        <v>143</v>
      </c>
      <c r="D1727" s="11">
        <v>0</v>
      </c>
      <c r="E1727" s="11">
        <v>1055</v>
      </c>
    </row>
    <row r="1728" spans="1:5" x14ac:dyDescent="0.25">
      <c r="A1728" s="11">
        <v>35011563</v>
      </c>
      <c r="B1728" s="11">
        <v>2</v>
      </c>
      <c r="C1728" s="11" t="s">
        <v>143</v>
      </c>
      <c r="D1728" s="11">
        <v>0</v>
      </c>
      <c r="E1728" s="11">
        <v>0</v>
      </c>
    </row>
    <row r="1729" spans="1:5" x14ac:dyDescent="0.25">
      <c r="A1729" s="11">
        <v>35011587</v>
      </c>
      <c r="B1729" s="11">
        <v>2</v>
      </c>
      <c r="C1729" s="11" t="s">
        <v>143</v>
      </c>
      <c r="D1729" s="11">
        <v>217</v>
      </c>
      <c r="E1729" s="11">
        <v>201</v>
      </c>
    </row>
    <row r="1730" spans="1:5" x14ac:dyDescent="0.25">
      <c r="A1730" s="11">
        <v>35011678</v>
      </c>
      <c r="B1730" s="11">
        <v>2</v>
      </c>
      <c r="C1730" s="11" t="s">
        <v>143</v>
      </c>
      <c r="D1730" s="11">
        <v>310</v>
      </c>
      <c r="E1730" s="11">
        <v>0</v>
      </c>
    </row>
    <row r="1731" spans="1:5" x14ac:dyDescent="0.25">
      <c r="A1731" s="11">
        <v>35038775</v>
      </c>
      <c r="B1731" s="11">
        <v>2</v>
      </c>
      <c r="C1731" s="11" t="s">
        <v>143</v>
      </c>
      <c r="D1731" s="11">
        <v>509</v>
      </c>
      <c r="E1731" s="11">
        <v>1844</v>
      </c>
    </row>
    <row r="1732" spans="1:5" x14ac:dyDescent="0.25">
      <c r="A1732" s="11">
        <v>35040824</v>
      </c>
      <c r="B1732" s="11">
        <v>2</v>
      </c>
      <c r="C1732" s="11" t="s">
        <v>143</v>
      </c>
      <c r="D1732" s="11">
        <v>691</v>
      </c>
      <c r="E1732" s="11">
        <v>869</v>
      </c>
    </row>
    <row r="1733" spans="1:5" x14ac:dyDescent="0.25">
      <c r="A1733" s="11">
        <v>35042122</v>
      </c>
      <c r="B1733" s="11">
        <v>2</v>
      </c>
      <c r="C1733" s="11" t="s">
        <v>143</v>
      </c>
      <c r="D1733" s="11">
        <v>263</v>
      </c>
      <c r="E1733" s="11">
        <v>477</v>
      </c>
    </row>
    <row r="1734" spans="1:5" x14ac:dyDescent="0.25">
      <c r="A1734" s="11">
        <v>35043345</v>
      </c>
      <c r="B1734" s="11">
        <v>2</v>
      </c>
      <c r="C1734" s="11" t="s">
        <v>143</v>
      </c>
      <c r="D1734" s="11">
        <v>414</v>
      </c>
      <c r="E1734" s="11">
        <v>1083</v>
      </c>
    </row>
    <row r="1735" spans="1:5" x14ac:dyDescent="0.25">
      <c r="A1735" s="11">
        <v>35049141</v>
      </c>
      <c r="B1735" s="11">
        <v>2</v>
      </c>
      <c r="C1735" s="11" t="s">
        <v>143</v>
      </c>
      <c r="D1735" s="11">
        <v>328</v>
      </c>
      <c r="E1735" s="11">
        <v>0</v>
      </c>
    </row>
    <row r="1736" spans="1:5" x14ac:dyDescent="0.25">
      <c r="A1736" s="11">
        <v>35193124</v>
      </c>
      <c r="B1736" s="11">
        <v>2</v>
      </c>
      <c r="C1736" s="11" t="s">
        <v>143</v>
      </c>
    </row>
    <row r="1737" spans="1:5" x14ac:dyDescent="0.25">
      <c r="A1737" s="11">
        <v>35294937</v>
      </c>
      <c r="B1737" s="11">
        <v>2</v>
      </c>
      <c r="C1737" s="11" t="s">
        <v>143</v>
      </c>
      <c r="D1737" s="11">
        <v>0</v>
      </c>
      <c r="E1737" s="11">
        <v>684</v>
      </c>
    </row>
    <row r="1738" spans="1:5" x14ac:dyDescent="0.25">
      <c r="A1738" s="11">
        <v>35460370</v>
      </c>
      <c r="B1738" s="11">
        <v>2</v>
      </c>
      <c r="C1738" s="11" t="s">
        <v>143</v>
      </c>
    </row>
    <row r="1739" spans="1:5" x14ac:dyDescent="0.25">
      <c r="A1739" s="11">
        <v>35482473</v>
      </c>
      <c r="B1739" s="11">
        <v>2</v>
      </c>
      <c r="C1739" s="11" t="s">
        <v>143</v>
      </c>
      <c r="D1739" s="11">
        <v>0</v>
      </c>
      <c r="E1739" s="11">
        <v>0</v>
      </c>
    </row>
    <row r="1740" spans="1:5" x14ac:dyDescent="0.25">
      <c r="A1740" s="11">
        <v>35523604</v>
      </c>
      <c r="B1740" s="11">
        <v>2</v>
      </c>
      <c r="C1740" s="11" t="s">
        <v>143</v>
      </c>
    </row>
    <row r="1741" spans="1:5" x14ac:dyDescent="0.25">
      <c r="A1741" s="11">
        <v>35523636</v>
      </c>
      <c r="B1741" s="11">
        <v>2</v>
      </c>
      <c r="C1741" s="11" t="s">
        <v>143</v>
      </c>
      <c r="D1741" s="11">
        <v>0</v>
      </c>
      <c r="E1741" s="11">
        <v>0</v>
      </c>
    </row>
    <row r="1742" spans="1:5" x14ac:dyDescent="0.25">
      <c r="A1742" s="11">
        <v>35559933</v>
      </c>
      <c r="B1742" s="11">
        <v>2</v>
      </c>
      <c r="C1742" s="11" t="s">
        <v>143</v>
      </c>
      <c r="D1742" s="11">
        <v>34</v>
      </c>
      <c r="E1742" s="11">
        <v>12</v>
      </c>
    </row>
    <row r="1743" spans="1:5" x14ac:dyDescent="0.25">
      <c r="A1743" s="11">
        <v>35903073</v>
      </c>
      <c r="B1743" s="11">
        <v>2</v>
      </c>
      <c r="C1743" s="11" t="s">
        <v>143</v>
      </c>
      <c r="D1743" s="11">
        <v>227</v>
      </c>
      <c r="E1743" s="11">
        <v>655</v>
      </c>
    </row>
    <row r="1744" spans="1:5" x14ac:dyDescent="0.25">
      <c r="A1744" s="11">
        <v>35906931</v>
      </c>
      <c r="B1744" s="11">
        <v>2</v>
      </c>
      <c r="C1744" s="11" t="s">
        <v>143</v>
      </c>
      <c r="D1744" s="11">
        <v>0</v>
      </c>
      <c r="E1744" s="11">
        <v>0</v>
      </c>
    </row>
    <row r="1745" spans="1:5" x14ac:dyDescent="0.25">
      <c r="A1745" s="11">
        <v>35908885</v>
      </c>
      <c r="B1745" s="11">
        <v>2</v>
      </c>
      <c r="C1745" s="11" t="s">
        <v>143</v>
      </c>
      <c r="D1745" s="11">
        <v>495</v>
      </c>
      <c r="E1745" s="11">
        <v>1179</v>
      </c>
    </row>
    <row r="1746" spans="1:5" x14ac:dyDescent="0.25">
      <c r="A1746" s="11">
        <v>35925743</v>
      </c>
      <c r="B1746" s="11">
        <v>2</v>
      </c>
      <c r="C1746" s="11" t="s">
        <v>143</v>
      </c>
      <c r="D1746" s="11">
        <v>318</v>
      </c>
      <c r="E1746" s="11">
        <v>162</v>
      </c>
    </row>
    <row r="1747" spans="1:5" x14ac:dyDescent="0.25">
      <c r="A1747" s="11">
        <v>35011460</v>
      </c>
      <c r="B1747" s="11">
        <v>2</v>
      </c>
      <c r="C1747" s="11" t="s">
        <v>143</v>
      </c>
      <c r="D1747" s="11">
        <v>257</v>
      </c>
      <c r="E1747" s="11">
        <v>0</v>
      </c>
    </row>
    <row r="1748" spans="1:5" x14ac:dyDescent="0.25">
      <c r="A1748" s="11">
        <v>35011484</v>
      </c>
      <c r="B1748" s="11">
        <v>2</v>
      </c>
      <c r="C1748" s="11" t="s">
        <v>143</v>
      </c>
      <c r="D1748" s="11">
        <v>519</v>
      </c>
      <c r="E1748" s="11">
        <v>1028</v>
      </c>
    </row>
    <row r="1749" spans="1:5" x14ac:dyDescent="0.25">
      <c r="A1749" s="11">
        <v>35011514</v>
      </c>
      <c r="B1749" s="11">
        <v>2</v>
      </c>
      <c r="C1749" s="11" t="s">
        <v>143</v>
      </c>
      <c r="D1749" s="11">
        <v>194</v>
      </c>
      <c r="E1749" s="11">
        <v>1029</v>
      </c>
    </row>
    <row r="1750" spans="1:5" x14ac:dyDescent="0.25">
      <c r="A1750" s="11">
        <v>35011551</v>
      </c>
      <c r="B1750" s="11">
        <v>2</v>
      </c>
      <c r="C1750" s="11" t="s">
        <v>143</v>
      </c>
      <c r="D1750" s="11">
        <v>0</v>
      </c>
      <c r="E1750" s="11">
        <v>0</v>
      </c>
    </row>
    <row r="1751" spans="1:5" x14ac:dyDescent="0.25">
      <c r="A1751" s="11">
        <v>35011575</v>
      </c>
      <c r="B1751" s="11">
        <v>2</v>
      </c>
      <c r="C1751" s="11" t="s">
        <v>143</v>
      </c>
      <c r="D1751" s="11">
        <v>178</v>
      </c>
      <c r="E1751" s="11">
        <v>631</v>
      </c>
    </row>
    <row r="1752" spans="1:5" x14ac:dyDescent="0.25">
      <c r="A1752" s="11">
        <v>35011666</v>
      </c>
      <c r="B1752" s="11">
        <v>2</v>
      </c>
      <c r="C1752" s="11" t="s">
        <v>143</v>
      </c>
      <c r="D1752" s="11">
        <v>482</v>
      </c>
      <c r="E1752" s="11">
        <v>1042</v>
      </c>
    </row>
    <row r="1753" spans="1:5" x14ac:dyDescent="0.25">
      <c r="A1753" s="11">
        <v>35037217</v>
      </c>
      <c r="B1753" s="11">
        <v>2</v>
      </c>
      <c r="C1753" s="11" t="s">
        <v>143</v>
      </c>
      <c r="D1753" s="11">
        <v>471</v>
      </c>
      <c r="E1753" s="11">
        <v>1251</v>
      </c>
    </row>
    <row r="1754" spans="1:5" x14ac:dyDescent="0.25">
      <c r="A1754" s="11">
        <v>35041610</v>
      </c>
      <c r="B1754" s="11">
        <v>2</v>
      </c>
      <c r="C1754" s="11" t="s">
        <v>143</v>
      </c>
    </row>
    <row r="1755" spans="1:5" x14ac:dyDescent="0.25">
      <c r="A1755" s="11">
        <v>35042110</v>
      </c>
      <c r="B1755" s="11">
        <v>2</v>
      </c>
      <c r="C1755" s="11" t="s">
        <v>143</v>
      </c>
      <c r="D1755" s="11">
        <v>0</v>
      </c>
      <c r="E1755" s="11">
        <v>0</v>
      </c>
    </row>
    <row r="1756" spans="1:5" x14ac:dyDescent="0.25">
      <c r="A1756" s="11">
        <v>35042134</v>
      </c>
      <c r="B1756" s="11">
        <v>2</v>
      </c>
      <c r="C1756" s="11" t="s">
        <v>143</v>
      </c>
      <c r="D1756" s="11">
        <v>0</v>
      </c>
      <c r="E1756" s="11">
        <v>0</v>
      </c>
    </row>
    <row r="1757" spans="1:5" x14ac:dyDescent="0.25">
      <c r="A1757" s="11">
        <v>35042146</v>
      </c>
      <c r="B1757" s="11">
        <v>2</v>
      </c>
      <c r="C1757" s="11" t="s">
        <v>143</v>
      </c>
      <c r="D1757" s="11">
        <v>202</v>
      </c>
      <c r="E1757" s="11">
        <v>67</v>
      </c>
    </row>
    <row r="1758" spans="1:5" x14ac:dyDescent="0.25">
      <c r="A1758" s="11">
        <v>35460345</v>
      </c>
      <c r="B1758" s="11">
        <v>2</v>
      </c>
      <c r="C1758" s="11" t="s">
        <v>143</v>
      </c>
    </row>
    <row r="1759" spans="1:5" x14ac:dyDescent="0.25">
      <c r="A1759" s="11">
        <v>35901362</v>
      </c>
      <c r="B1759" s="11">
        <v>2</v>
      </c>
      <c r="C1759" s="11" t="s">
        <v>143</v>
      </c>
      <c r="D1759" s="11">
        <v>0</v>
      </c>
      <c r="E1759" s="11">
        <v>0</v>
      </c>
    </row>
    <row r="1760" spans="1:5" x14ac:dyDescent="0.25">
      <c r="A1760" s="11">
        <v>35901374</v>
      </c>
      <c r="B1760" s="11">
        <v>2</v>
      </c>
      <c r="C1760" s="11" t="s">
        <v>143</v>
      </c>
      <c r="D1760" s="11">
        <v>0</v>
      </c>
      <c r="E1760" s="11">
        <v>0</v>
      </c>
    </row>
    <row r="1761" spans="1:5" x14ac:dyDescent="0.25">
      <c r="A1761" s="11">
        <v>35005782</v>
      </c>
      <c r="B1761" s="11">
        <v>2</v>
      </c>
      <c r="C1761" s="11" t="s">
        <v>143</v>
      </c>
      <c r="D1761" s="11">
        <v>176</v>
      </c>
      <c r="E1761" s="11">
        <v>115</v>
      </c>
    </row>
    <row r="1762" spans="1:5" x14ac:dyDescent="0.25">
      <c r="A1762" s="11">
        <v>35005794</v>
      </c>
      <c r="B1762" s="11">
        <v>2</v>
      </c>
      <c r="C1762" s="11" t="s">
        <v>143</v>
      </c>
      <c r="D1762" s="11">
        <v>0</v>
      </c>
      <c r="E1762" s="11">
        <v>0</v>
      </c>
    </row>
    <row r="1763" spans="1:5" x14ac:dyDescent="0.25">
      <c r="A1763" s="11">
        <v>35005800</v>
      </c>
      <c r="B1763" s="11">
        <v>2</v>
      </c>
      <c r="C1763" s="11" t="s">
        <v>143</v>
      </c>
      <c r="D1763" s="11">
        <v>0</v>
      </c>
      <c r="E1763" s="11">
        <v>0</v>
      </c>
    </row>
    <row r="1764" spans="1:5" x14ac:dyDescent="0.25">
      <c r="A1764" s="11">
        <v>35005812</v>
      </c>
      <c r="B1764" s="11">
        <v>2</v>
      </c>
      <c r="C1764" s="11" t="s">
        <v>143</v>
      </c>
      <c r="D1764" s="11">
        <v>0</v>
      </c>
      <c r="E1764" s="11">
        <v>0</v>
      </c>
    </row>
    <row r="1765" spans="1:5" x14ac:dyDescent="0.25">
      <c r="A1765" s="11">
        <v>35005824</v>
      </c>
      <c r="B1765" s="11">
        <v>2</v>
      </c>
      <c r="C1765" s="11" t="s">
        <v>143</v>
      </c>
      <c r="D1765" s="11">
        <v>710</v>
      </c>
      <c r="E1765" s="11">
        <v>479</v>
      </c>
    </row>
    <row r="1766" spans="1:5" x14ac:dyDescent="0.25">
      <c r="A1766" s="11">
        <v>35005836</v>
      </c>
      <c r="B1766" s="11">
        <v>2</v>
      </c>
      <c r="C1766" s="11" t="s">
        <v>143</v>
      </c>
      <c r="D1766" s="11">
        <v>496</v>
      </c>
      <c r="E1766" s="11">
        <v>310</v>
      </c>
    </row>
    <row r="1767" spans="1:5" x14ac:dyDescent="0.25">
      <c r="A1767" s="11">
        <v>35005847</v>
      </c>
      <c r="B1767" s="11">
        <v>2</v>
      </c>
      <c r="C1767" s="11" t="s">
        <v>143</v>
      </c>
      <c r="D1767" s="11">
        <v>0</v>
      </c>
      <c r="E1767" s="11">
        <v>357</v>
      </c>
    </row>
    <row r="1768" spans="1:5" x14ac:dyDescent="0.25">
      <c r="A1768" s="11">
        <v>35005848</v>
      </c>
      <c r="B1768" s="11">
        <v>2</v>
      </c>
      <c r="C1768" s="11" t="s">
        <v>143</v>
      </c>
      <c r="D1768" s="11">
        <v>0</v>
      </c>
      <c r="E1768" s="11">
        <v>0</v>
      </c>
    </row>
    <row r="1769" spans="1:5" x14ac:dyDescent="0.25">
      <c r="A1769" s="11">
        <v>35005859</v>
      </c>
      <c r="B1769" s="11">
        <v>2</v>
      </c>
      <c r="C1769" s="11" t="s">
        <v>143</v>
      </c>
      <c r="D1769" s="11">
        <v>503</v>
      </c>
      <c r="E1769" s="11">
        <v>1317</v>
      </c>
    </row>
    <row r="1770" spans="1:5" x14ac:dyDescent="0.25">
      <c r="A1770" s="11">
        <v>35005861</v>
      </c>
      <c r="B1770" s="11">
        <v>2</v>
      </c>
      <c r="C1770" s="11" t="s">
        <v>143</v>
      </c>
      <c r="D1770" s="11">
        <v>236</v>
      </c>
      <c r="E1770" s="11">
        <v>200</v>
      </c>
    </row>
    <row r="1771" spans="1:5" x14ac:dyDescent="0.25">
      <c r="A1771" s="11">
        <v>35005873</v>
      </c>
      <c r="B1771" s="11">
        <v>2</v>
      </c>
      <c r="C1771" s="11" t="s">
        <v>143</v>
      </c>
      <c r="D1771" s="11">
        <v>324</v>
      </c>
      <c r="E1771" s="11">
        <v>925</v>
      </c>
    </row>
    <row r="1772" spans="1:5" x14ac:dyDescent="0.25">
      <c r="A1772" s="11">
        <v>35005885</v>
      </c>
      <c r="B1772" s="11">
        <v>2</v>
      </c>
      <c r="C1772" s="11" t="s">
        <v>143</v>
      </c>
      <c r="D1772" s="11">
        <v>141</v>
      </c>
      <c r="E1772" s="11">
        <v>586</v>
      </c>
    </row>
    <row r="1773" spans="1:5" x14ac:dyDescent="0.25">
      <c r="A1773" s="11">
        <v>35005897</v>
      </c>
      <c r="B1773" s="11">
        <v>2</v>
      </c>
      <c r="C1773" s="11" t="s">
        <v>143</v>
      </c>
      <c r="D1773" s="11">
        <v>262</v>
      </c>
      <c r="E1773" s="11">
        <v>0</v>
      </c>
    </row>
    <row r="1774" spans="1:5" x14ac:dyDescent="0.25">
      <c r="A1774" s="11">
        <v>35005903</v>
      </c>
      <c r="B1774" s="11">
        <v>2</v>
      </c>
      <c r="C1774" s="11" t="s">
        <v>143</v>
      </c>
      <c r="D1774" s="11">
        <v>628</v>
      </c>
      <c r="E1774" s="11">
        <v>305</v>
      </c>
    </row>
    <row r="1775" spans="1:5" x14ac:dyDescent="0.25">
      <c r="A1775" s="11">
        <v>35005915</v>
      </c>
      <c r="B1775" s="11">
        <v>2</v>
      </c>
      <c r="C1775" s="11" t="s">
        <v>143</v>
      </c>
      <c r="D1775" s="11">
        <v>527</v>
      </c>
      <c r="E1775" s="11">
        <v>432</v>
      </c>
    </row>
    <row r="1776" spans="1:5" x14ac:dyDescent="0.25">
      <c r="A1776" s="11">
        <v>35005927</v>
      </c>
      <c r="B1776" s="11">
        <v>2</v>
      </c>
      <c r="C1776" s="11" t="s">
        <v>143</v>
      </c>
      <c r="D1776" s="11">
        <v>478</v>
      </c>
      <c r="E1776" s="11">
        <v>0</v>
      </c>
    </row>
    <row r="1777" spans="1:5" x14ac:dyDescent="0.25">
      <c r="A1777" s="11">
        <v>35005939</v>
      </c>
      <c r="B1777" s="11">
        <v>2</v>
      </c>
      <c r="C1777" s="11" t="s">
        <v>143</v>
      </c>
      <c r="D1777" s="11">
        <v>326</v>
      </c>
      <c r="E1777" s="11">
        <v>0</v>
      </c>
    </row>
    <row r="1778" spans="1:5" x14ac:dyDescent="0.25">
      <c r="A1778" s="11">
        <v>35005940</v>
      </c>
      <c r="B1778" s="11">
        <v>2</v>
      </c>
      <c r="C1778" s="11" t="s">
        <v>143</v>
      </c>
      <c r="D1778" s="11">
        <v>0</v>
      </c>
      <c r="E1778" s="11">
        <v>0</v>
      </c>
    </row>
    <row r="1779" spans="1:5" x14ac:dyDescent="0.25">
      <c r="A1779" s="11">
        <v>35005952</v>
      </c>
      <c r="B1779" s="11">
        <v>2</v>
      </c>
      <c r="C1779" s="11" t="s">
        <v>143</v>
      </c>
    </row>
    <row r="1780" spans="1:5" x14ac:dyDescent="0.25">
      <c r="A1780" s="11">
        <v>35005964</v>
      </c>
      <c r="B1780" s="11">
        <v>2</v>
      </c>
      <c r="C1780" s="11" t="s">
        <v>143</v>
      </c>
      <c r="D1780" s="11">
        <v>0</v>
      </c>
      <c r="E1780" s="11">
        <v>0</v>
      </c>
    </row>
    <row r="1781" spans="1:5" x14ac:dyDescent="0.25">
      <c r="A1781" s="11">
        <v>35005976</v>
      </c>
      <c r="B1781" s="11">
        <v>2</v>
      </c>
      <c r="C1781" s="11" t="s">
        <v>143</v>
      </c>
      <c r="D1781" s="11">
        <v>590</v>
      </c>
      <c r="E1781" s="11">
        <v>251</v>
      </c>
    </row>
    <row r="1782" spans="1:5" x14ac:dyDescent="0.25">
      <c r="A1782" s="11">
        <v>35005988</v>
      </c>
      <c r="B1782" s="11">
        <v>2</v>
      </c>
      <c r="C1782" s="11" t="s">
        <v>143</v>
      </c>
      <c r="D1782" s="11">
        <v>395</v>
      </c>
      <c r="E1782" s="11">
        <v>590</v>
      </c>
    </row>
    <row r="1783" spans="1:5" x14ac:dyDescent="0.25">
      <c r="A1783" s="11">
        <v>35005997</v>
      </c>
      <c r="B1783" s="11">
        <v>2</v>
      </c>
      <c r="C1783" s="11" t="s">
        <v>143</v>
      </c>
      <c r="D1783" s="11">
        <v>0</v>
      </c>
      <c r="E1783" s="11">
        <v>208</v>
      </c>
    </row>
    <row r="1784" spans="1:5" x14ac:dyDescent="0.25">
      <c r="A1784" s="11">
        <v>35006002</v>
      </c>
      <c r="B1784" s="11">
        <v>2</v>
      </c>
      <c r="C1784" s="11" t="s">
        <v>143</v>
      </c>
      <c r="D1784" s="11">
        <v>0</v>
      </c>
      <c r="E1784" s="11">
        <v>0</v>
      </c>
    </row>
    <row r="1785" spans="1:5" x14ac:dyDescent="0.25">
      <c r="A1785" s="11">
        <v>35006014</v>
      </c>
      <c r="B1785" s="11">
        <v>2</v>
      </c>
      <c r="C1785" s="11" t="s">
        <v>143</v>
      </c>
      <c r="D1785" s="11">
        <v>52</v>
      </c>
      <c r="E1785" s="11">
        <v>0</v>
      </c>
    </row>
    <row r="1786" spans="1:5" x14ac:dyDescent="0.25">
      <c r="A1786" s="11">
        <v>35006026</v>
      </c>
      <c r="B1786" s="11">
        <v>2</v>
      </c>
      <c r="C1786" s="11" t="s">
        <v>143</v>
      </c>
      <c r="D1786" s="11">
        <v>382</v>
      </c>
      <c r="E1786" s="11">
        <v>567</v>
      </c>
    </row>
    <row r="1787" spans="1:5" x14ac:dyDescent="0.25">
      <c r="A1787" s="11">
        <v>35006048</v>
      </c>
      <c r="B1787" s="11">
        <v>2</v>
      </c>
      <c r="C1787" s="11" t="s">
        <v>143</v>
      </c>
      <c r="D1787" s="11">
        <v>216</v>
      </c>
      <c r="E1787" s="11">
        <v>147</v>
      </c>
    </row>
    <row r="1788" spans="1:5" x14ac:dyDescent="0.25">
      <c r="A1788" s="11">
        <v>35006051</v>
      </c>
      <c r="B1788" s="11">
        <v>2</v>
      </c>
      <c r="C1788" s="11" t="s">
        <v>143</v>
      </c>
      <c r="D1788" s="11">
        <v>332</v>
      </c>
      <c r="E1788" s="11">
        <v>194</v>
      </c>
    </row>
    <row r="1789" spans="1:5" x14ac:dyDescent="0.25">
      <c r="A1789" s="11">
        <v>35006063</v>
      </c>
      <c r="B1789" s="11">
        <v>2</v>
      </c>
      <c r="C1789" s="11" t="s">
        <v>143</v>
      </c>
      <c r="D1789" s="11">
        <v>620</v>
      </c>
      <c r="E1789" s="11">
        <v>1147</v>
      </c>
    </row>
    <row r="1790" spans="1:5" x14ac:dyDescent="0.25">
      <c r="A1790" s="11">
        <v>35006075</v>
      </c>
      <c r="B1790" s="11">
        <v>2</v>
      </c>
      <c r="C1790" s="11" t="s">
        <v>143</v>
      </c>
      <c r="D1790" s="11">
        <v>400</v>
      </c>
      <c r="E1790" s="11">
        <v>187</v>
      </c>
    </row>
    <row r="1791" spans="1:5" x14ac:dyDescent="0.25">
      <c r="A1791" s="11">
        <v>35006087</v>
      </c>
      <c r="B1791" s="11">
        <v>2</v>
      </c>
      <c r="C1791" s="11" t="s">
        <v>143</v>
      </c>
      <c r="D1791" s="11">
        <v>527</v>
      </c>
      <c r="E1791" s="11">
        <v>234</v>
      </c>
    </row>
    <row r="1792" spans="1:5" x14ac:dyDescent="0.25">
      <c r="A1792" s="11">
        <v>35006099</v>
      </c>
      <c r="B1792" s="11">
        <v>2</v>
      </c>
      <c r="C1792" s="11" t="s">
        <v>143</v>
      </c>
      <c r="D1792" s="11">
        <v>320</v>
      </c>
      <c r="E1792" s="11">
        <v>134</v>
      </c>
    </row>
    <row r="1793" spans="1:5" x14ac:dyDescent="0.25">
      <c r="A1793" s="11">
        <v>35006105</v>
      </c>
      <c r="B1793" s="11">
        <v>2</v>
      </c>
      <c r="C1793" s="11" t="s">
        <v>143</v>
      </c>
      <c r="D1793" s="11">
        <v>293</v>
      </c>
      <c r="E1793" s="11">
        <v>0</v>
      </c>
    </row>
    <row r="1794" spans="1:5" x14ac:dyDescent="0.25">
      <c r="A1794" s="11">
        <v>35006117</v>
      </c>
      <c r="B1794" s="11">
        <v>2</v>
      </c>
      <c r="C1794" s="11" t="s">
        <v>143</v>
      </c>
      <c r="D1794" s="11">
        <v>378</v>
      </c>
      <c r="E1794" s="11">
        <v>491</v>
      </c>
    </row>
    <row r="1795" spans="1:5" x14ac:dyDescent="0.25">
      <c r="A1795" s="11">
        <v>35006129</v>
      </c>
      <c r="B1795" s="11">
        <v>2</v>
      </c>
      <c r="C1795" s="11" t="s">
        <v>143</v>
      </c>
      <c r="D1795" s="11">
        <v>0</v>
      </c>
      <c r="E1795" s="11">
        <v>0</v>
      </c>
    </row>
    <row r="1796" spans="1:5" x14ac:dyDescent="0.25">
      <c r="A1796" s="11">
        <v>35006130</v>
      </c>
      <c r="B1796" s="11">
        <v>2</v>
      </c>
      <c r="C1796" s="11" t="s">
        <v>143</v>
      </c>
      <c r="D1796" s="11">
        <v>0</v>
      </c>
      <c r="E1796" s="11">
        <v>0</v>
      </c>
    </row>
    <row r="1797" spans="1:5" x14ac:dyDescent="0.25">
      <c r="A1797" s="11">
        <v>35006142</v>
      </c>
      <c r="B1797" s="11">
        <v>2</v>
      </c>
      <c r="C1797" s="11" t="s">
        <v>143</v>
      </c>
      <c r="D1797" s="11">
        <v>0</v>
      </c>
      <c r="E1797" s="11">
        <v>374</v>
      </c>
    </row>
    <row r="1798" spans="1:5" x14ac:dyDescent="0.25">
      <c r="A1798" s="11">
        <v>35006154</v>
      </c>
      <c r="B1798" s="11">
        <v>2</v>
      </c>
      <c r="C1798" s="11" t="s">
        <v>143</v>
      </c>
      <c r="D1798" s="11">
        <v>399</v>
      </c>
      <c r="E1798" s="11">
        <v>419</v>
      </c>
    </row>
    <row r="1799" spans="1:5" x14ac:dyDescent="0.25">
      <c r="A1799" s="11">
        <v>35006166</v>
      </c>
      <c r="B1799" s="11">
        <v>2</v>
      </c>
      <c r="C1799" s="11" t="s">
        <v>143</v>
      </c>
      <c r="D1799" s="11">
        <v>357</v>
      </c>
      <c r="E1799" s="11">
        <v>223</v>
      </c>
    </row>
    <row r="1800" spans="1:5" x14ac:dyDescent="0.25">
      <c r="A1800" s="11">
        <v>35006178</v>
      </c>
      <c r="B1800" s="11">
        <v>2</v>
      </c>
      <c r="C1800" s="11" t="s">
        <v>143</v>
      </c>
      <c r="D1800" s="11">
        <v>369</v>
      </c>
      <c r="E1800" s="11">
        <v>417</v>
      </c>
    </row>
    <row r="1801" spans="1:5" x14ac:dyDescent="0.25">
      <c r="A1801" s="11">
        <v>35006185</v>
      </c>
      <c r="B1801" s="11">
        <v>2</v>
      </c>
      <c r="C1801" s="11" t="s">
        <v>143</v>
      </c>
      <c r="D1801" s="11">
        <v>254</v>
      </c>
      <c r="E1801" s="11">
        <v>172</v>
      </c>
    </row>
    <row r="1802" spans="1:5" x14ac:dyDescent="0.25">
      <c r="A1802" s="11">
        <v>35006208</v>
      </c>
      <c r="B1802" s="11">
        <v>2</v>
      </c>
      <c r="C1802" s="11" t="s">
        <v>143</v>
      </c>
      <c r="D1802" s="11">
        <v>580</v>
      </c>
      <c r="E1802" s="11">
        <v>275</v>
      </c>
    </row>
    <row r="1803" spans="1:5" x14ac:dyDescent="0.25">
      <c r="A1803" s="11">
        <v>35006212</v>
      </c>
      <c r="B1803" s="11">
        <v>2</v>
      </c>
      <c r="C1803" s="11" t="s">
        <v>143</v>
      </c>
      <c r="D1803" s="11">
        <v>0</v>
      </c>
      <c r="E1803" s="11">
        <v>0</v>
      </c>
    </row>
    <row r="1804" spans="1:5" x14ac:dyDescent="0.25">
      <c r="A1804" s="11">
        <v>35006221</v>
      </c>
      <c r="B1804" s="11">
        <v>2</v>
      </c>
      <c r="C1804" s="11" t="s">
        <v>143</v>
      </c>
      <c r="D1804" s="11">
        <v>565</v>
      </c>
      <c r="E1804" s="11">
        <v>554</v>
      </c>
    </row>
    <row r="1805" spans="1:5" x14ac:dyDescent="0.25">
      <c r="A1805" s="11">
        <v>35006233</v>
      </c>
      <c r="B1805" s="11">
        <v>2</v>
      </c>
      <c r="C1805" s="11" t="s">
        <v>143</v>
      </c>
      <c r="D1805" s="11">
        <v>0</v>
      </c>
      <c r="E1805" s="11">
        <v>0</v>
      </c>
    </row>
    <row r="1806" spans="1:5" x14ac:dyDescent="0.25">
      <c r="A1806" s="11">
        <v>35006245</v>
      </c>
      <c r="B1806" s="11">
        <v>2</v>
      </c>
      <c r="C1806" s="11" t="s">
        <v>143</v>
      </c>
      <c r="D1806" s="11">
        <v>0</v>
      </c>
      <c r="E1806" s="11">
        <v>0</v>
      </c>
    </row>
    <row r="1807" spans="1:5" x14ac:dyDescent="0.25">
      <c r="A1807" s="11">
        <v>35006257</v>
      </c>
      <c r="B1807" s="11">
        <v>2</v>
      </c>
      <c r="C1807" s="11" t="s">
        <v>143</v>
      </c>
      <c r="D1807" s="11">
        <v>510</v>
      </c>
      <c r="E1807" s="11">
        <v>306</v>
      </c>
    </row>
    <row r="1808" spans="1:5" x14ac:dyDescent="0.25">
      <c r="A1808" s="11">
        <v>35006269</v>
      </c>
      <c r="B1808" s="11">
        <v>2</v>
      </c>
      <c r="C1808" s="11" t="s">
        <v>143</v>
      </c>
      <c r="D1808" s="11">
        <v>0</v>
      </c>
      <c r="E1808" s="11">
        <v>427</v>
      </c>
    </row>
    <row r="1809" spans="1:5" x14ac:dyDescent="0.25">
      <c r="A1809" s="11">
        <v>35006270</v>
      </c>
      <c r="B1809" s="11">
        <v>2</v>
      </c>
      <c r="C1809" s="11" t="s">
        <v>143</v>
      </c>
      <c r="D1809" s="11">
        <v>1039</v>
      </c>
      <c r="E1809" s="11">
        <v>1138</v>
      </c>
    </row>
    <row r="1810" spans="1:5" x14ac:dyDescent="0.25">
      <c r="A1810" s="11">
        <v>35006282</v>
      </c>
      <c r="B1810" s="11">
        <v>2</v>
      </c>
      <c r="C1810" s="11" t="s">
        <v>143</v>
      </c>
      <c r="D1810" s="11">
        <v>320</v>
      </c>
      <c r="E1810" s="11">
        <v>148</v>
      </c>
    </row>
    <row r="1811" spans="1:5" x14ac:dyDescent="0.25">
      <c r="A1811" s="11">
        <v>35006294</v>
      </c>
      <c r="B1811" s="11">
        <v>2</v>
      </c>
      <c r="C1811" s="11" t="s">
        <v>143</v>
      </c>
      <c r="D1811" s="11">
        <v>361</v>
      </c>
      <c r="E1811" s="11">
        <v>336</v>
      </c>
    </row>
    <row r="1812" spans="1:5" x14ac:dyDescent="0.25">
      <c r="A1812" s="11">
        <v>35006300</v>
      </c>
      <c r="B1812" s="11">
        <v>2</v>
      </c>
      <c r="C1812" s="11" t="s">
        <v>143</v>
      </c>
      <c r="D1812" s="11">
        <v>436</v>
      </c>
      <c r="E1812" s="11">
        <v>0</v>
      </c>
    </row>
    <row r="1813" spans="1:5" x14ac:dyDescent="0.25">
      <c r="A1813" s="11">
        <v>35006312</v>
      </c>
      <c r="B1813" s="11">
        <v>2</v>
      </c>
      <c r="C1813" s="11" t="s">
        <v>143</v>
      </c>
      <c r="D1813" s="11">
        <v>946</v>
      </c>
      <c r="E1813" s="11">
        <v>1313</v>
      </c>
    </row>
    <row r="1814" spans="1:5" x14ac:dyDescent="0.25">
      <c r="A1814" s="11">
        <v>35006324</v>
      </c>
      <c r="B1814" s="11">
        <v>2</v>
      </c>
      <c r="C1814" s="11" t="s">
        <v>143</v>
      </c>
      <c r="D1814" s="11">
        <v>0</v>
      </c>
      <c r="E1814" s="11">
        <v>0</v>
      </c>
    </row>
    <row r="1815" spans="1:5" x14ac:dyDescent="0.25">
      <c r="A1815" s="11">
        <v>35006336</v>
      </c>
      <c r="B1815" s="11">
        <v>2</v>
      </c>
      <c r="C1815" s="11" t="s">
        <v>143</v>
      </c>
      <c r="D1815" s="11">
        <v>0</v>
      </c>
      <c r="E1815" s="11">
        <v>0</v>
      </c>
    </row>
    <row r="1816" spans="1:5" x14ac:dyDescent="0.25">
      <c r="A1816" s="11">
        <v>35006348</v>
      </c>
      <c r="B1816" s="11">
        <v>2</v>
      </c>
      <c r="C1816" s="11" t="s">
        <v>143</v>
      </c>
      <c r="D1816" s="11">
        <v>333</v>
      </c>
      <c r="E1816" s="11">
        <v>119</v>
      </c>
    </row>
    <row r="1817" spans="1:5" x14ac:dyDescent="0.25">
      <c r="A1817" s="11">
        <v>35006359</v>
      </c>
      <c r="B1817" s="11">
        <v>2</v>
      </c>
      <c r="C1817" s="11" t="s">
        <v>143</v>
      </c>
      <c r="D1817" s="11">
        <v>0</v>
      </c>
      <c r="E1817" s="11">
        <v>0</v>
      </c>
    </row>
    <row r="1818" spans="1:5" x14ac:dyDescent="0.25">
      <c r="A1818" s="11">
        <v>35006361</v>
      </c>
      <c r="B1818" s="11">
        <v>2</v>
      </c>
      <c r="C1818" s="11" t="s">
        <v>143</v>
      </c>
      <c r="D1818" s="11">
        <v>0</v>
      </c>
      <c r="E1818" s="11">
        <v>0</v>
      </c>
    </row>
    <row r="1819" spans="1:5" x14ac:dyDescent="0.25">
      <c r="A1819" s="11">
        <v>35006373</v>
      </c>
      <c r="B1819" s="11">
        <v>2</v>
      </c>
      <c r="C1819" s="11" t="s">
        <v>143</v>
      </c>
      <c r="D1819" s="11">
        <v>514</v>
      </c>
      <c r="E1819" s="11">
        <v>432</v>
      </c>
    </row>
    <row r="1820" spans="1:5" x14ac:dyDescent="0.25">
      <c r="A1820" s="11">
        <v>35006397</v>
      </c>
      <c r="B1820" s="11">
        <v>2</v>
      </c>
      <c r="C1820" s="11" t="s">
        <v>143</v>
      </c>
      <c r="D1820" s="11">
        <v>548</v>
      </c>
      <c r="E1820" s="11">
        <v>628</v>
      </c>
    </row>
    <row r="1821" spans="1:5" x14ac:dyDescent="0.25">
      <c r="A1821" s="11">
        <v>35006427</v>
      </c>
      <c r="B1821" s="11">
        <v>2</v>
      </c>
      <c r="C1821" s="11" t="s">
        <v>143</v>
      </c>
      <c r="D1821" s="11">
        <v>749</v>
      </c>
      <c r="E1821" s="11">
        <v>1065</v>
      </c>
    </row>
    <row r="1822" spans="1:5" x14ac:dyDescent="0.25">
      <c r="A1822" s="11">
        <v>35006439</v>
      </c>
      <c r="B1822" s="11">
        <v>2</v>
      </c>
      <c r="C1822" s="11" t="s">
        <v>143</v>
      </c>
      <c r="D1822" s="11">
        <v>322</v>
      </c>
      <c r="E1822" s="11">
        <v>190</v>
      </c>
    </row>
    <row r="1823" spans="1:5" x14ac:dyDescent="0.25">
      <c r="A1823" s="11">
        <v>35006440</v>
      </c>
      <c r="B1823" s="11">
        <v>2</v>
      </c>
      <c r="C1823" s="11" t="s">
        <v>143</v>
      </c>
      <c r="D1823" s="11">
        <v>259</v>
      </c>
      <c r="E1823" s="11">
        <v>110</v>
      </c>
    </row>
    <row r="1824" spans="1:5" x14ac:dyDescent="0.25">
      <c r="A1824" s="11">
        <v>35006452</v>
      </c>
      <c r="B1824" s="11">
        <v>2</v>
      </c>
      <c r="C1824" s="11" t="s">
        <v>143</v>
      </c>
      <c r="D1824" s="11">
        <v>307</v>
      </c>
      <c r="E1824" s="11">
        <v>118</v>
      </c>
    </row>
    <row r="1825" spans="1:5" x14ac:dyDescent="0.25">
      <c r="A1825" s="11">
        <v>35006464</v>
      </c>
      <c r="B1825" s="11">
        <v>2</v>
      </c>
      <c r="C1825" s="11" t="s">
        <v>143</v>
      </c>
      <c r="D1825" s="11">
        <v>490</v>
      </c>
      <c r="E1825" s="11">
        <v>294</v>
      </c>
    </row>
    <row r="1826" spans="1:5" x14ac:dyDescent="0.25">
      <c r="A1826" s="11">
        <v>35006488</v>
      </c>
      <c r="B1826" s="11">
        <v>2</v>
      </c>
      <c r="C1826" s="11" t="s">
        <v>143</v>
      </c>
      <c r="D1826" s="11">
        <v>0</v>
      </c>
      <c r="E1826" s="11">
        <v>0</v>
      </c>
    </row>
    <row r="1827" spans="1:5" x14ac:dyDescent="0.25">
      <c r="A1827" s="11">
        <v>35006497</v>
      </c>
      <c r="B1827" s="11">
        <v>2</v>
      </c>
      <c r="C1827" s="11" t="s">
        <v>143</v>
      </c>
      <c r="D1827" s="11">
        <v>0</v>
      </c>
      <c r="E1827" s="11">
        <v>0</v>
      </c>
    </row>
    <row r="1828" spans="1:5" x14ac:dyDescent="0.25">
      <c r="A1828" s="11">
        <v>35006506</v>
      </c>
      <c r="B1828" s="11">
        <v>2</v>
      </c>
      <c r="C1828" s="11" t="s">
        <v>143</v>
      </c>
      <c r="D1828" s="11">
        <v>267</v>
      </c>
      <c r="E1828" s="11">
        <v>186</v>
      </c>
    </row>
    <row r="1829" spans="1:5" x14ac:dyDescent="0.25">
      <c r="A1829" s="11">
        <v>35006677</v>
      </c>
      <c r="B1829" s="11">
        <v>2</v>
      </c>
      <c r="C1829" s="11" t="s">
        <v>143</v>
      </c>
    </row>
    <row r="1830" spans="1:5" x14ac:dyDescent="0.25">
      <c r="A1830" s="11">
        <v>35035701</v>
      </c>
      <c r="B1830" s="11">
        <v>2</v>
      </c>
      <c r="C1830" s="11" t="s">
        <v>143</v>
      </c>
      <c r="D1830" s="11">
        <v>320</v>
      </c>
      <c r="E1830" s="11">
        <v>144</v>
      </c>
    </row>
    <row r="1831" spans="1:5" x14ac:dyDescent="0.25">
      <c r="A1831" s="11">
        <v>35035713</v>
      </c>
      <c r="B1831" s="11">
        <v>2</v>
      </c>
      <c r="C1831" s="11" t="s">
        <v>143</v>
      </c>
      <c r="D1831" s="11">
        <v>803</v>
      </c>
      <c r="E1831" s="11">
        <v>956</v>
      </c>
    </row>
    <row r="1832" spans="1:5" x14ac:dyDescent="0.25">
      <c r="A1832" s="11">
        <v>35035725</v>
      </c>
      <c r="B1832" s="11">
        <v>2</v>
      </c>
      <c r="C1832" s="11" t="s">
        <v>143</v>
      </c>
      <c r="D1832" s="11">
        <v>243</v>
      </c>
      <c r="E1832" s="11">
        <v>122</v>
      </c>
    </row>
    <row r="1833" spans="1:5" x14ac:dyDescent="0.25">
      <c r="A1833" s="11">
        <v>35036158</v>
      </c>
      <c r="B1833" s="11">
        <v>2</v>
      </c>
      <c r="C1833" s="11" t="s">
        <v>143</v>
      </c>
      <c r="D1833" s="11">
        <v>479</v>
      </c>
      <c r="E1833" s="11">
        <v>446</v>
      </c>
    </row>
    <row r="1834" spans="1:5" x14ac:dyDescent="0.25">
      <c r="A1834" s="11">
        <v>35036687</v>
      </c>
      <c r="B1834" s="11">
        <v>2</v>
      </c>
      <c r="C1834" s="11" t="s">
        <v>143</v>
      </c>
      <c r="D1834" s="11">
        <v>0</v>
      </c>
      <c r="E1834" s="11">
        <v>418</v>
      </c>
    </row>
    <row r="1835" spans="1:5" x14ac:dyDescent="0.25">
      <c r="A1835" s="11">
        <v>35036699</v>
      </c>
      <c r="B1835" s="11">
        <v>2</v>
      </c>
      <c r="C1835" s="11" t="s">
        <v>143</v>
      </c>
      <c r="D1835" s="11">
        <v>0</v>
      </c>
      <c r="E1835" s="11">
        <v>0</v>
      </c>
    </row>
    <row r="1836" spans="1:5" x14ac:dyDescent="0.25">
      <c r="A1836" s="11">
        <v>35037497</v>
      </c>
      <c r="B1836" s="11">
        <v>2</v>
      </c>
      <c r="C1836" s="11" t="s">
        <v>143</v>
      </c>
      <c r="D1836" s="11">
        <v>671</v>
      </c>
      <c r="E1836" s="11">
        <v>0</v>
      </c>
    </row>
    <row r="1837" spans="1:5" x14ac:dyDescent="0.25">
      <c r="A1837" s="11">
        <v>35037503</v>
      </c>
      <c r="B1837" s="11">
        <v>2</v>
      </c>
      <c r="C1837" s="11" t="s">
        <v>143</v>
      </c>
      <c r="D1837" s="11">
        <v>782</v>
      </c>
      <c r="E1837" s="11">
        <v>0</v>
      </c>
    </row>
    <row r="1838" spans="1:5" x14ac:dyDescent="0.25">
      <c r="A1838" s="11">
        <v>35037515</v>
      </c>
      <c r="B1838" s="11">
        <v>2</v>
      </c>
      <c r="C1838" s="11" t="s">
        <v>143</v>
      </c>
      <c r="D1838" s="11">
        <v>0</v>
      </c>
      <c r="E1838" s="11">
        <v>0</v>
      </c>
    </row>
    <row r="1839" spans="1:5" x14ac:dyDescent="0.25">
      <c r="A1839" s="11">
        <v>35037631</v>
      </c>
      <c r="B1839" s="11">
        <v>2</v>
      </c>
      <c r="C1839" s="11" t="s">
        <v>143</v>
      </c>
      <c r="D1839" s="11">
        <v>0</v>
      </c>
      <c r="E1839" s="11">
        <v>0</v>
      </c>
    </row>
    <row r="1840" spans="1:5" x14ac:dyDescent="0.25">
      <c r="A1840" s="11">
        <v>35038362</v>
      </c>
      <c r="B1840" s="11">
        <v>2</v>
      </c>
      <c r="C1840" s="11" t="s">
        <v>143</v>
      </c>
      <c r="D1840" s="11">
        <v>502</v>
      </c>
      <c r="E1840" s="11">
        <v>244</v>
      </c>
    </row>
    <row r="1841" spans="1:5" x14ac:dyDescent="0.25">
      <c r="A1841" s="11">
        <v>35038374</v>
      </c>
      <c r="B1841" s="11">
        <v>2</v>
      </c>
      <c r="C1841" s="11" t="s">
        <v>143</v>
      </c>
      <c r="D1841" s="11">
        <v>549</v>
      </c>
      <c r="E1841" s="11">
        <v>327</v>
      </c>
    </row>
    <row r="1842" spans="1:5" x14ac:dyDescent="0.25">
      <c r="A1842" s="11">
        <v>35039184</v>
      </c>
      <c r="B1842" s="11">
        <v>2</v>
      </c>
      <c r="C1842" s="11" t="s">
        <v>143</v>
      </c>
      <c r="D1842" s="11">
        <v>747</v>
      </c>
      <c r="E1842" s="11">
        <v>0</v>
      </c>
    </row>
    <row r="1843" spans="1:5" x14ac:dyDescent="0.25">
      <c r="A1843" s="11">
        <v>35039469</v>
      </c>
      <c r="B1843" s="11">
        <v>2</v>
      </c>
      <c r="C1843" s="11" t="s">
        <v>143</v>
      </c>
      <c r="D1843" s="11">
        <v>0</v>
      </c>
      <c r="E1843" s="11">
        <v>0</v>
      </c>
    </row>
    <row r="1844" spans="1:5" x14ac:dyDescent="0.25">
      <c r="A1844" s="11">
        <v>35041099</v>
      </c>
      <c r="B1844" s="11">
        <v>2</v>
      </c>
      <c r="C1844" s="11" t="s">
        <v>143</v>
      </c>
      <c r="D1844" s="11">
        <v>532</v>
      </c>
      <c r="E1844" s="11">
        <v>314</v>
      </c>
    </row>
    <row r="1845" spans="1:5" x14ac:dyDescent="0.25">
      <c r="A1845" s="11">
        <v>35041889</v>
      </c>
      <c r="B1845" s="11">
        <v>2</v>
      </c>
      <c r="C1845" s="11" t="s">
        <v>143</v>
      </c>
      <c r="D1845" s="11">
        <v>0</v>
      </c>
      <c r="E1845" s="11">
        <v>0</v>
      </c>
    </row>
    <row r="1846" spans="1:5" x14ac:dyDescent="0.25">
      <c r="A1846" s="11">
        <v>35041890</v>
      </c>
      <c r="B1846" s="11">
        <v>2</v>
      </c>
      <c r="C1846" s="11" t="s">
        <v>143</v>
      </c>
      <c r="D1846" s="11">
        <v>0</v>
      </c>
      <c r="E1846" s="11">
        <v>0</v>
      </c>
    </row>
    <row r="1847" spans="1:5" x14ac:dyDescent="0.25">
      <c r="A1847" s="11">
        <v>35041919</v>
      </c>
      <c r="B1847" s="11">
        <v>2</v>
      </c>
      <c r="C1847" s="11" t="s">
        <v>143</v>
      </c>
      <c r="D1847" s="11">
        <v>628</v>
      </c>
      <c r="E1847" s="11">
        <v>649</v>
      </c>
    </row>
    <row r="1848" spans="1:5" x14ac:dyDescent="0.25">
      <c r="A1848" s="11">
        <v>35041920</v>
      </c>
      <c r="B1848" s="11">
        <v>2</v>
      </c>
      <c r="C1848" s="11" t="s">
        <v>143</v>
      </c>
      <c r="D1848" s="11">
        <v>632</v>
      </c>
      <c r="E1848" s="11">
        <v>1540</v>
      </c>
    </row>
    <row r="1849" spans="1:5" x14ac:dyDescent="0.25">
      <c r="A1849" s="11">
        <v>35041932</v>
      </c>
      <c r="B1849" s="11">
        <v>2</v>
      </c>
      <c r="C1849" s="11" t="s">
        <v>143</v>
      </c>
      <c r="D1849" s="11">
        <v>704</v>
      </c>
      <c r="E1849" s="11">
        <v>911</v>
      </c>
    </row>
    <row r="1850" spans="1:5" x14ac:dyDescent="0.25">
      <c r="A1850" s="11">
        <v>35043312</v>
      </c>
      <c r="B1850" s="11">
        <v>2</v>
      </c>
      <c r="C1850" s="11" t="s">
        <v>143</v>
      </c>
      <c r="D1850" s="11">
        <v>160</v>
      </c>
      <c r="E1850" s="11">
        <v>0</v>
      </c>
    </row>
    <row r="1851" spans="1:5" x14ac:dyDescent="0.25">
      <c r="A1851" s="11">
        <v>35046395</v>
      </c>
      <c r="B1851" s="11">
        <v>2</v>
      </c>
      <c r="C1851" s="11" t="s">
        <v>143</v>
      </c>
      <c r="D1851" s="11">
        <v>0</v>
      </c>
      <c r="E1851" s="11">
        <v>0</v>
      </c>
    </row>
    <row r="1852" spans="1:5" x14ac:dyDescent="0.25">
      <c r="A1852" s="11">
        <v>35046413</v>
      </c>
      <c r="B1852" s="11">
        <v>2</v>
      </c>
      <c r="C1852" s="11" t="s">
        <v>143</v>
      </c>
      <c r="D1852" s="11">
        <v>490</v>
      </c>
      <c r="E1852" s="11">
        <v>917</v>
      </c>
    </row>
    <row r="1853" spans="1:5" x14ac:dyDescent="0.25">
      <c r="A1853" s="11">
        <v>35046425</v>
      </c>
      <c r="B1853" s="11">
        <v>2</v>
      </c>
      <c r="C1853" s="11" t="s">
        <v>143</v>
      </c>
      <c r="D1853" s="11">
        <v>600</v>
      </c>
      <c r="E1853" s="11">
        <v>905</v>
      </c>
    </row>
    <row r="1854" spans="1:5" x14ac:dyDescent="0.25">
      <c r="A1854" s="11">
        <v>35046437</v>
      </c>
      <c r="B1854" s="11">
        <v>2</v>
      </c>
      <c r="C1854" s="11" t="s">
        <v>143</v>
      </c>
      <c r="D1854" s="11">
        <v>704</v>
      </c>
      <c r="E1854" s="11">
        <v>997</v>
      </c>
    </row>
    <row r="1855" spans="1:5" x14ac:dyDescent="0.25">
      <c r="A1855" s="11">
        <v>35048057</v>
      </c>
      <c r="B1855" s="11">
        <v>2</v>
      </c>
      <c r="C1855" s="11" t="s">
        <v>143</v>
      </c>
    </row>
    <row r="1856" spans="1:5" x14ac:dyDescent="0.25">
      <c r="A1856" s="11">
        <v>35048069</v>
      </c>
      <c r="B1856" s="11">
        <v>2</v>
      </c>
      <c r="C1856" s="11" t="s">
        <v>143</v>
      </c>
      <c r="D1856" s="11">
        <v>0</v>
      </c>
      <c r="E1856" s="11">
        <v>0</v>
      </c>
    </row>
    <row r="1857" spans="1:5" x14ac:dyDescent="0.25">
      <c r="A1857" s="11">
        <v>35048471</v>
      </c>
      <c r="B1857" s="11">
        <v>2</v>
      </c>
      <c r="C1857" s="11" t="s">
        <v>143</v>
      </c>
      <c r="D1857" s="11">
        <v>242</v>
      </c>
      <c r="E1857" s="11">
        <v>0</v>
      </c>
    </row>
    <row r="1858" spans="1:5" x14ac:dyDescent="0.25">
      <c r="A1858" s="11">
        <v>35048859</v>
      </c>
      <c r="B1858" s="11">
        <v>2</v>
      </c>
      <c r="C1858" s="11" t="s">
        <v>143</v>
      </c>
      <c r="D1858" s="11">
        <v>457</v>
      </c>
      <c r="E1858" s="11">
        <v>133</v>
      </c>
    </row>
    <row r="1859" spans="1:5" x14ac:dyDescent="0.25">
      <c r="A1859" s="11">
        <v>35048860</v>
      </c>
      <c r="B1859" s="11">
        <v>2</v>
      </c>
      <c r="C1859" s="11" t="s">
        <v>143</v>
      </c>
      <c r="D1859" s="11">
        <v>1054</v>
      </c>
      <c r="E1859" s="11">
        <v>0</v>
      </c>
    </row>
    <row r="1860" spans="1:5" x14ac:dyDescent="0.25">
      <c r="A1860" s="11">
        <v>35048872</v>
      </c>
      <c r="B1860" s="11">
        <v>2</v>
      </c>
      <c r="C1860" s="11" t="s">
        <v>143</v>
      </c>
      <c r="D1860" s="11">
        <v>352</v>
      </c>
      <c r="E1860" s="11">
        <v>170</v>
      </c>
    </row>
    <row r="1861" spans="1:5" x14ac:dyDescent="0.25">
      <c r="A1861" s="11">
        <v>35079893</v>
      </c>
      <c r="B1861" s="11">
        <v>2</v>
      </c>
      <c r="C1861" s="11" t="s">
        <v>143</v>
      </c>
      <c r="D1861" s="11">
        <v>0</v>
      </c>
      <c r="E1861" s="11">
        <v>324</v>
      </c>
    </row>
    <row r="1862" spans="1:5" x14ac:dyDescent="0.25">
      <c r="A1862" s="11">
        <v>35191206</v>
      </c>
      <c r="B1862" s="11">
        <v>2</v>
      </c>
      <c r="C1862" s="11" t="s">
        <v>143</v>
      </c>
      <c r="D1862" s="11">
        <v>488</v>
      </c>
      <c r="E1862" s="11">
        <v>1351</v>
      </c>
    </row>
    <row r="1863" spans="1:5" x14ac:dyDescent="0.25">
      <c r="A1863" s="11">
        <v>35191218</v>
      </c>
      <c r="B1863" s="11">
        <v>2</v>
      </c>
      <c r="C1863" s="11" t="s">
        <v>143</v>
      </c>
      <c r="D1863" s="11">
        <v>741</v>
      </c>
      <c r="E1863" s="11">
        <v>0</v>
      </c>
    </row>
    <row r="1864" spans="1:5" x14ac:dyDescent="0.25">
      <c r="A1864" s="11">
        <v>35269402</v>
      </c>
      <c r="B1864" s="11">
        <v>2</v>
      </c>
      <c r="C1864" s="11" t="s">
        <v>143</v>
      </c>
      <c r="D1864" s="11">
        <v>0</v>
      </c>
      <c r="E1864" s="11">
        <v>0</v>
      </c>
    </row>
    <row r="1865" spans="1:5" x14ac:dyDescent="0.25">
      <c r="A1865" s="11">
        <v>35285785</v>
      </c>
      <c r="B1865" s="11">
        <v>2</v>
      </c>
      <c r="C1865" s="11" t="s">
        <v>143</v>
      </c>
      <c r="D1865" s="11">
        <v>288</v>
      </c>
      <c r="E1865" s="11">
        <v>86</v>
      </c>
    </row>
    <row r="1866" spans="1:5" x14ac:dyDescent="0.25">
      <c r="A1866" s="11">
        <v>35297513</v>
      </c>
      <c r="B1866" s="11">
        <v>2</v>
      </c>
      <c r="C1866" s="11" t="s">
        <v>143</v>
      </c>
      <c r="D1866" s="11">
        <v>324</v>
      </c>
      <c r="E1866" s="11">
        <v>0</v>
      </c>
    </row>
    <row r="1867" spans="1:5" x14ac:dyDescent="0.25">
      <c r="A1867" s="11">
        <v>35297525</v>
      </c>
      <c r="B1867" s="11">
        <v>2</v>
      </c>
      <c r="C1867" s="11" t="s">
        <v>143</v>
      </c>
      <c r="D1867" s="11">
        <v>646</v>
      </c>
      <c r="E1867" s="11">
        <v>599</v>
      </c>
    </row>
    <row r="1868" spans="1:5" x14ac:dyDescent="0.25">
      <c r="A1868" s="11">
        <v>35297537</v>
      </c>
      <c r="B1868" s="11">
        <v>2</v>
      </c>
      <c r="C1868" s="11" t="s">
        <v>143</v>
      </c>
      <c r="D1868" s="11">
        <v>519</v>
      </c>
      <c r="E1868" s="11">
        <v>292</v>
      </c>
    </row>
    <row r="1869" spans="1:5" x14ac:dyDescent="0.25">
      <c r="A1869" s="11">
        <v>35352585</v>
      </c>
      <c r="B1869" s="11">
        <v>2</v>
      </c>
      <c r="C1869" s="11" t="s">
        <v>143</v>
      </c>
      <c r="D1869" s="11">
        <v>731</v>
      </c>
      <c r="E1869" s="11">
        <v>904</v>
      </c>
    </row>
    <row r="1870" spans="1:5" x14ac:dyDescent="0.25">
      <c r="A1870" s="11">
        <v>35363121</v>
      </c>
      <c r="B1870" s="11">
        <v>2</v>
      </c>
      <c r="C1870" s="11" t="s">
        <v>143</v>
      </c>
      <c r="D1870" s="11">
        <v>10</v>
      </c>
      <c r="E1870" s="11">
        <v>19</v>
      </c>
    </row>
    <row r="1871" spans="1:5" x14ac:dyDescent="0.25">
      <c r="A1871" s="11">
        <v>35378124</v>
      </c>
      <c r="B1871" s="11">
        <v>2</v>
      </c>
      <c r="C1871" s="11" t="s">
        <v>143</v>
      </c>
    </row>
    <row r="1872" spans="1:5" x14ac:dyDescent="0.25">
      <c r="A1872" s="11">
        <v>35407331</v>
      </c>
      <c r="B1872" s="11">
        <v>2</v>
      </c>
      <c r="C1872" s="11" t="s">
        <v>143</v>
      </c>
    </row>
    <row r="1873" spans="1:5" x14ac:dyDescent="0.25">
      <c r="A1873" s="11">
        <v>35411292</v>
      </c>
      <c r="B1873" s="11">
        <v>2</v>
      </c>
      <c r="C1873" s="11" t="s">
        <v>143</v>
      </c>
      <c r="D1873" s="11">
        <v>199</v>
      </c>
      <c r="E1873" s="11">
        <v>758</v>
      </c>
    </row>
    <row r="1874" spans="1:5" x14ac:dyDescent="0.25">
      <c r="A1874" s="11">
        <v>35417695</v>
      </c>
      <c r="B1874" s="11">
        <v>2</v>
      </c>
      <c r="C1874" s="11" t="s">
        <v>143</v>
      </c>
      <c r="D1874" s="11">
        <v>17</v>
      </c>
      <c r="E1874" s="11">
        <v>20</v>
      </c>
    </row>
    <row r="1875" spans="1:5" x14ac:dyDescent="0.25">
      <c r="A1875" s="11">
        <v>35437736</v>
      </c>
      <c r="B1875" s="11">
        <v>2</v>
      </c>
      <c r="C1875" s="11" t="s">
        <v>143</v>
      </c>
      <c r="D1875" s="11">
        <v>323</v>
      </c>
      <c r="E1875" s="11">
        <v>203</v>
      </c>
    </row>
    <row r="1876" spans="1:5" x14ac:dyDescent="0.25">
      <c r="A1876" s="11">
        <v>35454266</v>
      </c>
      <c r="B1876" s="11">
        <v>2</v>
      </c>
      <c r="C1876" s="11" t="s">
        <v>143</v>
      </c>
      <c r="D1876" s="11">
        <v>0</v>
      </c>
      <c r="E1876" s="11">
        <v>0</v>
      </c>
    </row>
    <row r="1877" spans="1:5" x14ac:dyDescent="0.25">
      <c r="A1877" s="11">
        <v>35463140</v>
      </c>
      <c r="B1877" s="11">
        <v>2</v>
      </c>
      <c r="C1877" s="11" t="s">
        <v>143</v>
      </c>
      <c r="D1877" s="11">
        <v>0</v>
      </c>
      <c r="E1877" s="11">
        <v>214</v>
      </c>
    </row>
    <row r="1878" spans="1:5" x14ac:dyDescent="0.25">
      <c r="A1878" s="11">
        <v>35465872</v>
      </c>
      <c r="B1878" s="11">
        <v>2</v>
      </c>
      <c r="C1878" s="11" t="s">
        <v>143</v>
      </c>
      <c r="D1878" s="11">
        <v>0</v>
      </c>
      <c r="E1878" s="11">
        <v>0</v>
      </c>
    </row>
    <row r="1879" spans="1:5" x14ac:dyDescent="0.25">
      <c r="A1879" s="11">
        <v>35465914</v>
      </c>
      <c r="B1879" s="11">
        <v>2</v>
      </c>
      <c r="C1879" s="11" t="s">
        <v>143</v>
      </c>
      <c r="D1879" s="11">
        <v>0</v>
      </c>
      <c r="E1879" s="11">
        <v>0</v>
      </c>
    </row>
    <row r="1880" spans="1:5" x14ac:dyDescent="0.25">
      <c r="A1880" s="11">
        <v>35561009</v>
      </c>
      <c r="B1880" s="11">
        <v>2</v>
      </c>
      <c r="C1880" s="11" t="s">
        <v>143</v>
      </c>
      <c r="D1880" s="11">
        <v>673</v>
      </c>
      <c r="E1880" s="11">
        <v>0</v>
      </c>
    </row>
    <row r="1881" spans="1:5" x14ac:dyDescent="0.25">
      <c r="A1881" s="11">
        <v>35578022</v>
      </c>
      <c r="B1881" s="11">
        <v>2</v>
      </c>
      <c r="C1881" s="11" t="s">
        <v>143</v>
      </c>
      <c r="D1881" s="11">
        <v>0</v>
      </c>
      <c r="E1881" s="11">
        <v>1592</v>
      </c>
    </row>
    <row r="1882" spans="1:5" x14ac:dyDescent="0.25">
      <c r="A1882" s="11">
        <v>35900114</v>
      </c>
      <c r="B1882" s="11">
        <v>2</v>
      </c>
      <c r="C1882" s="11" t="s">
        <v>143</v>
      </c>
      <c r="D1882" s="11">
        <v>237</v>
      </c>
      <c r="E1882" s="11">
        <v>89</v>
      </c>
    </row>
    <row r="1883" spans="1:5" x14ac:dyDescent="0.25">
      <c r="A1883" s="11">
        <v>35900126</v>
      </c>
      <c r="B1883" s="11">
        <v>2</v>
      </c>
      <c r="C1883" s="11" t="s">
        <v>143</v>
      </c>
      <c r="D1883" s="11">
        <v>942</v>
      </c>
      <c r="E1883" s="11">
        <v>0</v>
      </c>
    </row>
    <row r="1884" spans="1:5" x14ac:dyDescent="0.25">
      <c r="A1884" s="11">
        <v>35900138</v>
      </c>
      <c r="B1884" s="11">
        <v>2</v>
      </c>
      <c r="C1884" s="11" t="s">
        <v>143</v>
      </c>
      <c r="D1884" s="11">
        <v>308</v>
      </c>
      <c r="E1884" s="11">
        <v>209</v>
      </c>
    </row>
    <row r="1885" spans="1:5" x14ac:dyDescent="0.25">
      <c r="A1885" s="11">
        <v>35900148</v>
      </c>
      <c r="B1885" s="11">
        <v>2</v>
      </c>
      <c r="C1885" s="11" t="s">
        <v>143</v>
      </c>
      <c r="D1885" s="11">
        <v>530</v>
      </c>
      <c r="E1885" s="11">
        <v>823</v>
      </c>
    </row>
    <row r="1886" spans="1:5" x14ac:dyDescent="0.25">
      <c r="A1886" s="11">
        <v>35900151</v>
      </c>
      <c r="B1886" s="11">
        <v>2</v>
      </c>
      <c r="C1886" s="11" t="s">
        <v>143</v>
      </c>
      <c r="D1886" s="11">
        <v>839</v>
      </c>
      <c r="E1886" s="11">
        <v>728</v>
      </c>
    </row>
    <row r="1887" spans="1:5" x14ac:dyDescent="0.25">
      <c r="A1887" s="11">
        <v>35900163</v>
      </c>
      <c r="B1887" s="11">
        <v>2</v>
      </c>
      <c r="C1887" s="11" t="s">
        <v>143</v>
      </c>
      <c r="D1887" s="11">
        <v>377</v>
      </c>
      <c r="E1887" s="11">
        <v>285</v>
      </c>
    </row>
    <row r="1888" spans="1:5" x14ac:dyDescent="0.25">
      <c r="A1888" s="11">
        <v>35901829</v>
      </c>
      <c r="B1888" s="11">
        <v>2</v>
      </c>
      <c r="C1888" s="11" t="s">
        <v>143</v>
      </c>
      <c r="D1888" s="11">
        <v>0</v>
      </c>
      <c r="E1888" s="11">
        <v>0</v>
      </c>
    </row>
    <row r="1889" spans="1:5" x14ac:dyDescent="0.25">
      <c r="A1889" s="11">
        <v>35901830</v>
      </c>
      <c r="B1889" s="11">
        <v>2</v>
      </c>
      <c r="C1889" s="11" t="s">
        <v>143</v>
      </c>
      <c r="D1889" s="11">
        <v>727</v>
      </c>
      <c r="E1889" s="11">
        <v>1010</v>
      </c>
    </row>
    <row r="1890" spans="1:5" x14ac:dyDescent="0.25">
      <c r="A1890" s="11">
        <v>35901842</v>
      </c>
      <c r="B1890" s="11">
        <v>2</v>
      </c>
      <c r="C1890" s="11" t="s">
        <v>143</v>
      </c>
      <c r="D1890" s="11">
        <v>633</v>
      </c>
      <c r="E1890" s="11">
        <v>0</v>
      </c>
    </row>
    <row r="1891" spans="1:5" x14ac:dyDescent="0.25">
      <c r="A1891" s="11">
        <v>35904399</v>
      </c>
      <c r="B1891" s="11">
        <v>2</v>
      </c>
      <c r="C1891" s="11" t="s">
        <v>143</v>
      </c>
      <c r="D1891" s="11">
        <v>0</v>
      </c>
      <c r="E1891" s="11">
        <v>0</v>
      </c>
    </row>
    <row r="1892" spans="1:5" x14ac:dyDescent="0.25">
      <c r="A1892" s="11">
        <v>35904788</v>
      </c>
      <c r="B1892" s="11">
        <v>2</v>
      </c>
      <c r="C1892" s="11" t="s">
        <v>143</v>
      </c>
      <c r="D1892" s="11">
        <v>0</v>
      </c>
      <c r="E1892" s="11">
        <v>0</v>
      </c>
    </row>
    <row r="1893" spans="1:5" x14ac:dyDescent="0.25">
      <c r="A1893" s="11">
        <v>35904797</v>
      </c>
      <c r="B1893" s="11">
        <v>2</v>
      </c>
      <c r="C1893" s="11" t="s">
        <v>143</v>
      </c>
      <c r="D1893" s="11">
        <v>0</v>
      </c>
      <c r="E1893" s="11">
        <v>0</v>
      </c>
    </row>
    <row r="1894" spans="1:5" x14ac:dyDescent="0.25">
      <c r="A1894" s="11">
        <v>35904806</v>
      </c>
      <c r="B1894" s="11">
        <v>2</v>
      </c>
      <c r="C1894" s="11" t="s">
        <v>143</v>
      </c>
      <c r="D1894" s="11">
        <v>325</v>
      </c>
      <c r="E1894" s="11">
        <v>225</v>
      </c>
    </row>
    <row r="1895" spans="1:5" x14ac:dyDescent="0.25">
      <c r="A1895" s="11">
        <v>35906268</v>
      </c>
      <c r="B1895" s="11">
        <v>2</v>
      </c>
      <c r="C1895" s="11" t="s">
        <v>143</v>
      </c>
      <c r="D1895" s="11">
        <v>742</v>
      </c>
      <c r="E1895" s="11">
        <v>0</v>
      </c>
    </row>
    <row r="1896" spans="1:5" x14ac:dyDescent="0.25">
      <c r="A1896" s="11">
        <v>35906273</v>
      </c>
      <c r="B1896" s="11">
        <v>2</v>
      </c>
      <c r="C1896" s="11" t="s">
        <v>143</v>
      </c>
      <c r="D1896" s="11">
        <v>1056</v>
      </c>
      <c r="E1896" s="11">
        <v>0</v>
      </c>
    </row>
    <row r="1897" spans="1:5" x14ac:dyDescent="0.25">
      <c r="A1897" s="11">
        <v>35907078</v>
      </c>
      <c r="B1897" s="11">
        <v>2</v>
      </c>
      <c r="C1897" s="11" t="s">
        <v>143</v>
      </c>
      <c r="D1897" s="11">
        <v>403</v>
      </c>
      <c r="E1897" s="11">
        <v>0</v>
      </c>
    </row>
    <row r="1898" spans="1:5" x14ac:dyDescent="0.25">
      <c r="A1898" s="11">
        <v>35907085</v>
      </c>
      <c r="B1898" s="11">
        <v>2</v>
      </c>
      <c r="C1898" s="11" t="s">
        <v>143</v>
      </c>
      <c r="D1898" s="11">
        <v>858</v>
      </c>
      <c r="E1898" s="11">
        <v>1254</v>
      </c>
    </row>
    <row r="1899" spans="1:5" x14ac:dyDescent="0.25">
      <c r="A1899" s="11">
        <v>35907091</v>
      </c>
      <c r="B1899" s="11">
        <v>2</v>
      </c>
      <c r="C1899" s="11" t="s">
        <v>143</v>
      </c>
      <c r="D1899" s="11">
        <v>578</v>
      </c>
      <c r="E1899" s="11">
        <v>0</v>
      </c>
    </row>
    <row r="1900" spans="1:5" x14ac:dyDescent="0.25">
      <c r="A1900" s="11">
        <v>35908459</v>
      </c>
      <c r="B1900" s="11">
        <v>2</v>
      </c>
      <c r="C1900" s="11" t="s">
        <v>143</v>
      </c>
      <c r="D1900" s="11">
        <v>283</v>
      </c>
      <c r="E1900" s="11">
        <v>841</v>
      </c>
    </row>
    <row r="1901" spans="1:5" x14ac:dyDescent="0.25">
      <c r="A1901" s="11">
        <v>35908859</v>
      </c>
      <c r="B1901" s="11">
        <v>2</v>
      </c>
      <c r="C1901" s="11" t="s">
        <v>143</v>
      </c>
      <c r="D1901" s="11">
        <v>0</v>
      </c>
      <c r="E1901" s="11">
        <v>0</v>
      </c>
    </row>
    <row r="1902" spans="1:5" x14ac:dyDescent="0.25">
      <c r="A1902" s="11">
        <v>35908861</v>
      </c>
      <c r="B1902" s="11">
        <v>2</v>
      </c>
      <c r="C1902" s="11" t="s">
        <v>143</v>
      </c>
      <c r="D1902" s="11">
        <v>823</v>
      </c>
      <c r="E1902" s="11">
        <v>1120</v>
      </c>
    </row>
    <row r="1903" spans="1:5" x14ac:dyDescent="0.25">
      <c r="A1903" s="11">
        <v>35908873</v>
      </c>
      <c r="B1903" s="11">
        <v>2</v>
      </c>
      <c r="C1903" s="11" t="s">
        <v>143</v>
      </c>
      <c r="D1903" s="11">
        <v>352</v>
      </c>
      <c r="E1903" s="11">
        <v>187</v>
      </c>
    </row>
    <row r="1904" spans="1:5" x14ac:dyDescent="0.25">
      <c r="A1904" s="11">
        <v>35912487</v>
      </c>
      <c r="B1904" s="11">
        <v>2</v>
      </c>
      <c r="C1904" s="11" t="s">
        <v>143</v>
      </c>
      <c r="D1904" s="11">
        <v>212</v>
      </c>
      <c r="E1904" s="11">
        <v>133</v>
      </c>
    </row>
    <row r="1905" spans="1:5" x14ac:dyDescent="0.25">
      <c r="A1905" s="11">
        <v>35913832</v>
      </c>
      <c r="B1905" s="11">
        <v>2</v>
      </c>
      <c r="C1905" s="11" t="s">
        <v>143</v>
      </c>
      <c r="D1905" s="11">
        <v>733</v>
      </c>
      <c r="E1905" s="11">
        <v>993</v>
      </c>
    </row>
    <row r="1906" spans="1:5" x14ac:dyDescent="0.25">
      <c r="A1906" s="11">
        <v>35914757</v>
      </c>
      <c r="B1906" s="11">
        <v>2</v>
      </c>
      <c r="C1906" s="11" t="s">
        <v>143</v>
      </c>
      <c r="D1906" s="11">
        <v>493</v>
      </c>
      <c r="E1906" s="11">
        <v>267</v>
      </c>
    </row>
    <row r="1907" spans="1:5" x14ac:dyDescent="0.25">
      <c r="A1907" s="11">
        <v>35915737</v>
      </c>
      <c r="B1907" s="11">
        <v>2</v>
      </c>
      <c r="C1907" s="11" t="s">
        <v>143</v>
      </c>
      <c r="D1907" s="11">
        <v>0</v>
      </c>
      <c r="E1907" s="11">
        <v>0</v>
      </c>
    </row>
    <row r="1908" spans="1:5" x14ac:dyDescent="0.25">
      <c r="A1908" s="11">
        <v>35916821</v>
      </c>
      <c r="B1908" s="11">
        <v>2</v>
      </c>
      <c r="C1908" s="11" t="s">
        <v>143</v>
      </c>
      <c r="D1908" s="11">
        <v>964</v>
      </c>
      <c r="E1908" s="11">
        <v>0</v>
      </c>
    </row>
    <row r="1909" spans="1:5" x14ac:dyDescent="0.25">
      <c r="A1909" s="11">
        <v>35916833</v>
      </c>
      <c r="B1909" s="11">
        <v>2</v>
      </c>
      <c r="C1909" s="11" t="s">
        <v>143</v>
      </c>
      <c r="D1909" s="11">
        <v>836</v>
      </c>
      <c r="E1909" s="11">
        <v>0</v>
      </c>
    </row>
    <row r="1910" spans="1:5" x14ac:dyDescent="0.25">
      <c r="A1910" s="11">
        <v>35916845</v>
      </c>
      <c r="B1910" s="11">
        <v>2</v>
      </c>
      <c r="C1910" s="11" t="s">
        <v>143</v>
      </c>
      <c r="D1910" s="11">
        <v>539</v>
      </c>
      <c r="E1910" s="11">
        <v>346</v>
      </c>
    </row>
    <row r="1911" spans="1:5" x14ac:dyDescent="0.25">
      <c r="A1911" s="11">
        <v>35916857</v>
      </c>
      <c r="B1911" s="11">
        <v>2</v>
      </c>
      <c r="C1911" s="11" t="s">
        <v>143</v>
      </c>
      <c r="D1911" s="11">
        <v>475</v>
      </c>
      <c r="E1911" s="11">
        <v>181</v>
      </c>
    </row>
    <row r="1912" spans="1:5" x14ac:dyDescent="0.25">
      <c r="A1912" s="11">
        <v>35920496</v>
      </c>
      <c r="B1912" s="11">
        <v>2</v>
      </c>
      <c r="C1912" s="11" t="s">
        <v>143</v>
      </c>
      <c r="D1912" s="11">
        <v>323</v>
      </c>
      <c r="E1912" s="11">
        <v>84</v>
      </c>
    </row>
    <row r="1913" spans="1:5" x14ac:dyDescent="0.25">
      <c r="A1913" s="11">
        <v>35921048</v>
      </c>
      <c r="B1913" s="11">
        <v>2</v>
      </c>
      <c r="C1913" s="11" t="s">
        <v>143</v>
      </c>
      <c r="D1913" s="11">
        <v>524</v>
      </c>
      <c r="E1913" s="11">
        <v>278</v>
      </c>
    </row>
    <row r="1914" spans="1:5" x14ac:dyDescent="0.25">
      <c r="A1914" s="11">
        <v>35921336</v>
      </c>
      <c r="B1914" s="11">
        <v>2</v>
      </c>
      <c r="C1914" s="11" t="s">
        <v>143</v>
      </c>
      <c r="D1914" s="11">
        <v>0</v>
      </c>
      <c r="E1914" s="11">
        <v>0</v>
      </c>
    </row>
    <row r="1915" spans="1:5" x14ac:dyDescent="0.25">
      <c r="A1915" s="11">
        <v>35921385</v>
      </c>
      <c r="B1915" s="11">
        <v>2</v>
      </c>
      <c r="C1915" s="11" t="s">
        <v>143</v>
      </c>
      <c r="D1915" s="11">
        <v>548</v>
      </c>
      <c r="E1915" s="11">
        <v>257</v>
      </c>
    </row>
    <row r="1916" spans="1:5" x14ac:dyDescent="0.25">
      <c r="A1916" s="11">
        <v>35921476</v>
      </c>
      <c r="B1916" s="11">
        <v>2</v>
      </c>
      <c r="C1916" s="11" t="s">
        <v>143</v>
      </c>
      <c r="D1916" s="11">
        <v>374</v>
      </c>
      <c r="E1916" s="11">
        <v>193</v>
      </c>
    </row>
    <row r="1917" spans="1:5" x14ac:dyDescent="0.25">
      <c r="A1917" s="11">
        <v>35922171</v>
      </c>
      <c r="B1917" s="11">
        <v>2</v>
      </c>
      <c r="C1917" s="11" t="s">
        <v>143</v>
      </c>
      <c r="D1917" s="11">
        <v>306</v>
      </c>
      <c r="E1917" s="11">
        <v>0</v>
      </c>
    </row>
    <row r="1918" spans="1:5" x14ac:dyDescent="0.25">
      <c r="A1918" s="11">
        <v>35923175</v>
      </c>
      <c r="B1918" s="11">
        <v>2</v>
      </c>
      <c r="C1918" s="11" t="s">
        <v>143</v>
      </c>
      <c r="D1918" s="11">
        <v>914</v>
      </c>
      <c r="E1918" s="11">
        <v>1394</v>
      </c>
    </row>
    <row r="1919" spans="1:5" x14ac:dyDescent="0.25">
      <c r="A1919" s="11">
        <v>35923187</v>
      </c>
      <c r="B1919" s="11">
        <v>2</v>
      </c>
      <c r="C1919" s="11" t="s">
        <v>143</v>
      </c>
      <c r="D1919" s="11">
        <v>113</v>
      </c>
      <c r="E1919" s="11">
        <v>477</v>
      </c>
    </row>
    <row r="1920" spans="1:5" x14ac:dyDescent="0.25">
      <c r="A1920" s="11">
        <v>35923199</v>
      </c>
      <c r="B1920" s="11">
        <v>2</v>
      </c>
      <c r="C1920" s="11" t="s">
        <v>143</v>
      </c>
      <c r="D1920" s="11">
        <v>647</v>
      </c>
      <c r="E1920" s="11">
        <v>1021</v>
      </c>
    </row>
    <row r="1921" spans="1:5" x14ac:dyDescent="0.25">
      <c r="A1921" s="11">
        <v>35923357</v>
      </c>
      <c r="B1921" s="11">
        <v>2</v>
      </c>
      <c r="C1921" s="11" t="s">
        <v>143</v>
      </c>
      <c r="D1921" s="11">
        <v>625</v>
      </c>
      <c r="E1921" s="11">
        <v>943</v>
      </c>
    </row>
    <row r="1922" spans="1:5" x14ac:dyDescent="0.25">
      <c r="A1922" s="11">
        <v>35923424</v>
      </c>
      <c r="B1922" s="11">
        <v>2</v>
      </c>
      <c r="C1922" s="11" t="s">
        <v>143</v>
      </c>
      <c r="D1922" s="11">
        <v>405</v>
      </c>
      <c r="E1922" s="11">
        <v>354</v>
      </c>
    </row>
    <row r="1923" spans="1:5" x14ac:dyDescent="0.25">
      <c r="A1923" s="11">
        <v>35923761</v>
      </c>
      <c r="B1923" s="11">
        <v>2</v>
      </c>
      <c r="C1923" s="11" t="s">
        <v>143</v>
      </c>
      <c r="D1923" s="11">
        <v>0</v>
      </c>
      <c r="E1923" s="11">
        <v>396</v>
      </c>
    </row>
    <row r="1924" spans="1:5" x14ac:dyDescent="0.25">
      <c r="A1924" s="11">
        <v>35923771</v>
      </c>
      <c r="B1924" s="11">
        <v>2</v>
      </c>
      <c r="C1924" s="11" t="s">
        <v>143</v>
      </c>
      <c r="D1924" s="11">
        <v>516</v>
      </c>
      <c r="E1924" s="11">
        <v>1329</v>
      </c>
    </row>
    <row r="1925" spans="1:5" x14ac:dyDescent="0.25">
      <c r="A1925" s="11">
        <v>35923783</v>
      </c>
      <c r="B1925" s="11">
        <v>2</v>
      </c>
      <c r="C1925" s="11" t="s">
        <v>143</v>
      </c>
      <c r="D1925" s="11">
        <v>558</v>
      </c>
      <c r="E1925" s="11">
        <v>755</v>
      </c>
    </row>
    <row r="1926" spans="1:5" x14ac:dyDescent="0.25">
      <c r="A1926" s="11">
        <v>35924052</v>
      </c>
      <c r="B1926" s="11">
        <v>2</v>
      </c>
      <c r="C1926" s="11" t="s">
        <v>143</v>
      </c>
      <c r="D1926" s="11">
        <v>689</v>
      </c>
      <c r="E1926" s="11">
        <v>352</v>
      </c>
    </row>
    <row r="1927" spans="1:5" x14ac:dyDescent="0.25">
      <c r="A1927" s="11">
        <v>35925032</v>
      </c>
      <c r="B1927" s="11">
        <v>2</v>
      </c>
      <c r="C1927" s="11" t="s">
        <v>143</v>
      </c>
      <c r="D1927" s="11">
        <v>704</v>
      </c>
      <c r="E1927" s="11">
        <v>0</v>
      </c>
    </row>
    <row r="1928" spans="1:5" x14ac:dyDescent="0.25">
      <c r="A1928" s="11">
        <v>35925044</v>
      </c>
      <c r="B1928" s="11">
        <v>2</v>
      </c>
      <c r="C1928" s="11" t="s">
        <v>143</v>
      </c>
      <c r="D1928" s="11">
        <v>615</v>
      </c>
      <c r="E1928" s="11">
        <v>687</v>
      </c>
    </row>
    <row r="1929" spans="1:5" x14ac:dyDescent="0.25">
      <c r="A1929" s="11">
        <v>35925056</v>
      </c>
      <c r="B1929" s="11">
        <v>2</v>
      </c>
      <c r="C1929" s="11" t="s">
        <v>143</v>
      </c>
      <c r="D1929" s="11">
        <v>401</v>
      </c>
      <c r="E1929" s="11">
        <v>118</v>
      </c>
    </row>
    <row r="1930" spans="1:5" x14ac:dyDescent="0.25">
      <c r="A1930" s="11">
        <v>35925068</v>
      </c>
      <c r="B1930" s="11">
        <v>2</v>
      </c>
      <c r="C1930" s="11" t="s">
        <v>143</v>
      </c>
      <c r="D1930" s="11">
        <v>266</v>
      </c>
      <c r="E1930" s="11">
        <v>82</v>
      </c>
    </row>
    <row r="1931" spans="1:5" x14ac:dyDescent="0.25">
      <c r="A1931" s="11">
        <v>35925073</v>
      </c>
      <c r="B1931" s="11">
        <v>2</v>
      </c>
      <c r="C1931" s="11" t="s">
        <v>143</v>
      </c>
      <c r="D1931" s="11">
        <v>847</v>
      </c>
      <c r="E1931" s="11">
        <v>0</v>
      </c>
    </row>
    <row r="1932" spans="1:5" x14ac:dyDescent="0.25">
      <c r="A1932" s="11">
        <v>35925081</v>
      </c>
      <c r="B1932" s="11">
        <v>2</v>
      </c>
      <c r="C1932" s="11" t="s">
        <v>143</v>
      </c>
      <c r="D1932" s="11">
        <v>0</v>
      </c>
      <c r="E1932" s="11">
        <v>0</v>
      </c>
    </row>
    <row r="1933" spans="1:5" x14ac:dyDescent="0.25">
      <c r="A1933" s="11">
        <v>35925093</v>
      </c>
      <c r="B1933" s="11">
        <v>2</v>
      </c>
      <c r="C1933" s="11" t="s">
        <v>143</v>
      </c>
      <c r="D1933" s="11">
        <v>819</v>
      </c>
      <c r="E1933" s="11">
        <v>0</v>
      </c>
    </row>
    <row r="1934" spans="1:5" x14ac:dyDescent="0.25">
      <c r="A1934" s="11">
        <v>35925111</v>
      </c>
      <c r="B1934" s="11">
        <v>2</v>
      </c>
      <c r="C1934" s="11" t="s">
        <v>143</v>
      </c>
      <c r="D1934" s="11">
        <v>391</v>
      </c>
      <c r="E1934" s="11">
        <v>260</v>
      </c>
    </row>
    <row r="1935" spans="1:5" x14ac:dyDescent="0.25">
      <c r="A1935" s="11">
        <v>35925123</v>
      </c>
      <c r="B1935" s="11">
        <v>2</v>
      </c>
      <c r="C1935" s="11" t="s">
        <v>143</v>
      </c>
      <c r="D1935" s="11">
        <v>289</v>
      </c>
      <c r="E1935" s="11">
        <v>170</v>
      </c>
    </row>
    <row r="1936" spans="1:5" x14ac:dyDescent="0.25">
      <c r="A1936" s="11">
        <v>35925548</v>
      </c>
      <c r="B1936" s="11">
        <v>2</v>
      </c>
      <c r="C1936" s="11" t="s">
        <v>143</v>
      </c>
      <c r="D1936" s="11">
        <v>0</v>
      </c>
      <c r="E1936" s="11">
        <v>0</v>
      </c>
    </row>
    <row r="1937" spans="1:5" x14ac:dyDescent="0.25">
      <c r="A1937" s="11">
        <v>35925559</v>
      </c>
      <c r="B1937" s="11">
        <v>2</v>
      </c>
      <c r="C1937" s="11" t="s">
        <v>143</v>
      </c>
      <c r="D1937" s="11">
        <v>625</v>
      </c>
      <c r="E1937" s="11">
        <v>851</v>
      </c>
    </row>
    <row r="1938" spans="1:5" x14ac:dyDescent="0.25">
      <c r="A1938" s="11">
        <v>35925561</v>
      </c>
      <c r="B1938" s="11">
        <v>2</v>
      </c>
      <c r="C1938" s="11" t="s">
        <v>143</v>
      </c>
      <c r="D1938" s="11">
        <v>0</v>
      </c>
      <c r="E1938" s="11">
        <v>1083</v>
      </c>
    </row>
    <row r="1939" spans="1:5" x14ac:dyDescent="0.25">
      <c r="A1939" s="11">
        <v>35925573</v>
      </c>
      <c r="B1939" s="11">
        <v>2</v>
      </c>
      <c r="C1939" s="11" t="s">
        <v>143</v>
      </c>
    </row>
    <row r="1940" spans="1:5" x14ac:dyDescent="0.25">
      <c r="A1940" s="11">
        <v>35925585</v>
      </c>
      <c r="B1940" s="11">
        <v>2</v>
      </c>
      <c r="C1940" s="11" t="s">
        <v>143</v>
      </c>
    </row>
    <row r="1941" spans="1:5" x14ac:dyDescent="0.25">
      <c r="A1941" s="11">
        <v>35925986</v>
      </c>
      <c r="B1941" s="11">
        <v>2</v>
      </c>
      <c r="C1941" s="11" t="s">
        <v>143</v>
      </c>
      <c r="D1941" s="11">
        <v>555</v>
      </c>
      <c r="E1941" s="11">
        <v>526</v>
      </c>
    </row>
    <row r="1942" spans="1:5" x14ac:dyDescent="0.25">
      <c r="A1942" s="11">
        <v>35985673</v>
      </c>
      <c r="B1942" s="11">
        <v>2</v>
      </c>
      <c r="C1942" s="11" t="s">
        <v>143</v>
      </c>
    </row>
    <row r="1943" spans="1:5" x14ac:dyDescent="0.25">
      <c r="A1943" s="11">
        <v>35024132</v>
      </c>
      <c r="B1943" s="11">
        <v>2</v>
      </c>
      <c r="C1943" s="11" t="s">
        <v>143</v>
      </c>
      <c r="D1943" s="11">
        <v>0</v>
      </c>
      <c r="E1943" s="11">
        <v>342</v>
      </c>
    </row>
    <row r="1944" spans="1:5" x14ac:dyDescent="0.25">
      <c r="A1944" s="11">
        <v>35030752</v>
      </c>
      <c r="B1944" s="11">
        <v>2</v>
      </c>
      <c r="C1944" s="11" t="s">
        <v>143</v>
      </c>
      <c r="D1944" s="11">
        <v>234</v>
      </c>
      <c r="E1944" s="11">
        <v>121</v>
      </c>
    </row>
    <row r="1945" spans="1:5" x14ac:dyDescent="0.25">
      <c r="A1945" s="11">
        <v>35922456</v>
      </c>
      <c r="B1945" s="11">
        <v>2</v>
      </c>
      <c r="C1945" s="11" t="s">
        <v>143</v>
      </c>
    </row>
    <row r="1946" spans="1:5" x14ac:dyDescent="0.25">
      <c r="A1946" s="11">
        <v>35034678</v>
      </c>
      <c r="B1946" s="11">
        <v>2</v>
      </c>
      <c r="C1946" s="11" t="s">
        <v>143</v>
      </c>
      <c r="D1946" s="11">
        <v>347</v>
      </c>
      <c r="E1946" s="11">
        <v>136</v>
      </c>
    </row>
    <row r="1947" spans="1:5" x14ac:dyDescent="0.25">
      <c r="A1947" s="11">
        <v>35017450</v>
      </c>
      <c r="B1947" s="11">
        <v>2</v>
      </c>
      <c r="C1947" s="11" t="s">
        <v>143</v>
      </c>
      <c r="D1947" s="11">
        <v>0</v>
      </c>
      <c r="E1947" s="11">
        <v>477</v>
      </c>
    </row>
    <row r="1948" spans="1:5" x14ac:dyDescent="0.25">
      <c r="A1948" s="11">
        <v>35017255</v>
      </c>
      <c r="B1948" s="11">
        <v>2</v>
      </c>
      <c r="C1948" s="11" t="s">
        <v>143</v>
      </c>
      <c r="D1948" s="11">
        <v>294</v>
      </c>
      <c r="E1948" s="11">
        <v>164</v>
      </c>
    </row>
    <row r="1949" spans="1:5" x14ac:dyDescent="0.25">
      <c r="A1949" s="11">
        <v>35017279</v>
      </c>
      <c r="B1949" s="11">
        <v>2</v>
      </c>
      <c r="C1949" s="11" t="s">
        <v>143</v>
      </c>
      <c r="D1949" s="11">
        <v>421</v>
      </c>
      <c r="E1949" s="11">
        <v>311</v>
      </c>
    </row>
    <row r="1950" spans="1:5" x14ac:dyDescent="0.25">
      <c r="A1950" s="11">
        <v>35036468</v>
      </c>
      <c r="B1950" s="11">
        <v>2</v>
      </c>
      <c r="C1950" s="11" t="s">
        <v>143</v>
      </c>
      <c r="D1950" s="11">
        <v>667</v>
      </c>
      <c r="E1950" s="11">
        <v>840</v>
      </c>
    </row>
    <row r="1951" spans="1:5" x14ac:dyDescent="0.25">
      <c r="A1951" s="11">
        <v>35037953</v>
      </c>
      <c r="B1951" s="11">
        <v>2</v>
      </c>
      <c r="C1951" s="11" t="s">
        <v>143</v>
      </c>
    </row>
    <row r="1952" spans="1:5" x14ac:dyDescent="0.25">
      <c r="A1952" s="11">
        <v>35039858</v>
      </c>
      <c r="B1952" s="11">
        <v>2</v>
      </c>
      <c r="C1952" s="11" t="s">
        <v>143</v>
      </c>
      <c r="D1952" s="11">
        <v>0</v>
      </c>
      <c r="E1952" s="11">
        <v>314</v>
      </c>
    </row>
    <row r="1953" spans="1:5" x14ac:dyDescent="0.25">
      <c r="A1953" s="11">
        <v>35039861</v>
      </c>
      <c r="B1953" s="11">
        <v>2</v>
      </c>
      <c r="C1953" s="11" t="s">
        <v>143</v>
      </c>
      <c r="D1953" s="11">
        <v>197</v>
      </c>
      <c r="E1953" s="11">
        <v>79</v>
      </c>
    </row>
    <row r="1954" spans="1:5" x14ac:dyDescent="0.25">
      <c r="A1954" s="11">
        <v>35045524</v>
      </c>
      <c r="B1954" s="11">
        <v>2</v>
      </c>
      <c r="C1954" s="11" t="s">
        <v>143</v>
      </c>
      <c r="D1954" s="11">
        <v>415</v>
      </c>
      <c r="E1954" s="11">
        <v>175</v>
      </c>
    </row>
    <row r="1955" spans="1:5" x14ac:dyDescent="0.25">
      <c r="A1955" s="11">
        <v>35045559</v>
      </c>
      <c r="B1955" s="11">
        <v>2</v>
      </c>
      <c r="C1955" s="11" t="s">
        <v>143</v>
      </c>
      <c r="D1955" s="11">
        <v>568</v>
      </c>
      <c r="E1955" s="11">
        <v>0</v>
      </c>
    </row>
    <row r="1956" spans="1:5" x14ac:dyDescent="0.25">
      <c r="A1956" s="11">
        <v>35047028</v>
      </c>
      <c r="B1956" s="11">
        <v>2</v>
      </c>
      <c r="C1956" s="11" t="s">
        <v>143</v>
      </c>
    </row>
    <row r="1957" spans="1:5" x14ac:dyDescent="0.25">
      <c r="A1957" s="11">
        <v>35047806</v>
      </c>
      <c r="B1957" s="11">
        <v>2</v>
      </c>
      <c r="C1957" s="11" t="s">
        <v>143</v>
      </c>
      <c r="D1957" s="11">
        <v>550</v>
      </c>
      <c r="E1957" s="11">
        <v>725</v>
      </c>
    </row>
    <row r="1958" spans="1:5" x14ac:dyDescent="0.25">
      <c r="A1958" s="11">
        <v>35048240</v>
      </c>
      <c r="B1958" s="11">
        <v>2</v>
      </c>
      <c r="C1958" s="11" t="s">
        <v>143</v>
      </c>
      <c r="D1958" s="11">
        <v>415</v>
      </c>
      <c r="E1958" s="11">
        <v>233</v>
      </c>
    </row>
    <row r="1959" spans="1:5" x14ac:dyDescent="0.25">
      <c r="A1959" s="11">
        <v>35048264</v>
      </c>
      <c r="B1959" s="11">
        <v>2</v>
      </c>
      <c r="C1959" s="11" t="s">
        <v>143</v>
      </c>
      <c r="D1959" s="11">
        <v>716</v>
      </c>
      <c r="E1959" s="11">
        <v>929</v>
      </c>
    </row>
    <row r="1960" spans="1:5" x14ac:dyDescent="0.25">
      <c r="A1960" s="11">
        <v>35048276</v>
      </c>
      <c r="B1960" s="11">
        <v>2</v>
      </c>
      <c r="C1960" s="11" t="s">
        <v>143</v>
      </c>
      <c r="D1960" s="11">
        <v>455</v>
      </c>
      <c r="E1960" s="11">
        <v>246</v>
      </c>
    </row>
    <row r="1961" spans="1:5" x14ac:dyDescent="0.25">
      <c r="A1961" s="11">
        <v>35070294</v>
      </c>
      <c r="B1961" s="11">
        <v>2</v>
      </c>
      <c r="C1961" s="11" t="s">
        <v>143</v>
      </c>
      <c r="D1961" s="11">
        <v>472</v>
      </c>
      <c r="E1961" s="11">
        <v>615</v>
      </c>
    </row>
    <row r="1962" spans="1:5" x14ac:dyDescent="0.25">
      <c r="A1962" s="11">
        <v>35453535</v>
      </c>
      <c r="B1962" s="11">
        <v>2</v>
      </c>
      <c r="C1962" s="11" t="s">
        <v>143</v>
      </c>
      <c r="D1962" s="11">
        <v>0</v>
      </c>
      <c r="E1962" s="11">
        <v>0</v>
      </c>
    </row>
    <row r="1963" spans="1:5" x14ac:dyDescent="0.25">
      <c r="A1963" s="11">
        <v>35459112</v>
      </c>
      <c r="B1963" s="11">
        <v>2</v>
      </c>
      <c r="C1963" s="11" t="s">
        <v>143</v>
      </c>
    </row>
    <row r="1964" spans="1:5" x14ac:dyDescent="0.25">
      <c r="A1964" s="11">
        <v>35459653</v>
      </c>
      <c r="B1964" s="11">
        <v>2</v>
      </c>
      <c r="C1964" s="11" t="s">
        <v>143</v>
      </c>
    </row>
    <row r="1965" spans="1:5" x14ac:dyDescent="0.25">
      <c r="A1965" s="11">
        <v>35459665</v>
      </c>
      <c r="B1965" s="11">
        <v>2</v>
      </c>
      <c r="C1965" s="11" t="s">
        <v>143</v>
      </c>
      <c r="D1965" s="11">
        <v>0</v>
      </c>
      <c r="E1965" s="11">
        <v>0</v>
      </c>
    </row>
    <row r="1966" spans="1:5" x14ac:dyDescent="0.25">
      <c r="A1966" s="11">
        <v>35462019</v>
      </c>
      <c r="B1966" s="11">
        <v>2</v>
      </c>
      <c r="C1966" s="11" t="s">
        <v>143</v>
      </c>
      <c r="D1966" s="11">
        <v>271</v>
      </c>
      <c r="E1966" s="11">
        <v>128</v>
      </c>
    </row>
    <row r="1967" spans="1:5" x14ac:dyDescent="0.25">
      <c r="A1967" s="11">
        <v>35462342</v>
      </c>
      <c r="B1967" s="11">
        <v>2</v>
      </c>
      <c r="C1967" s="11" t="s">
        <v>143</v>
      </c>
      <c r="D1967" s="11">
        <v>0</v>
      </c>
      <c r="E1967" s="11">
        <v>490</v>
      </c>
    </row>
    <row r="1968" spans="1:5" x14ac:dyDescent="0.25">
      <c r="A1968" s="11">
        <v>35580824</v>
      </c>
      <c r="B1968" s="11">
        <v>2</v>
      </c>
      <c r="C1968" s="11" t="s">
        <v>143</v>
      </c>
      <c r="D1968" s="11">
        <v>290</v>
      </c>
      <c r="E1968" s="11">
        <v>70</v>
      </c>
    </row>
    <row r="1969" spans="1:5" x14ac:dyDescent="0.25">
      <c r="A1969" s="11">
        <v>35900503</v>
      </c>
      <c r="B1969" s="11">
        <v>2</v>
      </c>
      <c r="C1969" s="11" t="s">
        <v>143</v>
      </c>
    </row>
    <row r="1970" spans="1:5" x14ac:dyDescent="0.25">
      <c r="A1970" s="11">
        <v>35900527</v>
      </c>
      <c r="B1970" s="11">
        <v>2</v>
      </c>
      <c r="C1970" s="11" t="s">
        <v>143</v>
      </c>
      <c r="D1970" s="11">
        <v>246</v>
      </c>
      <c r="E1970" s="11">
        <v>159</v>
      </c>
    </row>
    <row r="1971" spans="1:5" x14ac:dyDescent="0.25">
      <c r="A1971" s="11">
        <v>35907595</v>
      </c>
      <c r="B1971" s="11">
        <v>2</v>
      </c>
      <c r="C1971" s="11" t="s">
        <v>143</v>
      </c>
      <c r="D1971" s="11">
        <v>228</v>
      </c>
      <c r="E1971" s="11">
        <v>96</v>
      </c>
    </row>
    <row r="1972" spans="1:5" x14ac:dyDescent="0.25">
      <c r="A1972" s="11">
        <v>35907601</v>
      </c>
      <c r="B1972" s="11">
        <v>2</v>
      </c>
      <c r="C1972" s="11" t="s">
        <v>143</v>
      </c>
    </row>
    <row r="1973" spans="1:5" x14ac:dyDescent="0.25">
      <c r="A1973" s="11">
        <v>35907613</v>
      </c>
      <c r="B1973" s="11">
        <v>2</v>
      </c>
      <c r="C1973" s="11" t="s">
        <v>143</v>
      </c>
    </row>
    <row r="1974" spans="1:5" x14ac:dyDescent="0.25">
      <c r="A1974" s="11">
        <v>35909592</v>
      </c>
      <c r="B1974" s="11">
        <v>2</v>
      </c>
      <c r="C1974" s="11" t="s">
        <v>143</v>
      </c>
      <c r="D1974" s="11">
        <v>301</v>
      </c>
      <c r="E1974" s="11">
        <v>0</v>
      </c>
    </row>
    <row r="1975" spans="1:5" x14ac:dyDescent="0.25">
      <c r="A1975" s="11">
        <v>35909610</v>
      </c>
      <c r="B1975" s="11">
        <v>2</v>
      </c>
      <c r="C1975" s="11" t="s">
        <v>143</v>
      </c>
      <c r="D1975" s="11">
        <v>718</v>
      </c>
      <c r="E1975" s="11">
        <v>868</v>
      </c>
    </row>
    <row r="1976" spans="1:5" x14ac:dyDescent="0.25">
      <c r="A1976" s="11">
        <v>35917540</v>
      </c>
      <c r="B1976" s="11">
        <v>2</v>
      </c>
      <c r="C1976" s="11" t="s">
        <v>143</v>
      </c>
      <c r="D1976" s="11">
        <v>528</v>
      </c>
      <c r="E1976" s="11">
        <v>0</v>
      </c>
    </row>
    <row r="1977" spans="1:5" x14ac:dyDescent="0.25">
      <c r="A1977" s="11">
        <v>35917552</v>
      </c>
      <c r="B1977" s="11">
        <v>2</v>
      </c>
      <c r="C1977" s="11" t="s">
        <v>143</v>
      </c>
      <c r="D1977" s="11">
        <v>494</v>
      </c>
      <c r="E1977" s="11">
        <v>837</v>
      </c>
    </row>
    <row r="1978" spans="1:5" x14ac:dyDescent="0.25">
      <c r="A1978" s="11">
        <v>35917965</v>
      </c>
      <c r="B1978" s="11">
        <v>2</v>
      </c>
      <c r="C1978" s="11" t="s">
        <v>143</v>
      </c>
      <c r="D1978" s="11">
        <v>693</v>
      </c>
      <c r="E1978" s="11">
        <v>667</v>
      </c>
    </row>
    <row r="1979" spans="1:5" x14ac:dyDescent="0.25">
      <c r="A1979" s="11">
        <v>35919378</v>
      </c>
      <c r="B1979" s="11">
        <v>2</v>
      </c>
      <c r="C1979" s="11" t="s">
        <v>143</v>
      </c>
      <c r="D1979" s="11">
        <v>235</v>
      </c>
      <c r="E1979" s="11">
        <v>146</v>
      </c>
    </row>
    <row r="1980" spans="1:5" x14ac:dyDescent="0.25">
      <c r="A1980" s="11">
        <v>35924131</v>
      </c>
      <c r="B1980" s="11">
        <v>2</v>
      </c>
      <c r="C1980" s="11" t="s">
        <v>143</v>
      </c>
      <c r="D1980" s="11">
        <v>653</v>
      </c>
      <c r="E1980" s="11">
        <v>239</v>
      </c>
    </row>
    <row r="1981" spans="1:5" x14ac:dyDescent="0.25">
      <c r="A1981" s="11">
        <v>35924994</v>
      </c>
      <c r="B1981" s="11">
        <v>2</v>
      </c>
      <c r="C1981" s="11" t="s">
        <v>143</v>
      </c>
      <c r="D1981" s="11">
        <v>409</v>
      </c>
      <c r="E1981" s="11">
        <v>171</v>
      </c>
    </row>
    <row r="1982" spans="1:5" x14ac:dyDescent="0.25">
      <c r="A1982" s="11">
        <v>35925962</v>
      </c>
      <c r="B1982" s="11">
        <v>2</v>
      </c>
      <c r="C1982" s="11" t="s">
        <v>143</v>
      </c>
      <c r="D1982" s="11">
        <v>0</v>
      </c>
      <c r="E1982" s="11">
        <v>587</v>
      </c>
    </row>
    <row r="1983" spans="1:5" x14ac:dyDescent="0.25">
      <c r="A1983" s="11">
        <v>35025197</v>
      </c>
      <c r="B1983" s="11">
        <v>2</v>
      </c>
      <c r="C1983" s="11" t="s">
        <v>143</v>
      </c>
      <c r="D1983" s="11">
        <v>0</v>
      </c>
      <c r="E1983" s="11">
        <v>367</v>
      </c>
    </row>
    <row r="1984" spans="1:5" x14ac:dyDescent="0.25">
      <c r="A1984" s="11">
        <v>35034496</v>
      </c>
      <c r="B1984" s="11">
        <v>2</v>
      </c>
      <c r="C1984" s="11" t="s">
        <v>143</v>
      </c>
      <c r="D1984" s="11">
        <v>275</v>
      </c>
      <c r="E1984" s="11">
        <v>113</v>
      </c>
    </row>
    <row r="1985" spans="1:5" x14ac:dyDescent="0.25">
      <c r="A1985" s="11">
        <v>35915828</v>
      </c>
      <c r="B1985" s="11">
        <v>2</v>
      </c>
      <c r="C1985" s="11" t="s">
        <v>143</v>
      </c>
      <c r="D1985" s="11">
        <v>0</v>
      </c>
      <c r="E1985" s="11">
        <v>0</v>
      </c>
    </row>
    <row r="1986" spans="1:5" x14ac:dyDescent="0.25">
      <c r="A1986" s="11">
        <v>35014552</v>
      </c>
      <c r="B1986" s="11">
        <v>2</v>
      </c>
      <c r="C1986" s="11" t="s">
        <v>143</v>
      </c>
      <c r="D1986" s="11">
        <v>0</v>
      </c>
      <c r="E1986" s="11">
        <v>251</v>
      </c>
    </row>
    <row r="1987" spans="1:5" x14ac:dyDescent="0.25">
      <c r="A1987" s="11">
        <v>35299285</v>
      </c>
      <c r="B1987" s="11">
        <v>2</v>
      </c>
      <c r="C1987" s="11" t="s">
        <v>143</v>
      </c>
    </row>
    <row r="1988" spans="1:5" x14ac:dyDescent="0.25">
      <c r="A1988" s="11">
        <v>35336762</v>
      </c>
      <c r="B1988" s="11">
        <v>2</v>
      </c>
      <c r="C1988" s="11" t="s">
        <v>143</v>
      </c>
    </row>
    <row r="1989" spans="1:5" x14ac:dyDescent="0.25">
      <c r="A1989" s="11">
        <v>35336774</v>
      </c>
      <c r="B1989" s="11">
        <v>2</v>
      </c>
      <c r="C1989" s="11" t="s">
        <v>143</v>
      </c>
    </row>
    <row r="1990" spans="1:5" x14ac:dyDescent="0.25">
      <c r="A1990" s="11">
        <v>35454126</v>
      </c>
      <c r="B1990" s="11">
        <v>2</v>
      </c>
      <c r="C1990" s="11" t="s">
        <v>143</v>
      </c>
      <c r="D1990" s="11">
        <v>0</v>
      </c>
      <c r="E1990" s="11">
        <v>0</v>
      </c>
    </row>
    <row r="1991" spans="1:5" x14ac:dyDescent="0.25">
      <c r="A1991" s="11">
        <v>35560625</v>
      </c>
      <c r="B1991" s="11">
        <v>2</v>
      </c>
      <c r="C1991" s="11" t="s">
        <v>143</v>
      </c>
    </row>
    <row r="1992" spans="1:5" x14ac:dyDescent="0.25">
      <c r="A1992" s="11">
        <v>35560637</v>
      </c>
      <c r="B1992" s="11">
        <v>2</v>
      </c>
      <c r="C1992" s="11" t="s">
        <v>143</v>
      </c>
      <c r="D1992" s="11">
        <v>17</v>
      </c>
      <c r="E1992" s="11">
        <v>54</v>
      </c>
    </row>
    <row r="1993" spans="1:5" x14ac:dyDescent="0.25">
      <c r="A1993" s="11">
        <v>35566032</v>
      </c>
      <c r="B1993" s="11">
        <v>2</v>
      </c>
      <c r="C1993" s="11" t="s">
        <v>143</v>
      </c>
      <c r="D1993" s="11">
        <v>0</v>
      </c>
      <c r="E1993" s="11">
        <v>55</v>
      </c>
    </row>
    <row r="1994" spans="1:5" x14ac:dyDescent="0.25">
      <c r="A1994" s="11">
        <v>35024508</v>
      </c>
      <c r="B1994" s="11">
        <v>2</v>
      </c>
      <c r="C1994" s="11" t="s">
        <v>143</v>
      </c>
      <c r="D1994" s="11">
        <v>232</v>
      </c>
      <c r="E1994" s="11">
        <v>120</v>
      </c>
    </row>
    <row r="1995" spans="1:5" x14ac:dyDescent="0.25">
      <c r="A1995" s="11">
        <v>35024545</v>
      </c>
      <c r="B1995" s="11">
        <v>2</v>
      </c>
      <c r="C1995" s="11" t="s">
        <v>143</v>
      </c>
      <c r="D1995" s="11">
        <v>287</v>
      </c>
      <c r="E1995" s="11">
        <v>0</v>
      </c>
    </row>
    <row r="1996" spans="1:5" x14ac:dyDescent="0.25">
      <c r="A1996" s="11">
        <v>35434784</v>
      </c>
      <c r="B1996" s="11">
        <v>2</v>
      </c>
      <c r="C1996" s="11" t="s">
        <v>143</v>
      </c>
      <c r="D1996" s="11">
        <v>352</v>
      </c>
      <c r="E1996" s="11">
        <v>162</v>
      </c>
    </row>
    <row r="1997" spans="1:5" x14ac:dyDescent="0.25">
      <c r="A1997" s="11">
        <v>35460266</v>
      </c>
      <c r="B1997" s="11">
        <v>2</v>
      </c>
      <c r="C1997" s="11" t="s">
        <v>143</v>
      </c>
    </row>
    <row r="1998" spans="1:5" x14ac:dyDescent="0.25">
      <c r="A1998" s="11">
        <v>35475221</v>
      </c>
      <c r="B1998" s="11">
        <v>2</v>
      </c>
      <c r="C1998" s="11" t="s">
        <v>143</v>
      </c>
      <c r="D1998" s="11">
        <v>0</v>
      </c>
      <c r="E1998" s="11">
        <v>212</v>
      </c>
    </row>
    <row r="1999" spans="1:5" x14ac:dyDescent="0.25">
      <c r="A1999" s="11">
        <v>35579427</v>
      </c>
      <c r="B1999" s="11">
        <v>2</v>
      </c>
      <c r="C1999" s="11" t="s">
        <v>143</v>
      </c>
      <c r="D1999" s="11">
        <v>465</v>
      </c>
      <c r="E1999" s="11">
        <v>633</v>
      </c>
    </row>
    <row r="2000" spans="1:5" x14ac:dyDescent="0.25">
      <c r="A2000" s="11">
        <v>35907820</v>
      </c>
      <c r="B2000" s="11">
        <v>2</v>
      </c>
      <c r="C2000" s="11" t="s">
        <v>143</v>
      </c>
      <c r="D2000" s="11">
        <v>300</v>
      </c>
      <c r="E2000" s="11">
        <v>109</v>
      </c>
    </row>
    <row r="2001" spans="1:5" x14ac:dyDescent="0.25">
      <c r="A2001" s="11">
        <v>35913736</v>
      </c>
      <c r="B2001" s="11">
        <v>2</v>
      </c>
      <c r="C2001" s="11" t="s">
        <v>143</v>
      </c>
      <c r="D2001" s="11">
        <v>243</v>
      </c>
      <c r="E2001" s="11">
        <v>54</v>
      </c>
    </row>
    <row r="2002" spans="1:5" x14ac:dyDescent="0.25">
      <c r="A2002" s="11">
        <v>35027972</v>
      </c>
      <c r="B2002" s="11">
        <v>2</v>
      </c>
      <c r="C2002" s="11" t="s">
        <v>143</v>
      </c>
      <c r="D2002" s="11">
        <v>0</v>
      </c>
      <c r="E2002" s="11">
        <v>363</v>
      </c>
    </row>
    <row r="2003" spans="1:5" x14ac:dyDescent="0.25">
      <c r="A2003" s="11">
        <v>35033947</v>
      </c>
      <c r="B2003" s="11">
        <v>2</v>
      </c>
      <c r="C2003" s="11" t="s">
        <v>143</v>
      </c>
      <c r="D2003" s="11">
        <v>313</v>
      </c>
      <c r="E2003" s="11">
        <v>192</v>
      </c>
    </row>
    <row r="2004" spans="1:5" x14ac:dyDescent="0.25">
      <c r="A2004" s="11">
        <v>35025021</v>
      </c>
      <c r="B2004" s="11">
        <v>2</v>
      </c>
      <c r="C2004" s="11" t="s">
        <v>143</v>
      </c>
      <c r="D2004" s="11">
        <v>299</v>
      </c>
      <c r="E2004" s="11">
        <v>41</v>
      </c>
    </row>
    <row r="2005" spans="1:5" x14ac:dyDescent="0.25">
      <c r="A2005" s="11">
        <v>35025045</v>
      </c>
      <c r="B2005" s="11">
        <v>2</v>
      </c>
      <c r="C2005" s="11" t="s">
        <v>143</v>
      </c>
      <c r="D2005" s="11">
        <v>260</v>
      </c>
      <c r="E2005" s="11">
        <v>670</v>
      </c>
    </row>
    <row r="2006" spans="1:5" x14ac:dyDescent="0.25">
      <c r="A2006" s="11">
        <v>35025057</v>
      </c>
      <c r="B2006" s="11">
        <v>2</v>
      </c>
      <c r="C2006" s="11" t="s">
        <v>143</v>
      </c>
      <c r="D2006" s="11">
        <v>212</v>
      </c>
      <c r="E2006" s="11">
        <v>0</v>
      </c>
    </row>
    <row r="2007" spans="1:5" x14ac:dyDescent="0.25">
      <c r="A2007" s="11">
        <v>35025069</v>
      </c>
      <c r="B2007" s="11">
        <v>2</v>
      </c>
      <c r="C2007" s="11" t="s">
        <v>143</v>
      </c>
      <c r="D2007" s="11">
        <v>304</v>
      </c>
      <c r="E2007" s="11">
        <v>0</v>
      </c>
    </row>
    <row r="2008" spans="1:5" x14ac:dyDescent="0.25">
      <c r="A2008" s="11">
        <v>35025070</v>
      </c>
      <c r="B2008" s="11">
        <v>2</v>
      </c>
      <c r="C2008" s="11" t="s">
        <v>143</v>
      </c>
      <c r="D2008" s="11">
        <v>296</v>
      </c>
      <c r="E2008" s="11">
        <v>267</v>
      </c>
    </row>
    <row r="2009" spans="1:5" x14ac:dyDescent="0.25">
      <c r="A2009" s="11">
        <v>35047491</v>
      </c>
      <c r="B2009" s="11">
        <v>2</v>
      </c>
      <c r="C2009" s="11" t="s">
        <v>143</v>
      </c>
      <c r="D2009" s="11">
        <v>416</v>
      </c>
      <c r="E2009" s="11">
        <v>285</v>
      </c>
    </row>
    <row r="2010" spans="1:5" x14ac:dyDescent="0.25">
      <c r="A2010" s="11">
        <v>35337705</v>
      </c>
      <c r="B2010" s="11">
        <v>2</v>
      </c>
      <c r="C2010" s="11" t="s">
        <v>143</v>
      </c>
      <c r="D2010" s="11">
        <v>0</v>
      </c>
      <c r="E2010" s="11">
        <v>283</v>
      </c>
    </row>
    <row r="2011" spans="1:5" x14ac:dyDescent="0.25">
      <c r="A2011" s="11">
        <v>35459100</v>
      </c>
      <c r="B2011" s="11">
        <v>2</v>
      </c>
      <c r="C2011" s="11" t="s">
        <v>143</v>
      </c>
    </row>
    <row r="2012" spans="1:5" x14ac:dyDescent="0.25">
      <c r="A2012" s="11">
        <v>35903516</v>
      </c>
      <c r="B2012" s="11">
        <v>2</v>
      </c>
      <c r="C2012" s="11" t="s">
        <v>143</v>
      </c>
      <c r="D2012" s="11">
        <v>398</v>
      </c>
      <c r="E2012" s="11">
        <v>184</v>
      </c>
    </row>
    <row r="2013" spans="1:5" x14ac:dyDescent="0.25">
      <c r="A2013" s="11">
        <v>35914368</v>
      </c>
      <c r="B2013" s="11">
        <v>2</v>
      </c>
      <c r="C2013" s="11" t="s">
        <v>143</v>
      </c>
      <c r="D2013" s="11">
        <v>254</v>
      </c>
      <c r="E2013" s="11">
        <v>16</v>
      </c>
    </row>
    <row r="2014" spans="1:5" x14ac:dyDescent="0.25">
      <c r="A2014" s="11">
        <v>35015854</v>
      </c>
      <c r="B2014" s="11">
        <v>2</v>
      </c>
      <c r="C2014" s="11" t="s">
        <v>143</v>
      </c>
      <c r="D2014" s="11">
        <v>262</v>
      </c>
      <c r="E2014" s="11">
        <v>131</v>
      </c>
    </row>
    <row r="2015" spans="1:5" x14ac:dyDescent="0.25">
      <c r="A2015" s="11">
        <v>35015945</v>
      </c>
      <c r="B2015" s="11">
        <v>2</v>
      </c>
      <c r="C2015" s="11" t="s">
        <v>143</v>
      </c>
      <c r="D2015" s="11">
        <v>353</v>
      </c>
      <c r="E2015" s="11">
        <v>0</v>
      </c>
    </row>
    <row r="2016" spans="1:5" x14ac:dyDescent="0.25">
      <c r="A2016" s="11">
        <v>35015957</v>
      </c>
      <c r="B2016" s="11">
        <v>2</v>
      </c>
      <c r="C2016" s="11" t="s">
        <v>143</v>
      </c>
      <c r="D2016" s="11">
        <v>359</v>
      </c>
      <c r="E2016" s="11">
        <v>195</v>
      </c>
    </row>
    <row r="2017" spans="1:5" x14ac:dyDescent="0.25">
      <c r="A2017" s="11">
        <v>35015982</v>
      </c>
      <c r="B2017" s="11">
        <v>2</v>
      </c>
      <c r="C2017" s="11" t="s">
        <v>143</v>
      </c>
      <c r="D2017" s="11">
        <v>395</v>
      </c>
      <c r="E2017" s="11">
        <v>456</v>
      </c>
    </row>
    <row r="2018" spans="1:5" x14ac:dyDescent="0.25">
      <c r="A2018" s="11">
        <v>35016044</v>
      </c>
      <c r="B2018" s="11">
        <v>2</v>
      </c>
      <c r="C2018" s="11" t="s">
        <v>143</v>
      </c>
      <c r="D2018" s="11">
        <v>330</v>
      </c>
      <c r="E2018" s="11">
        <v>150</v>
      </c>
    </row>
    <row r="2019" spans="1:5" x14ac:dyDescent="0.25">
      <c r="A2019" s="11">
        <v>35016056</v>
      </c>
      <c r="B2019" s="11">
        <v>2</v>
      </c>
      <c r="C2019" s="11" t="s">
        <v>143</v>
      </c>
      <c r="D2019" s="11">
        <v>520</v>
      </c>
      <c r="E2019" s="11">
        <v>913</v>
      </c>
    </row>
    <row r="2020" spans="1:5" x14ac:dyDescent="0.25">
      <c r="A2020" s="11">
        <v>35045299</v>
      </c>
      <c r="B2020" s="11">
        <v>2</v>
      </c>
      <c r="C2020" s="11" t="s">
        <v>143</v>
      </c>
      <c r="D2020" s="11">
        <v>313</v>
      </c>
      <c r="E2020" s="11">
        <v>0</v>
      </c>
    </row>
    <row r="2021" spans="1:5" x14ac:dyDescent="0.25">
      <c r="A2021" s="11">
        <v>35462767</v>
      </c>
      <c r="B2021" s="11">
        <v>2</v>
      </c>
      <c r="C2021" s="11" t="s">
        <v>143</v>
      </c>
      <c r="D2021" s="11">
        <v>260</v>
      </c>
      <c r="E2021" s="11">
        <v>0</v>
      </c>
    </row>
    <row r="2022" spans="1:5" x14ac:dyDescent="0.25">
      <c r="A2022" s="11">
        <v>35466165</v>
      </c>
      <c r="B2022" s="11">
        <v>2</v>
      </c>
      <c r="C2022" s="11" t="s">
        <v>143</v>
      </c>
    </row>
    <row r="2023" spans="1:5" x14ac:dyDescent="0.25">
      <c r="A2023" s="11">
        <v>35907133</v>
      </c>
      <c r="B2023" s="11">
        <v>2</v>
      </c>
      <c r="C2023" s="11" t="s">
        <v>143</v>
      </c>
      <c r="D2023" s="11">
        <v>344</v>
      </c>
      <c r="E2023" s="11">
        <v>151</v>
      </c>
    </row>
    <row r="2024" spans="1:5" x14ac:dyDescent="0.25">
      <c r="A2024" s="11">
        <v>35914587</v>
      </c>
      <c r="B2024" s="11">
        <v>2</v>
      </c>
      <c r="C2024" s="11" t="s">
        <v>143</v>
      </c>
      <c r="D2024" s="11">
        <v>214</v>
      </c>
      <c r="E2024" s="11">
        <v>128</v>
      </c>
    </row>
    <row r="2025" spans="1:5" x14ac:dyDescent="0.25">
      <c r="A2025" s="11">
        <v>35920204</v>
      </c>
      <c r="B2025" s="11">
        <v>2</v>
      </c>
      <c r="C2025" s="11" t="s">
        <v>143</v>
      </c>
      <c r="D2025" s="11">
        <v>285</v>
      </c>
      <c r="E2025" s="11">
        <v>182</v>
      </c>
    </row>
    <row r="2026" spans="1:5" x14ac:dyDescent="0.25">
      <c r="A2026" s="11">
        <v>35920216</v>
      </c>
      <c r="B2026" s="11">
        <v>2</v>
      </c>
      <c r="C2026" s="11" t="s">
        <v>143</v>
      </c>
      <c r="D2026" s="11">
        <v>344</v>
      </c>
      <c r="E2026" s="11">
        <v>295</v>
      </c>
    </row>
    <row r="2027" spans="1:5" x14ac:dyDescent="0.25">
      <c r="A2027" s="11">
        <v>35015970</v>
      </c>
      <c r="B2027" s="11">
        <v>2</v>
      </c>
      <c r="C2027" s="11" t="s">
        <v>143</v>
      </c>
      <c r="D2027" s="11">
        <v>257</v>
      </c>
      <c r="E2027" s="11">
        <v>127</v>
      </c>
    </row>
    <row r="2028" spans="1:5" x14ac:dyDescent="0.25">
      <c r="A2028" s="11">
        <v>35004666</v>
      </c>
      <c r="B2028" s="11">
        <v>2</v>
      </c>
      <c r="C2028" s="11" t="s">
        <v>143</v>
      </c>
      <c r="D2028" s="11">
        <v>0</v>
      </c>
      <c r="E2028" s="11">
        <v>0</v>
      </c>
    </row>
    <row r="2029" spans="1:5" x14ac:dyDescent="0.25">
      <c r="A2029" s="11">
        <v>35027819</v>
      </c>
      <c r="B2029" s="11">
        <v>2</v>
      </c>
      <c r="C2029" s="11" t="s">
        <v>143</v>
      </c>
      <c r="D2029" s="11">
        <v>0</v>
      </c>
      <c r="E2029" s="11">
        <v>237</v>
      </c>
    </row>
    <row r="2030" spans="1:5" x14ac:dyDescent="0.25">
      <c r="A2030" s="11">
        <v>35032529</v>
      </c>
      <c r="B2030" s="11">
        <v>2</v>
      </c>
      <c r="C2030" s="11" t="s">
        <v>143</v>
      </c>
      <c r="D2030" s="11">
        <v>400</v>
      </c>
      <c r="E2030" s="11">
        <v>243</v>
      </c>
    </row>
    <row r="2031" spans="1:5" x14ac:dyDescent="0.25">
      <c r="A2031" s="11">
        <v>35009554</v>
      </c>
      <c r="B2031" s="11">
        <v>2</v>
      </c>
      <c r="C2031" s="11" t="s">
        <v>143</v>
      </c>
      <c r="D2031" s="11">
        <v>144</v>
      </c>
      <c r="E2031" s="11">
        <v>34</v>
      </c>
    </row>
    <row r="2032" spans="1:5" x14ac:dyDescent="0.25">
      <c r="A2032" s="11">
        <v>35025963</v>
      </c>
      <c r="B2032" s="11">
        <v>2</v>
      </c>
      <c r="C2032" s="11" t="s">
        <v>143</v>
      </c>
      <c r="D2032" s="11">
        <v>354</v>
      </c>
      <c r="E2032" s="11">
        <v>223</v>
      </c>
    </row>
    <row r="2033" spans="1:5" x14ac:dyDescent="0.25">
      <c r="A2033" s="11">
        <v>35044052</v>
      </c>
      <c r="B2033" s="11">
        <v>2</v>
      </c>
      <c r="C2033" s="11" t="s">
        <v>143</v>
      </c>
    </row>
    <row r="2034" spans="1:5" x14ac:dyDescent="0.25">
      <c r="A2034" s="11">
        <v>35909282</v>
      </c>
      <c r="B2034" s="11">
        <v>2</v>
      </c>
      <c r="C2034" s="11" t="s">
        <v>143</v>
      </c>
      <c r="D2034" s="11">
        <v>353</v>
      </c>
      <c r="E2034" s="11">
        <v>324</v>
      </c>
    </row>
    <row r="2035" spans="1:5" x14ac:dyDescent="0.25">
      <c r="A2035" s="11">
        <v>35913881</v>
      </c>
      <c r="B2035" s="11">
        <v>2</v>
      </c>
      <c r="C2035" s="11" t="s">
        <v>143</v>
      </c>
    </row>
    <row r="2036" spans="1:5" x14ac:dyDescent="0.25">
      <c r="A2036" s="11">
        <v>35917679</v>
      </c>
      <c r="B2036" s="11">
        <v>2</v>
      </c>
      <c r="C2036" s="11" t="s">
        <v>143</v>
      </c>
    </row>
    <row r="2037" spans="1:5" x14ac:dyDescent="0.25">
      <c r="A2037" s="11">
        <v>35985831</v>
      </c>
      <c r="B2037" s="11">
        <v>2</v>
      </c>
      <c r="C2037" s="11" t="s">
        <v>143</v>
      </c>
    </row>
    <row r="2038" spans="1:5" x14ac:dyDescent="0.25">
      <c r="A2038" s="11">
        <v>35023231</v>
      </c>
      <c r="B2038" s="11">
        <v>2</v>
      </c>
      <c r="C2038" s="11" t="s">
        <v>143</v>
      </c>
      <c r="D2038" s="11">
        <v>0</v>
      </c>
      <c r="E2038" s="11">
        <v>206</v>
      </c>
    </row>
    <row r="2039" spans="1:5" x14ac:dyDescent="0.25">
      <c r="A2039" s="11">
        <v>35023437</v>
      </c>
      <c r="B2039" s="11">
        <v>2</v>
      </c>
      <c r="C2039" s="11" t="s">
        <v>143</v>
      </c>
      <c r="D2039" s="11">
        <v>0</v>
      </c>
      <c r="E2039" s="11">
        <v>522</v>
      </c>
    </row>
    <row r="2040" spans="1:5" x14ac:dyDescent="0.25">
      <c r="A2040" s="11">
        <v>35013959</v>
      </c>
      <c r="B2040" s="11">
        <v>2</v>
      </c>
      <c r="C2040" s="11" t="s">
        <v>143</v>
      </c>
      <c r="D2040" s="11">
        <v>238</v>
      </c>
      <c r="E2040" s="11">
        <v>399</v>
      </c>
    </row>
    <row r="2041" spans="1:5" x14ac:dyDescent="0.25">
      <c r="A2041" s="11">
        <v>35127851</v>
      </c>
      <c r="B2041" s="11">
        <v>2</v>
      </c>
      <c r="C2041" s="11" t="s">
        <v>143</v>
      </c>
    </row>
    <row r="2042" spans="1:5" x14ac:dyDescent="0.25">
      <c r="A2042" s="11">
        <v>35912773</v>
      </c>
      <c r="B2042" s="11">
        <v>2</v>
      </c>
      <c r="C2042" s="11" t="s">
        <v>143</v>
      </c>
    </row>
    <row r="2043" spans="1:5" x14ac:dyDescent="0.25">
      <c r="A2043" s="11">
        <v>35034757</v>
      </c>
      <c r="B2043" s="11">
        <v>2</v>
      </c>
      <c r="C2043" s="11" t="s">
        <v>143</v>
      </c>
      <c r="D2043" s="11">
        <v>198</v>
      </c>
      <c r="E2043" s="11">
        <v>0</v>
      </c>
    </row>
    <row r="2044" spans="1:5" x14ac:dyDescent="0.25">
      <c r="A2044" s="11">
        <v>35034769</v>
      </c>
      <c r="B2044" s="11">
        <v>2</v>
      </c>
      <c r="C2044" s="11" t="s">
        <v>143</v>
      </c>
      <c r="D2044" s="11">
        <v>0</v>
      </c>
      <c r="E2044" s="11">
        <v>406</v>
      </c>
    </row>
    <row r="2045" spans="1:5" x14ac:dyDescent="0.25">
      <c r="A2045" s="11">
        <v>35034770</v>
      </c>
      <c r="B2045" s="11">
        <v>2</v>
      </c>
      <c r="C2045" s="11" t="s">
        <v>143</v>
      </c>
      <c r="D2045" s="11">
        <v>242</v>
      </c>
      <c r="E2045" s="11">
        <v>0</v>
      </c>
    </row>
    <row r="2046" spans="1:5" x14ac:dyDescent="0.25">
      <c r="A2046" s="11">
        <v>35034794</v>
      </c>
      <c r="B2046" s="11">
        <v>2</v>
      </c>
      <c r="C2046" s="11" t="s">
        <v>143</v>
      </c>
      <c r="D2046" s="11">
        <v>0</v>
      </c>
      <c r="E2046" s="11">
        <v>203</v>
      </c>
    </row>
    <row r="2047" spans="1:5" x14ac:dyDescent="0.25">
      <c r="A2047" s="11">
        <v>35034800</v>
      </c>
      <c r="B2047" s="11">
        <v>2</v>
      </c>
      <c r="C2047" s="11" t="s">
        <v>143</v>
      </c>
      <c r="D2047" s="11">
        <v>340</v>
      </c>
      <c r="E2047" s="11">
        <v>0</v>
      </c>
    </row>
    <row r="2048" spans="1:5" x14ac:dyDescent="0.25">
      <c r="A2048" s="11">
        <v>35039056</v>
      </c>
      <c r="B2048" s="11">
        <v>2</v>
      </c>
      <c r="C2048" s="11" t="s">
        <v>143</v>
      </c>
      <c r="D2048" s="11">
        <v>80</v>
      </c>
      <c r="E2048" s="11">
        <v>48</v>
      </c>
    </row>
    <row r="2049" spans="1:5" x14ac:dyDescent="0.25">
      <c r="A2049" s="11">
        <v>35047715</v>
      </c>
      <c r="B2049" s="11">
        <v>2</v>
      </c>
      <c r="C2049" s="11" t="s">
        <v>143</v>
      </c>
      <c r="D2049" s="11">
        <v>363</v>
      </c>
      <c r="E2049" s="11">
        <v>305</v>
      </c>
    </row>
    <row r="2050" spans="1:5" x14ac:dyDescent="0.25">
      <c r="A2050" s="11">
        <v>35047727</v>
      </c>
      <c r="B2050" s="11">
        <v>2</v>
      </c>
      <c r="C2050" s="11" t="s">
        <v>143</v>
      </c>
      <c r="D2050" s="11">
        <v>68</v>
      </c>
      <c r="E2050" s="11">
        <v>37</v>
      </c>
    </row>
    <row r="2051" spans="1:5" x14ac:dyDescent="0.25">
      <c r="A2051" s="11">
        <v>35127164</v>
      </c>
      <c r="B2051" s="11">
        <v>2</v>
      </c>
      <c r="C2051" s="11" t="s">
        <v>143</v>
      </c>
      <c r="D2051" s="11">
        <v>8</v>
      </c>
      <c r="E2051" s="11">
        <v>0</v>
      </c>
    </row>
    <row r="2052" spans="1:5" x14ac:dyDescent="0.25">
      <c r="A2052" s="11">
        <v>35422551</v>
      </c>
      <c r="B2052" s="11">
        <v>2</v>
      </c>
      <c r="C2052" s="11" t="s">
        <v>143</v>
      </c>
    </row>
    <row r="2053" spans="1:5" x14ac:dyDescent="0.25">
      <c r="A2053" s="11">
        <v>35422642</v>
      </c>
      <c r="B2053" s="11">
        <v>2</v>
      </c>
      <c r="C2053" s="11" t="s">
        <v>143</v>
      </c>
    </row>
    <row r="2054" spans="1:5" x14ac:dyDescent="0.25">
      <c r="A2054" s="11">
        <v>35422654</v>
      </c>
      <c r="B2054" s="11">
        <v>2</v>
      </c>
      <c r="C2054" s="11" t="s">
        <v>143</v>
      </c>
    </row>
    <row r="2055" spans="1:5" x14ac:dyDescent="0.25">
      <c r="A2055" s="11">
        <v>35422666</v>
      </c>
      <c r="B2055" s="11">
        <v>2</v>
      </c>
      <c r="C2055" s="11" t="s">
        <v>143</v>
      </c>
    </row>
    <row r="2056" spans="1:5" x14ac:dyDescent="0.25">
      <c r="A2056" s="11">
        <v>35422691</v>
      </c>
      <c r="B2056" s="11">
        <v>2</v>
      </c>
      <c r="C2056" s="11" t="s">
        <v>143</v>
      </c>
    </row>
    <row r="2057" spans="1:5" x14ac:dyDescent="0.25">
      <c r="A2057" s="11">
        <v>35422800</v>
      </c>
      <c r="B2057" s="11">
        <v>2</v>
      </c>
      <c r="C2057" s="11" t="s">
        <v>143</v>
      </c>
    </row>
    <row r="2058" spans="1:5" x14ac:dyDescent="0.25">
      <c r="A2058" s="11">
        <v>35422915</v>
      </c>
      <c r="B2058" s="11">
        <v>2</v>
      </c>
      <c r="C2058" s="11" t="s">
        <v>143</v>
      </c>
    </row>
    <row r="2059" spans="1:5" x14ac:dyDescent="0.25">
      <c r="A2059" s="11">
        <v>35422952</v>
      </c>
      <c r="B2059" s="11">
        <v>2</v>
      </c>
      <c r="C2059" s="11" t="s">
        <v>143</v>
      </c>
    </row>
    <row r="2060" spans="1:5" x14ac:dyDescent="0.25">
      <c r="A2060" s="11">
        <v>35423063</v>
      </c>
      <c r="B2060" s="11">
        <v>2</v>
      </c>
      <c r="C2060" s="11" t="s">
        <v>143</v>
      </c>
    </row>
    <row r="2061" spans="1:5" x14ac:dyDescent="0.25">
      <c r="A2061" s="11">
        <v>35423075</v>
      </c>
      <c r="B2061" s="11">
        <v>2</v>
      </c>
      <c r="C2061" s="11" t="s">
        <v>143</v>
      </c>
    </row>
    <row r="2062" spans="1:5" x14ac:dyDescent="0.25">
      <c r="A2062" s="11">
        <v>35434000</v>
      </c>
      <c r="B2062" s="11">
        <v>2</v>
      </c>
      <c r="C2062" s="11" t="s">
        <v>143</v>
      </c>
      <c r="D2062" s="11">
        <v>2</v>
      </c>
      <c r="E2062" s="11">
        <v>0</v>
      </c>
    </row>
    <row r="2063" spans="1:5" x14ac:dyDescent="0.25">
      <c r="A2063" s="11">
        <v>35539661</v>
      </c>
      <c r="B2063" s="11">
        <v>2</v>
      </c>
      <c r="C2063" s="11" t="s">
        <v>143</v>
      </c>
    </row>
    <row r="2064" spans="1:5" x14ac:dyDescent="0.25">
      <c r="A2064" s="11">
        <v>35549940</v>
      </c>
      <c r="B2064" s="11">
        <v>2</v>
      </c>
      <c r="C2064" s="11" t="s">
        <v>143</v>
      </c>
    </row>
    <row r="2065" spans="1:5" x14ac:dyDescent="0.25">
      <c r="A2065" s="11">
        <v>35566044</v>
      </c>
      <c r="B2065" s="11">
        <v>2</v>
      </c>
      <c r="C2065" s="11" t="s">
        <v>143</v>
      </c>
      <c r="D2065" s="11">
        <v>12</v>
      </c>
      <c r="E2065" s="11">
        <v>0</v>
      </c>
    </row>
    <row r="2066" spans="1:5" x14ac:dyDescent="0.25">
      <c r="A2066" s="11">
        <v>35908344</v>
      </c>
      <c r="B2066" s="11">
        <v>2</v>
      </c>
      <c r="C2066" s="11" t="s">
        <v>143</v>
      </c>
      <c r="D2066" s="11">
        <v>106</v>
      </c>
      <c r="E2066" s="11">
        <v>95</v>
      </c>
    </row>
    <row r="2067" spans="1:5" x14ac:dyDescent="0.25">
      <c r="A2067" s="11">
        <v>35918052</v>
      </c>
      <c r="B2067" s="11">
        <v>2</v>
      </c>
      <c r="C2067" s="11" t="s">
        <v>143</v>
      </c>
      <c r="D2067" s="11">
        <v>44</v>
      </c>
      <c r="E2067" s="11">
        <v>0</v>
      </c>
    </row>
    <row r="2068" spans="1:5" x14ac:dyDescent="0.25">
      <c r="A2068" s="11">
        <v>35919559</v>
      </c>
      <c r="B2068" s="11">
        <v>2</v>
      </c>
      <c r="C2068" s="11" t="s">
        <v>143</v>
      </c>
      <c r="D2068" s="11">
        <v>47</v>
      </c>
      <c r="E2068" s="11">
        <v>0</v>
      </c>
    </row>
    <row r="2069" spans="1:5" x14ac:dyDescent="0.25">
      <c r="A2069" s="11">
        <v>35924623</v>
      </c>
      <c r="B2069" s="11">
        <v>2</v>
      </c>
      <c r="C2069" s="11" t="s">
        <v>143</v>
      </c>
    </row>
    <row r="2070" spans="1:5" x14ac:dyDescent="0.25">
      <c r="A2070" s="11">
        <v>35004118</v>
      </c>
      <c r="B2070" s="11">
        <v>2</v>
      </c>
      <c r="C2070" s="11" t="s">
        <v>143</v>
      </c>
      <c r="D2070" s="11">
        <v>0</v>
      </c>
      <c r="E2070" s="11">
        <v>442</v>
      </c>
    </row>
    <row r="2071" spans="1:5" x14ac:dyDescent="0.25">
      <c r="A2071" s="11">
        <v>35011228</v>
      </c>
      <c r="B2071" s="11">
        <v>2</v>
      </c>
      <c r="C2071" s="11" t="s">
        <v>143</v>
      </c>
      <c r="D2071" s="11">
        <v>0</v>
      </c>
      <c r="E2071" s="11">
        <v>254</v>
      </c>
    </row>
    <row r="2072" spans="1:5" x14ac:dyDescent="0.25">
      <c r="A2072" s="11">
        <v>35011241</v>
      </c>
      <c r="B2072" s="11">
        <v>2</v>
      </c>
      <c r="C2072" s="11" t="s">
        <v>143</v>
      </c>
    </row>
    <row r="2073" spans="1:5" x14ac:dyDescent="0.25">
      <c r="A2073" s="11">
        <v>35042092</v>
      </c>
      <c r="B2073" s="11">
        <v>2</v>
      </c>
      <c r="C2073" s="11" t="s">
        <v>143</v>
      </c>
      <c r="D2073" s="11">
        <v>0</v>
      </c>
      <c r="E2073" s="11">
        <v>491</v>
      </c>
    </row>
    <row r="2074" spans="1:5" x14ac:dyDescent="0.25">
      <c r="A2074" s="11">
        <v>35045159</v>
      </c>
      <c r="B2074" s="11">
        <v>2</v>
      </c>
      <c r="C2074" s="11" t="s">
        <v>143</v>
      </c>
    </row>
    <row r="2075" spans="1:5" x14ac:dyDescent="0.25">
      <c r="A2075" s="11">
        <v>35046656</v>
      </c>
      <c r="B2075" s="11">
        <v>2</v>
      </c>
      <c r="C2075" s="11" t="s">
        <v>143</v>
      </c>
    </row>
    <row r="2076" spans="1:5" x14ac:dyDescent="0.25">
      <c r="A2076" s="11">
        <v>35903723</v>
      </c>
      <c r="B2076" s="11">
        <v>2</v>
      </c>
      <c r="C2076" s="11" t="s">
        <v>143</v>
      </c>
      <c r="D2076" s="11">
        <v>0</v>
      </c>
      <c r="E2076" s="11">
        <v>432</v>
      </c>
    </row>
    <row r="2077" spans="1:5" x14ac:dyDescent="0.25">
      <c r="A2077" s="11">
        <v>35030557</v>
      </c>
      <c r="B2077" s="11">
        <v>2</v>
      </c>
      <c r="C2077" s="11" t="s">
        <v>143</v>
      </c>
      <c r="D2077" s="11">
        <v>380</v>
      </c>
      <c r="E2077" s="11">
        <v>0</v>
      </c>
    </row>
    <row r="2078" spans="1:5" x14ac:dyDescent="0.25">
      <c r="A2078" s="11">
        <v>35030740</v>
      </c>
      <c r="B2078" s="11">
        <v>2</v>
      </c>
      <c r="C2078" s="11" t="s">
        <v>143</v>
      </c>
      <c r="D2078" s="11">
        <v>370</v>
      </c>
      <c r="E2078" s="11">
        <v>128</v>
      </c>
    </row>
    <row r="2079" spans="1:5" x14ac:dyDescent="0.25">
      <c r="A2079" s="11">
        <v>35036195</v>
      </c>
      <c r="B2079" s="11">
        <v>2</v>
      </c>
      <c r="C2079" s="11" t="s">
        <v>143</v>
      </c>
      <c r="D2079" s="11">
        <v>206</v>
      </c>
      <c r="E2079" s="11">
        <v>245</v>
      </c>
    </row>
    <row r="2080" spans="1:5" x14ac:dyDescent="0.25">
      <c r="A2080" s="11">
        <v>35121836</v>
      </c>
      <c r="B2080" s="11">
        <v>2</v>
      </c>
      <c r="C2080" s="11" t="s">
        <v>143</v>
      </c>
      <c r="D2080" s="11">
        <v>0</v>
      </c>
      <c r="E2080" s="11">
        <v>0</v>
      </c>
    </row>
    <row r="2081" spans="1:5" x14ac:dyDescent="0.25">
      <c r="A2081" s="11">
        <v>35458156</v>
      </c>
      <c r="B2081" s="11">
        <v>2</v>
      </c>
      <c r="C2081" s="11" t="s">
        <v>143</v>
      </c>
    </row>
    <row r="2082" spans="1:5" x14ac:dyDescent="0.25">
      <c r="A2082" s="11">
        <v>35920548</v>
      </c>
      <c r="B2082" s="11">
        <v>2</v>
      </c>
      <c r="C2082" s="11" t="s">
        <v>143</v>
      </c>
      <c r="D2082" s="11">
        <v>0</v>
      </c>
      <c r="E2082" s="11">
        <v>313</v>
      </c>
    </row>
    <row r="2083" spans="1:5" x14ac:dyDescent="0.25">
      <c r="A2083" s="11">
        <v>35018624</v>
      </c>
      <c r="B2083" s="11">
        <v>2</v>
      </c>
      <c r="C2083" s="11" t="s">
        <v>143</v>
      </c>
      <c r="D2083" s="11">
        <v>364</v>
      </c>
      <c r="E2083" s="11">
        <v>243</v>
      </c>
    </row>
    <row r="2084" spans="1:5" x14ac:dyDescent="0.25">
      <c r="A2084" s="11">
        <v>35018636</v>
      </c>
      <c r="B2084" s="11">
        <v>2</v>
      </c>
      <c r="C2084" s="11" t="s">
        <v>143</v>
      </c>
    </row>
    <row r="2085" spans="1:5" x14ac:dyDescent="0.25">
      <c r="A2085" s="11">
        <v>35018648</v>
      </c>
      <c r="B2085" s="11">
        <v>2</v>
      </c>
      <c r="C2085" s="11" t="s">
        <v>143</v>
      </c>
    </row>
    <row r="2086" spans="1:5" x14ac:dyDescent="0.25">
      <c r="A2086" s="11">
        <v>35018659</v>
      </c>
      <c r="B2086" s="11">
        <v>2</v>
      </c>
      <c r="C2086" s="11" t="s">
        <v>143</v>
      </c>
      <c r="D2086" s="11">
        <v>511</v>
      </c>
      <c r="E2086" s="11">
        <v>0</v>
      </c>
    </row>
    <row r="2087" spans="1:5" x14ac:dyDescent="0.25">
      <c r="A2087" s="11">
        <v>35018661</v>
      </c>
      <c r="B2087" s="11">
        <v>2</v>
      </c>
      <c r="C2087" s="11" t="s">
        <v>143</v>
      </c>
      <c r="D2087" s="11">
        <v>561</v>
      </c>
      <c r="E2087" s="11">
        <v>470</v>
      </c>
    </row>
    <row r="2088" spans="1:5" x14ac:dyDescent="0.25">
      <c r="A2088" s="11">
        <v>35018673</v>
      </c>
      <c r="B2088" s="11">
        <v>2</v>
      </c>
      <c r="C2088" s="11" t="s">
        <v>143</v>
      </c>
      <c r="D2088" s="11">
        <v>712</v>
      </c>
      <c r="E2088" s="11">
        <v>1042</v>
      </c>
    </row>
    <row r="2089" spans="1:5" x14ac:dyDescent="0.25">
      <c r="A2089" s="11">
        <v>35018843</v>
      </c>
      <c r="B2089" s="11">
        <v>2</v>
      </c>
      <c r="C2089" s="11" t="s">
        <v>143</v>
      </c>
      <c r="D2089" s="11">
        <v>227</v>
      </c>
      <c r="E2089" s="11">
        <v>193</v>
      </c>
    </row>
    <row r="2090" spans="1:5" x14ac:dyDescent="0.25">
      <c r="A2090" s="11">
        <v>35018909</v>
      </c>
      <c r="B2090" s="11">
        <v>2</v>
      </c>
      <c r="C2090" s="11" t="s">
        <v>143</v>
      </c>
      <c r="D2090" s="11">
        <v>556</v>
      </c>
      <c r="E2090" s="11">
        <v>712</v>
      </c>
    </row>
    <row r="2091" spans="1:5" x14ac:dyDescent="0.25">
      <c r="A2091" s="11">
        <v>35045724</v>
      </c>
      <c r="B2091" s="11">
        <v>2</v>
      </c>
      <c r="C2091" s="11" t="s">
        <v>143</v>
      </c>
      <c r="D2091" s="11">
        <v>382</v>
      </c>
      <c r="E2091" s="11">
        <v>224</v>
      </c>
    </row>
    <row r="2092" spans="1:5" x14ac:dyDescent="0.25">
      <c r="A2092" s="11">
        <v>35047788</v>
      </c>
      <c r="B2092" s="11">
        <v>2</v>
      </c>
      <c r="C2092" s="11" t="s">
        <v>143</v>
      </c>
      <c r="D2092" s="11">
        <v>861</v>
      </c>
      <c r="E2092" s="11">
        <v>1195</v>
      </c>
    </row>
    <row r="2093" spans="1:5" x14ac:dyDescent="0.25">
      <c r="A2093" s="11">
        <v>35049463</v>
      </c>
      <c r="B2093" s="11">
        <v>2</v>
      </c>
      <c r="C2093" s="11" t="s">
        <v>143</v>
      </c>
      <c r="D2093" s="11">
        <v>258</v>
      </c>
      <c r="E2093" s="11">
        <v>95</v>
      </c>
    </row>
    <row r="2094" spans="1:5" x14ac:dyDescent="0.25">
      <c r="A2094" s="11">
        <v>35049475</v>
      </c>
      <c r="B2094" s="11">
        <v>2</v>
      </c>
      <c r="C2094" s="11" t="s">
        <v>143</v>
      </c>
      <c r="D2094" s="11">
        <v>455</v>
      </c>
      <c r="E2094" s="11">
        <v>792</v>
      </c>
    </row>
    <row r="2095" spans="1:5" x14ac:dyDescent="0.25">
      <c r="A2095" s="11">
        <v>35446567</v>
      </c>
      <c r="B2095" s="11">
        <v>2</v>
      </c>
      <c r="C2095" s="11" t="s">
        <v>143</v>
      </c>
      <c r="D2095" s="11">
        <v>533</v>
      </c>
      <c r="E2095" s="11">
        <v>121</v>
      </c>
    </row>
    <row r="2096" spans="1:5" x14ac:dyDescent="0.25">
      <c r="A2096" s="11">
        <v>35462378</v>
      </c>
      <c r="B2096" s="11">
        <v>2</v>
      </c>
      <c r="C2096" s="11" t="s">
        <v>143</v>
      </c>
      <c r="D2096" s="11">
        <v>0</v>
      </c>
      <c r="E2096" s="11">
        <v>387</v>
      </c>
    </row>
    <row r="2097" spans="1:5" x14ac:dyDescent="0.25">
      <c r="A2097" s="11">
        <v>35496601</v>
      </c>
      <c r="B2097" s="11">
        <v>2</v>
      </c>
      <c r="C2097" s="11" t="s">
        <v>143</v>
      </c>
      <c r="D2097" s="11">
        <v>482</v>
      </c>
      <c r="E2097" s="11">
        <v>253</v>
      </c>
    </row>
    <row r="2098" spans="1:5" x14ac:dyDescent="0.25">
      <c r="A2098" s="11">
        <v>35901180</v>
      </c>
      <c r="B2098" s="11">
        <v>2</v>
      </c>
      <c r="C2098" s="11" t="s">
        <v>143</v>
      </c>
    </row>
    <row r="2099" spans="1:5" x14ac:dyDescent="0.25">
      <c r="A2099" s="11">
        <v>35903929</v>
      </c>
      <c r="B2099" s="11">
        <v>2</v>
      </c>
      <c r="C2099" s="11" t="s">
        <v>143</v>
      </c>
      <c r="D2099" s="11">
        <v>419</v>
      </c>
      <c r="E2099" s="11">
        <v>166</v>
      </c>
    </row>
    <row r="2100" spans="1:5" x14ac:dyDescent="0.25">
      <c r="A2100" s="11">
        <v>35907424</v>
      </c>
      <c r="B2100" s="11">
        <v>2</v>
      </c>
      <c r="C2100" s="11" t="s">
        <v>143</v>
      </c>
      <c r="D2100" s="11">
        <v>244</v>
      </c>
      <c r="E2100" s="11">
        <v>138</v>
      </c>
    </row>
    <row r="2101" spans="1:5" x14ac:dyDescent="0.25">
      <c r="A2101" s="11">
        <v>35909403</v>
      </c>
      <c r="B2101" s="11">
        <v>2</v>
      </c>
      <c r="C2101" s="11" t="s">
        <v>143</v>
      </c>
      <c r="D2101" s="11">
        <v>348</v>
      </c>
      <c r="E2101" s="11">
        <v>117</v>
      </c>
    </row>
    <row r="2102" spans="1:5" x14ac:dyDescent="0.25">
      <c r="A2102" s="11">
        <v>35909415</v>
      </c>
      <c r="B2102" s="11">
        <v>2</v>
      </c>
      <c r="C2102" s="11" t="s">
        <v>143</v>
      </c>
      <c r="D2102" s="11">
        <v>248</v>
      </c>
      <c r="E2102" s="11">
        <v>235</v>
      </c>
    </row>
    <row r="2103" spans="1:5" x14ac:dyDescent="0.25">
      <c r="A2103" s="11">
        <v>35909427</v>
      </c>
      <c r="B2103" s="11">
        <v>2</v>
      </c>
      <c r="C2103" s="11" t="s">
        <v>143</v>
      </c>
      <c r="D2103" s="11">
        <v>688</v>
      </c>
      <c r="E2103" s="11">
        <v>907</v>
      </c>
    </row>
    <row r="2104" spans="1:5" x14ac:dyDescent="0.25">
      <c r="A2104" s="11">
        <v>35912980</v>
      </c>
      <c r="B2104" s="11">
        <v>2</v>
      </c>
      <c r="C2104" s="11" t="s">
        <v>143</v>
      </c>
    </row>
    <row r="2105" spans="1:5" x14ac:dyDescent="0.25">
      <c r="A2105" s="11">
        <v>35913972</v>
      </c>
      <c r="B2105" s="11">
        <v>2</v>
      </c>
      <c r="C2105" s="11" t="s">
        <v>143</v>
      </c>
      <c r="D2105" s="11">
        <v>277</v>
      </c>
      <c r="E2105" s="11">
        <v>175</v>
      </c>
    </row>
    <row r="2106" spans="1:5" x14ac:dyDescent="0.25">
      <c r="A2106" s="11">
        <v>35920083</v>
      </c>
      <c r="B2106" s="11">
        <v>2</v>
      </c>
      <c r="C2106" s="11" t="s">
        <v>143</v>
      </c>
      <c r="D2106" s="11">
        <v>864</v>
      </c>
      <c r="E2106" s="11">
        <v>1155</v>
      </c>
    </row>
    <row r="2107" spans="1:5" x14ac:dyDescent="0.25">
      <c r="A2107" s="11">
        <v>35920666</v>
      </c>
      <c r="B2107" s="11">
        <v>2</v>
      </c>
      <c r="C2107" s="11" t="s">
        <v>143</v>
      </c>
      <c r="D2107" s="11">
        <v>661</v>
      </c>
      <c r="E2107" s="11">
        <v>0</v>
      </c>
    </row>
    <row r="2108" spans="1:5" x14ac:dyDescent="0.25">
      <c r="A2108" s="11">
        <v>35032612</v>
      </c>
      <c r="B2108" s="11">
        <v>2</v>
      </c>
      <c r="C2108" s="11" t="s">
        <v>143</v>
      </c>
      <c r="D2108" s="11">
        <v>213</v>
      </c>
      <c r="E2108" s="11">
        <v>111</v>
      </c>
    </row>
    <row r="2109" spans="1:5" x14ac:dyDescent="0.25">
      <c r="A2109" s="11">
        <v>35026924</v>
      </c>
      <c r="B2109" s="11">
        <v>2</v>
      </c>
      <c r="C2109" s="11" t="s">
        <v>143</v>
      </c>
    </row>
    <row r="2110" spans="1:5" x14ac:dyDescent="0.25">
      <c r="A2110" s="11">
        <v>35026931</v>
      </c>
      <c r="B2110" s="11">
        <v>2</v>
      </c>
      <c r="C2110" s="11" t="s">
        <v>143</v>
      </c>
      <c r="D2110" s="11">
        <v>186</v>
      </c>
      <c r="E2110" s="11">
        <v>90</v>
      </c>
    </row>
    <row r="2111" spans="1:5" x14ac:dyDescent="0.25">
      <c r="A2111" s="11">
        <v>35031598</v>
      </c>
      <c r="B2111" s="11">
        <v>2</v>
      </c>
      <c r="C2111" s="11" t="s">
        <v>143</v>
      </c>
      <c r="D2111" s="11">
        <v>151</v>
      </c>
      <c r="E2111" s="11">
        <v>67</v>
      </c>
    </row>
    <row r="2112" spans="1:5" x14ac:dyDescent="0.25">
      <c r="A2112" s="11">
        <v>35033959</v>
      </c>
      <c r="B2112" s="11">
        <v>2</v>
      </c>
      <c r="C2112" s="11" t="s">
        <v>143</v>
      </c>
      <c r="D2112" s="11">
        <v>0</v>
      </c>
      <c r="E2112" s="11">
        <v>348</v>
      </c>
    </row>
    <row r="2113" spans="1:5" x14ac:dyDescent="0.25">
      <c r="A2113" s="11">
        <v>35034009</v>
      </c>
      <c r="B2113" s="11">
        <v>2</v>
      </c>
      <c r="C2113" s="11" t="s">
        <v>143</v>
      </c>
      <c r="D2113" s="11">
        <v>0</v>
      </c>
      <c r="E2113" s="11">
        <v>371</v>
      </c>
    </row>
    <row r="2114" spans="1:5" x14ac:dyDescent="0.25">
      <c r="A2114" s="11">
        <v>35016858</v>
      </c>
      <c r="B2114" s="11">
        <v>2</v>
      </c>
      <c r="C2114" s="11" t="s">
        <v>143</v>
      </c>
      <c r="D2114" s="11">
        <v>0</v>
      </c>
      <c r="E2114" s="11">
        <v>658</v>
      </c>
    </row>
    <row r="2115" spans="1:5" x14ac:dyDescent="0.25">
      <c r="A2115" s="11">
        <v>35453730</v>
      </c>
      <c r="B2115" s="11">
        <v>2</v>
      </c>
      <c r="C2115" s="11" t="s">
        <v>143</v>
      </c>
      <c r="D2115" s="11">
        <v>0</v>
      </c>
      <c r="E2115" s="11">
        <v>0</v>
      </c>
    </row>
    <row r="2116" spans="1:5" x14ac:dyDescent="0.25">
      <c r="A2116" s="11">
        <v>35908228</v>
      </c>
      <c r="B2116" s="11">
        <v>2</v>
      </c>
      <c r="C2116" s="11" t="s">
        <v>143</v>
      </c>
      <c r="D2116" s="11">
        <v>0</v>
      </c>
      <c r="E2116" s="11">
        <v>533</v>
      </c>
    </row>
    <row r="2117" spans="1:5" x14ac:dyDescent="0.25">
      <c r="A2117" s="11">
        <v>35006867</v>
      </c>
      <c r="B2117" s="11">
        <v>2</v>
      </c>
      <c r="C2117" s="11" t="s">
        <v>143</v>
      </c>
      <c r="D2117" s="11">
        <v>152</v>
      </c>
      <c r="E2117" s="11">
        <v>95</v>
      </c>
    </row>
    <row r="2118" spans="1:5" x14ac:dyDescent="0.25">
      <c r="A2118" s="11">
        <v>35021672</v>
      </c>
      <c r="B2118" s="11">
        <v>2</v>
      </c>
      <c r="C2118" s="11" t="s">
        <v>143</v>
      </c>
      <c r="D2118" s="11">
        <v>211</v>
      </c>
      <c r="E2118" s="11">
        <v>318</v>
      </c>
    </row>
    <row r="2119" spans="1:5" x14ac:dyDescent="0.25">
      <c r="A2119" s="11">
        <v>35028617</v>
      </c>
      <c r="B2119" s="11">
        <v>2</v>
      </c>
      <c r="C2119" s="11" t="s">
        <v>143</v>
      </c>
      <c r="D2119" s="11">
        <v>367</v>
      </c>
      <c r="E2119" s="11">
        <v>232</v>
      </c>
    </row>
    <row r="2120" spans="1:5" x14ac:dyDescent="0.25">
      <c r="A2120" s="11">
        <v>35005693</v>
      </c>
      <c r="B2120" s="11">
        <v>2</v>
      </c>
      <c r="C2120" s="11" t="s">
        <v>143</v>
      </c>
      <c r="D2120" s="11">
        <v>1</v>
      </c>
      <c r="E2120" s="11">
        <v>9</v>
      </c>
    </row>
    <row r="2121" spans="1:5" x14ac:dyDescent="0.25">
      <c r="A2121" s="11">
        <v>35006283</v>
      </c>
      <c r="B2121" s="11">
        <v>2</v>
      </c>
      <c r="C2121" s="11" t="s">
        <v>143</v>
      </c>
      <c r="D2121" s="11">
        <v>5</v>
      </c>
      <c r="E2121" s="11">
        <v>8</v>
      </c>
    </row>
    <row r="2122" spans="1:5" x14ac:dyDescent="0.25">
      <c r="A2122" s="11">
        <v>35014321</v>
      </c>
      <c r="B2122" s="11">
        <v>2</v>
      </c>
      <c r="C2122" s="11" t="s">
        <v>143</v>
      </c>
      <c r="D2122" s="11">
        <v>146</v>
      </c>
      <c r="E2122" s="11">
        <v>146</v>
      </c>
    </row>
    <row r="2123" spans="1:5" x14ac:dyDescent="0.25">
      <c r="A2123" s="11">
        <v>35024818</v>
      </c>
      <c r="B2123" s="11">
        <v>2</v>
      </c>
      <c r="C2123" s="11" t="s">
        <v>143</v>
      </c>
      <c r="D2123" s="11">
        <v>0</v>
      </c>
      <c r="E2123" s="11">
        <v>380</v>
      </c>
    </row>
    <row r="2124" spans="1:5" x14ac:dyDescent="0.25">
      <c r="A2124" s="11">
        <v>35020000</v>
      </c>
      <c r="B2124" s="11">
        <v>2</v>
      </c>
      <c r="C2124" s="11" t="s">
        <v>143</v>
      </c>
      <c r="D2124" s="11">
        <v>279</v>
      </c>
      <c r="E2124" s="11">
        <v>364</v>
      </c>
    </row>
    <row r="2125" spans="1:5" x14ac:dyDescent="0.25">
      <c r="A2125" s="11">
        <v>35047284</v>
      </c>
      <c r="B2125" s="11">
        <v>2</v>
      </c>
      <c r="C2125" s="11" t="s">
        <v>143</v>
      </c>
      <c r="D2125" s="11">
        <v>347</v>
      </c>
      <c r="E2125" s="11">
        <v>553</v>
      </c>
    </row>
    <row r="2126" spans="1:5" x14ac:dyDescent="0.25">
      <c r="A2126" s="11">
        <v>35191346</v>
      </c>
      <c r="B2126" s="11">
        <v>2</v>
      </c>
      <c r="C2126" s="11" t="s">
        <v>143</v>
      </c>
      <c r="D2126" s="11">
        <v>343</v>
      </c>
      <c r="E2126" s="11">
        <v>86</v>
      </c>
    </row>
    <row r="2127" spans="1:5" x14ac:dyDescent="0.25">
      <c r="A2127" s="11">
        <v>35027873</v>
      </c>
      <c r="B2127" s="11">
        <v>2</v>
      </c>
      <c r="C2127" s="11" t="s">
        <v>143</v>
      </c>
      <c r="D2127" s="11">
        <v>351</v>
      </c>
      <c r="E2127" s="11">
        <v>290</v>
      </c>
    </row>
    <row r="2128" spans="1:5" x14ac:dyDescent="0.25">
      <c r="A2128" s="11">
        <v>35030958</v>
      </c>
      <c r="B2128" s="11">
        <v>2</v>
      </c>
      <c r="C2128" s="11" t="s">
        <v>143</v>
      </c>
      <c r="D2128" s="11">
        <v>257</v>
      </c>
      <c r="E2128" s="11">
        <v>168</v>
      </c>
    </row>
    <row r="2129" spans="1:5" x14ac:dyDescent="0.25">
      <c r="A2129" s="11">
        <v>35031008</v>
      </c>
      <c r="B2129" s="11">
        <v>2</v>
      </c>
      <c r="C2129" s="11" t="s">
        <v>143</v>
      </c>
    </row>
    <row r="2130" spans="1:5" x14ac:dyDescent="0.25">
      <c r="A2130" s="11">
        <v>35354570</v>
      </c>
      <c r="B2130" s="11">
        <v>2</v>
      </c>
      <c r="C2130" s="11" t="s">
        <v>143</v>
      </c>
      <c r="D2130" s="11">
        <v>11</v>
      </c>
      <c r="E2130" s="11">
        <v>21</v>
      </c>
    </row>
    <row r="2131" spans="1:5" x14ac:dyDescent="0.25">
      <c r="A2131" s="11">
        <v>35448370</v>
      </c>
      <c r="B2131" s="11">
        <v>2</v>
      </c>
      <c r="C2131" s="11" t="s">
        <v>143</v>
      </c>
      <c r="D2131" s="11">
        <v>15</v>
      </c>
      <c r="E2131" s="11">
        <v>13</v>
      </c>
    </row>
    <row r="2132" spans="1:5" x14ac:dyDescent="0.25">
      <c r="A2132" s="11">
        <v>35455064</v>
      </c>
      <c r="B2132" s="11">
        <v>2</v>
      </c>
      <c r="C2132" s="11" t="s">
        <v>143</v>
      </c>
      <c r="D2132" s="11">
        <v>0</v>
      </c>
      <c r="E2132" s="11">
        <v>0</v>
      </c>
    </row>
    <row r="2133" spans="1:5" x14ac:dyDescent="0.25">
      <c r="A2133" s="11">
        <v>35015441</v>
      </c>
      <c r="B2133" s="11">
        <v>2</v>
      </c>
      <c r="C2133" s="11" t="s">
        <v>143</v>
      </c>
      <c r="D2133" s="11">
        <v>0</v>
      </c>
      <c r="E2133" s="11">
        <v>0</v>
      </c>
    </row>
    <row r="2134" spans="1:5" x14ac:dyDescent="0.25">
      <c r="A2134" s="11">
        <v>35015453</v>
      </c>
      <c r="B2134" s="11">
        <v>2</v>
      </c>
      <c r="C2134" s="11" t="s">
        <v>143</v>
      </c>
      <c r="D2134" s="11">
        <v>228</v>
      </c>
      <c r="E2134" s="11">
        <v>235</v>
      </c>
    </row>
    <row r="2135" spans="1:5" x14ac:dyDescent="0.25">
      <c r="A2135" s="11">
        <v>35039718</v>
      </c>
      <c r="B2135" s="11">
        <v>2</v>
      </c>
      <c r="C2135" s="11" t="s">
        <v>143</v>
      </c>
      <c r="D2135" s="11">
        <v>221</v>
      </c>
      <c r="E2135" s="11">
        <v>114</v>
      </c>
    </row>
    <row r="2136" spans="1:5" x14ac:dyDescent="0.25">
      <c r="A2136" s="11">
        <v>35327384</v>
      </c>
      <c r="B2136" s="11">
        <v>2</v>
      </c>
      <c r="C2136" s="11" t="s">
        <v>143</v>
      </c>
    </row>
    <row r="2137" spans="1:5" x14ac:dyDescent="0.25">
      <c r="A2137" s="11">
        <v>35327669</v>
      </c>
      <c r="B2137" s="11">
        <v>2</v>
      </c>
      <c r="C2137" s="11" t="s">
        <v>143</v>
      </c>
    </row>
    <row r="2138" spans="1:5" x14ac:dyDescent="0.25">
      <c r="A2138" s="11">
        <v>35540473</v>
      </c>
      <c r="B2138" s="11">
        <v>2</v>
      </c>
      <c r="C2138" s="11" t="s">
        <v>143</v>
      </c>
    </row>
    <row r="2139" spans="1:5" x14ac:dyDescent="0.25">
      <c r="A2139" s="11">
        <v>35903206</v>
      </c>
      <c r="B2139" s="11">
        <v>2</v>
      </c>
      <c r="C2139" s="11" t="s">
        <v>143</v>
      </c>
      <c r="D2139" s="11">
        <v>172</v>
      </c>
      <c r="E2139" s="11">
        <v>96</v>
      </c>
    </row>
    <row r="2140" spans="1:5" x14ac:dyDescent="0.25">
      <c r="A2140" s="11">
        <v>35910089</v>
      </c>
      <c r="B2140" s="11">
        <v>2</v>
      </c>
      <c r="C2140" s="11" t="s">
        <v>143</v>
      </c>
      <c r="D2140" s="11">
        <v>0</v>
      </c>
      <c r="E2140" s="11">
        <v>0</v>
      </c>
    </row>
    <row r="2141" spans="1:5" x14ac:dyDescent="0.25">
      <c r="A2141" s="11">
        <v>35915105</v>
      </c>
      <c r="B2141" s="11">
        <v>2</v>
      </c>
      <c r="C2141" s="11" t="s">
        <v>143</v>
      </c>
      <c r="D2141" s="11">
        <v>0</v>
      </c>
      <c r="E2141" s="11">
        <v>0</v>
      </c>
    </row>
    <row r="2142" spans="1:5" x14ac:dyDescent="0.25">
      <c r="A2142" s="11">
        <v>35916341</v>
      </c>
      <c r="B2142" s="11">
        <v>2</v>
      </c>
      <c r="C2142" s="11" t="s">
        <v>143</v>
      </c>
      <c r="D2142" s="11">
        <v>0</v>
      </c>
      <c r="E2142" s="11">
        <v>0</v>
      </c>
    </row>
    <row r="2143" spans="1:5" x14ac:dyDescent="0.25">
      <c r="A2143" s="11">
        <v>35918532</v>
      </c>
      <c r="B2143" s="11">
        <v>2</v>
      </c>
      <c r="C2143" s="11" t="s">
        <v>143</v>
      </c>
      <c r="D2143" s="11">
        <v>0</v>
      </c>
      <c r="E2143" s="11">
        <v>0</v>
      </c>
    </row>
    <row r="2144" spans="1:5" x14ac:dyDescent="0.25">
      <c r="A2144" s="11">
        <v>35919858</v>
      </c>
      <c r="B2144" s="11">
        <v>2</v>
      </c>
      <c r="C2144" s="11" t="s">
        <v>143</v>
      </c>
      <c r="D2144" s="11">
        <v>0</v>
      </c>
      <c r="E2144" s="11">
        <v>0</v>
      </c>
    </row>
    <row r="2145" spans="1:5" x14ac:dyDescent="0.25">
      <c r="A2145" s="11">
        <v>35015436</v>
      </c>
      <c r="B2145" s="11">
        <v>2</v>
      </c>
      <c r="C2145" s="11" t="s">
        <v>143</v>
      </c>
      <c r="D2145" s="11">
        <v>101</v>
      </c>
      <c r="E2145" s="11">
        <v>75</v>
      </c>
    </row>
    <row r="2146" spans="1:5" x14ac:dyDescent="0.25">
      <c r="A2146" s="11">
        <v>35437748</v>
      </c>
      <c r="B2146" s="11">
        <v>2</v>
      </c>
      <c r="C2146" s="11" t="s">
        <v>143</v>
      </c>
      <c r="D2146" s="11">
        <v>128</v>
      </c>
      <c r="E2146" s="11">
        <v>117</v>
      </c>
    </row>
    <row r="2147" spans="1:5" x14ac:dyDescent="0.25">
      <c r="A2147" s="11">
        <v>35014485</v>
      </c>
      <c r="B2147" s="11">
        <v>2</v>
      </c>
      <c r="C2147" s="11" t="s">
        <v>143</v>
      </c>
      <c r="D2147" s="11">
        <v>488</v>
      </c>
      <c r="E2147" s="11">
        <v>301</v>
      </c>
    </row>
    <row r="2148" spans="1:5" x14ac:dyDescent="0.25">
      <c r="A2148" s="11">
        <v>35453572</v>
      </c>
      <c r="B2148" s="11">
        <v>2</v>
      </c>
      <c r="C2148" s="11" t="s">
        <v>143</v>
      </c>
      <c r="D2148" s="11">
        <v>0</v>
      </c>
      <c r="E2148" s="11">
        <v>0</v>
      </c>
    </row>
    <row r="2149" spans="1:5" x14ac:dyDescent="0.25">
      <c r="A2149" s="11">
        <v>35903188</v>
      </c>
      <c r="B2149" s="11">
        <v>2</v>
      </c>
      <c r="C2149" s="11" t="s">
        <v>143</v>
      </c>
      <c r="D2149" s="11">
        <v>425</v>
      </c>
      <c r="E2149" s="11">
        <v>237</v>
      </c>
    </row>
    <row r="2150" spans="1:5" x14ac:dyDescent="0.25">
      <c r="A2150" s="11">
        <v>35921233</v>
      </c>
      <c r="B2150" s="11">
        <v>2</v>
      </c>
      <c r="C2150" s="11" t="s">
        <v>143</v>
      </c>
    </row>
    <row r="2151" spans="1:5" x14ac:dyDescent="0.25">
      <c r="A2151" s="11">
        <v>35924337</v>
      </c>
      <c r="B2151" s="11">
        <v>2</v>
      </c>
      <c r="C2151" s="11" t="s">
        <v>143</v>
      </c>
      <c r="D2151" s="11">
        <v>399</v>
      </c>
      <c r="E2151" s="11">
        <v>205</v>
      </c>
    </row>
    <row r="2152" spans="1:5" x14ac:dyDescent="0.25">
      <c r="A2152" s="11">
        <v>35027881</v>
      </c>
      <c r="B2152" s="11">
        <v>2</v>
      </c>
      <c r="C2152" s="11" t="s">
        <v>143</v>
      </c>
      <c r="D2152" s="11">
        <v>0</v>
      </c>
      <c r="E2152" s="11">
        <v>431</v>
      </c>
    </row>
    <row r="2153" spans="1:5" x14ac:dyDescent="0.25">
      <c r="A2153" s="11">
        <v>35025773</v>
      </c>
      <c r="B2153" s="11">
        <v>2</v>
      </c>
      <c r="C2153" s="11" t="s">
        <v>143</v>
      </c>
      <c r="D2153" s="11">
        <v>195</v>
      </c>
      <c r="E2153" s="11">
        <v>160</v>
      </c>
    </row>
    <row r="2154" spans="1:5" x14ac:dyDescent="0.25">
      <c r="A2154" s="11">
        <v>35011952</v>
      </c>
      <c r="B2154" s="11">
        <v>2</v>
      </c>
      <c r="C2154" s="11" t="s">
        <v>143</v>
      </c>
      <c r="D2154" s="11">
        <v>246</v>
      </c>
      <c r="E2154" s="11">
        <v>941</v>
      </c>
    </row>
    <row r="2155" spans="1:5" x14ac:dyDescent="0.25">
      <c r="A2155" s="11">
        <v>35011964</v>
      </c>
      <c r="B2155" s="11">
        <v>2</v>
      </c>
      <c r="C2155" s="11" t="s">
        <v>143</v>
      </c>
    </row>
    <row r="2156" spans="1:5" x14ac:dyDescent="0.25">
      <c r="A2156" s="11">
        <v>35012002</v>
      </c>
      <c r="B2156" s="11">
        <v>2</v>
      </c>
      <c r="C2156" s="11" t="s">
        <v>143</v>
      </c>
      <c r="D2156" s="11">
        <v>0</v>
      </c>
      <c r="E2156" s="11">
        <v>998</v>
      </c>
    </row>
    <row r="2157" spans="1:5" x14ac:dyDescent="0.25">
      <c r="A2157" s="11">
        <v>35012026</v>
      </c>
      <c r="B2157" s="11">
        <v>2</v>
      </c>
      <c r="C2157" s="11" t="s">
        <v>143</v>
      </c>
      <c r="D2157" s="11">
        <v>205</v>
      </c>
      <c r="E2157" s="11">
        <v>343</v>
      </c>
    </row>
    <row r="2158" spans="1:5" x14ac:dyDescent="0.25">
      <c r="A2158" s="11">
        <v>35012038</v>
      </c>
      <c r="B2158" s="11">
        <v>2</v>
      </c>
      <c r="C2158" s="11" t="s">
        <v>143</v>
      </c>
      <c r="D2158" s="11">
        <v>0</v>
      </c>
      <c r="E2158" s="11">
        <v>743</v>
      </c>
    </row>
    <row r="2159" spans="1:5" x14ac:dyDescent="0.25">
      <c r="A2159" s="11">
        <v>35035889</v>
      </c>
      <c r="B2159" s="11">
        <v>2</v>
      </c>
      <c r="C2159" s="11" t="s">
        <v>143</v>
      </c>
    </row>
    <row r="2160" spans="1:5" x14ac:dyDescent="0.25">
      <c r="A2160" s="11">
        <v>35037254</v>
      </c>
      <c r="B2160" s="11">
        <v>2</v>
      </c>
      <c r="C2160" s="11" t="s">
        <v>143</v>
      </c>
      <c r="D2160" s="11">
        <v>366</v>
      </c>
      <c r="E2160" s="11">
        <v>485</v>
      </c>
    </row>
    <row r="2161" spans="1:5" x14ac:dyDescent="0.25">
      <c r="A2161" s="11">
        <v>35042158</v>
      </c>
      <c r="B2161" s="11">
        <v>2</v>
      </c>
      <c r="C2161" s="11" t="s">
        <v>143</v>
      </c>
    </row>
    <row r="2162" spans="1:5" x14ac:dyDescent="0.25">
      <c r="A2162" s="11">
        <v>35043357</v>
      </c>
      <c r="B2162" s="11">
        <v>2</v>
      </c>
      <c r="C2162" s="11" t="s">
        <v>143</v>
      </c>
      <c r="D2162" s="11">
        <v>98</v>
      </c>
      <c r="E2162" s="11">
        <v>596</v>
      </c>
    </row>
    <row r="2163" spans="1:5" x14ac:dyDescent="0.25">
      <c r="A2163" s="11">
        <v>35049165</v>
      </c>
      <c r="B2163" s="11">
        <v>2</v>
      </c>
      <c r="C2163" s="11" t="s">
        <v>143</v>
      </c>
    </row>
    <row r="2164" spans="1:5" x14ac:dyDescent="0.25">
      <c r="A2164" s="11">
        <v>35100948</v>
      </c>
      <c r="B2164" s="11">
        <v>2</v>
      </c>
      <c r="C2164" s="11" t="s">
        <v>143</v>
      </c>
      <c r="D2164" s="11">
        <v>9</v>
      </c>
      <c r="E2164" s="11">
        <v>0</v>
      </c>
    </row>
    <row r="2165" spans="1:5" x14ac:dyDescent="0.25">
      <c r="A2165" s="11">
        <v>35299352</v>
      </c>
      <c r="B2165" s="11">
        <v>2</v>
      </c>
      <c r="C2165" s="11" t="s">
        <v>143</v>
      </c>
      <c r="D2165" s="11">
        <v>0</v>
      </c>
      <c r="E2165" s="11">
        <v>342</v>
      </c>
    </row>
    <row r="2166" spans="1:5" x14ac:dyDescent="0.25">
      <c r="A2166" s="11">
        <v>35436136</v>
      </c>
      <c r="B2166" s="11">
        <v>2</v>
      </c>
      <c r="C2166" s="11" t="s">
        <v>143</v>
      </c>
    </row>
    <row r="2167" spans="1:5" x14ac:dyDescent="0.25">
      <c r="A2167" s="11">
        <v>35469774</v>
      </c>
      <c r="B2167" s="11">
        <v>2</v>
      </c>
      <c r="C2167" s="11" t="s">
        <v>143</v>
      </c>
      <c r="D2167" s="11">
        <v>11</v>
      </c>
      <c r="E2167" s="11">
        <v>0</v>
      </c>
    </row>
    <row r="2168" spans="1:5" x14ac:dyDescent="0.25">
      <c r="A2168" s="11">
        <v>35907935</v>
      </c>
      <c r="B2168" s="11">
        <v>2</v>
      </c>
      <c r="C2168" s="11" t="s">
        <v>143</v>
      </c>
      <c r="D2168" s="11">
        <v>121</v>
      </c>
      <c r="E2168" s="11">
        <v>247</v>
      </c>
    </row>
    <row r="2169" spans="1:5" x14ac:dyDescent="0.25">
      <c r="A2169" s="11">
        <v>35907947</v>
      </c>
      <c r="B2169" s="11">
        <v>2</v>
      </c>
      <c r="C2169" s="11" t="s">
        <v>143</v>
      </c>
    </row>
    <row r="2170" spans="1:5" x14ac:dyDescent="0.25">
      <c r="A2170" s="11">
        <v>35907959</v>
      </c>
      <c r="B2170" s="11">
        <v>2</v>
      </c>
      <c r="C2170" s="11" t="s">
        <v>143</v>
      </c>
    </row>
    <row r="2171" spans="1:5" x14ac:dyDescent="0.25">
      <c r="A2171" s="11">
        <v>35907960</v>
      </c>
      <c r="B2171" s="11">
        <v>2</v>
      </c>
      <c r="C2171" s="11" t="s">
        <v>143</v>
      </c>
    </row>
    <row r="2172" spans="1:5" x14ac:dyDescent="0.25">
      <c r="A2172" s="11">
        <v>35908794</v>
      </c>
      <c r="B2172" s="11">
        <v>2</v>
      </c>
      <c r="C2172" s="11" t="s">
        <v>143</v>
      </c>
    </row>
    <row r="2173" spans="1:5" x14ac:dyDescent="0.25">
      <c r="A2173" s="11">
        <v>35919615</v>
      </c>
      <c r="B2173" s="11">
        <v>2</v>
      </c>
      <c r="C2173" s="11" t="s">
        <v>143</v>
      </c>
    </row>
    <row r="2174" spans="1:5" x14ac:dyDescent="0.25">
      <c r="A2174" s="11">
        <v>35919627</v>
      </c>
      <c r="B2174" s="11">
        <v>2</v>
      </c>
      <c r="C2174" s="11" t="s">
        <v>143</v>
      </c>
    </row>
    <row r="2175" spans="1:5" x14ac:dyDescent="0.25">
      <c r="A2175" s="11">
        <v>35919986</v>
      </c>
      <c r="B2175" s="11">
        <v>2</v>
      </c>
      <c r="C2175" s="11" t="s">
        <v>143</v>
      </c>
      <c r="D2175" s="11">
        <v>0</v>
      </c>
      <c r="E2175" s="11">
        <v>664</v>
      </c>
    </row>
    <row r="2176" spans="1:5" x14ac:dyDescent="0.25">
      <c r="A2176" s="11">
        <v>35985624</v>
      </c>
      <c r="B2176" s="11">
        <v>2</v>
      </c>
      <c r="C2176" s="11" t="s">
        <v>143</v>
      </c>
    </row>
    <row r="2177" spans="1:5" x14ac:dyDescent="0.25">
      <c r="A2177" s="11">
        <v>35014345</v>
      </c>
      <c r="B2177" s="11">
        <v>2</v>
      </c>
      <c r="C2177" s="11" t="s">
        <v>143</v>
      </c>
      <c r="D2177" s="11">
        <v>92</v>
      </c>
      <c r="E2177" s="11">
        <v>57</v>
      </c>
    </row>
    <row r="2178" spans="1:5" x14ac:dyDescent="0.25">
      <c r="A2178" s="11">
        <v>35041452</v>
      </c>
      <c r="B2178" s="11">
        <v>2</v>
      </c>
      <c r="C2178" s="11" t="s">
        <v>143</v>
      </c>
      <c r="D2178" s="11">
        <v>54</v>
      </c>
      <c r="E2178" s="11">
        <v>35</v>
      </c>
    </row>
    <row r="2179" spans="1:5" x14ac:dyDescent="0.25">
      <c r="A2179" s="11">
        <v>35048203</v>
      </c>
      <c r="B2179" s="11">
        <v>2</v>
      </c>
      <c r="C2179" s="11" t="s">
        <v>143</v>
      </c>
      <c r="D2179" s="11">
        <v>53</v>
      </c>
      <c r="E2179" s="11">
        <v>28</v>
      </c>
    </row>
    <row r="2180" spans="1:5" x14ac:dyDescent="0.25">
      <c r="A2180" s="11">
        <v>35317724</v>
      </c>
      <c r="B2180" s="11">
        <v>2</v>
      </c>
      <c r="C2180" s="11" t="s">
        <v>143</v>
      </c>
    </row>
    <row r="2181" spans="1:5" x14ac:dyDescent="0.25">
      <c r="A2181" s="11">
        <v>35009945</v>
      </c>
      <c r="B2181" s="11">
        <v>2</v>
      </c>
      <c r="C2181" s="11" t="s">
        <v>143</v>
      </c>
      <c r="D2181" s="11">
        <v>169</v>
      </c>
      <c r="E2181" s="11">
        <v>0</v>
      </c>
    </row>
    <row r="2182" spans="1:5" x14ac:dyDescent="0.25">
      <c r="A2182" s="11">
        <v>35009957</v>
      </c>
      <c r="B2182" s="11">
        <v>2</v>
      </c>
      <c r="C2182" s="11" t="s">
        <v>143</v>
      </c>
      <c r="D2182" s="11">
        <v>475</v>
      </c>
      <c r="E2182" s="11">
        <v>303</v>
      </c>
    </row>
    <row r="2183" spans="1:5" x14ac:dyDescent="0.25">
      <c r="A2183" s="11">
        <v>35009970</v>
      </c>
      <c r="B2183" s="11">
        <v>2</v>
      </c>
      <c r="C2183" s="11" t="s">
        <v>143</v>
      </c>
      <c r="D2183" s="11">
        <v>358</v>
      </c>
      <c r="E2183" s="11">
        <v>207</v>
      </c>
    </row>
    <row r="2184" spans="1:5" x14ac:dyDescent="0.25">
      <c r="A2184" s="11">
        <v>35009982</v>
      </c>
      <c r="B2184" s="11">
        <v>2</v>
      </c>
      <c r="C2184" s="11" t="s">
        <v>143</v>
      </c>
      <c r="D2184" s="11">
        <v>216</v>
      </c>
      <c r="E2184" s="11">
        <v>112</v>
      </c>
    </row>
    <row r="2185" spans="1:5" x14ac:dyDescent="0.25">
      <c r="A2185" s="11">
        <v>35009994</v>
      </c>
      <c r="B2185" s="11">
        <v>2</v>
      </c>
      <c r="C2185" s="11" t="s">
        <v>143</v>
      </c>
      <c r="D2185" s="11">
        <v>437</v>
      </c>
      <c r="E2185" s="11">
        <v>340</v>
      </c>
    </row>
    <row r="2186" spans="1:5" x14ac:dyDescent="0.25">
      <c r="A2186" s="11">
        <v>35010005</v>
      </c>
      <c r="B2186" s="11">
        <v>2</v>
      </c>
      <c r="C2186" s="11" t="s">
        <v>143</v>
      </c>
      <c r="D2186" s="11">
        <v>404</v>
      </c>
      <c r="E2186" s="11">
        <v>782</v>
      </c>
    </row>
    <row r="2187" spans="1:5" x14ac:dyDescent="0.25">
      <c r="A2187" s="11">
        <v>35010029</v>
      </c>
      <c r="B2187" s="11">
        <v>2</v>
      </c>
      <c r="C2187" s="11" t="s">
        <v>143</v>
      </c>
      <c r="D2187" s="11">
        <v>253</v>
      </c>
      <c r="E2187" s="11">
        <v>140</v>
      </c>
    </row>
    <row r="2188" spans="1:5" x14ac:dyDescent="0.25">
      <c r="A2188" s="11">
        <v>35010323</v>
      </c>
      <c r="B2188" s="11">
        <v>2</v>
      </c>
      <c r="C2188" s="11" t="s">
        <v>143</v>
      </c>
      <c r="D2188" s="11">
        <v>0</v>
      </c>
      <c r="E2188" s="11">
        <v>0</v>
      </c>
    </row>
    <row r="2189" spans="1:5" x14ac:dyDescent="0.25">
      <c r="A2189" s="11">
        <v>35010327</v>
      </c>
      <c r="B2189" s="11">
        <v>2</v>
      </c>
      <c r="C2189" s="11" t="s">
        <v>143</v>
      </c>
      <c r="D2189" s="11">
        <v>627</v>
      </c>
      <c r="E2189" s="11">
        <v>343</v>
      </c>
    </row>
    <row r="2190" spans="1:5" x14ac:dyDescent="0.25">
      <c r="A2190" s="11">
        <v>35035415</v>
      </c>
      <c r="B2190" s="11">
        <v>2</v>
      </c>
      <c r="C2190" s="11" t="s">
        <v>143</v>
      </c>
      <c r="D2190" s="11">
        <v>159</v>
      </c>
      <c r="E2190" s="11">
        <v>18</v>
      </c>
    </row>
    <row r="2191" spans="1:5" x14ac:dyDescent="0.25">
      <c r="A2191" s="11">
        <v>35035427</v>
      </c>
      <c r="B2191" s="11">
        <v>2</v>
      </c>
      <c r="C2191" s="11" t="s">
        <v>143</v>
      </c>
      <c r="D2191" s="11">
        <v>400</v>
      </c>
      <c r="E2191" s="11">
        <v>176</v>
      </c>
    </row>
    <row r="2192" spans="1:5" x14ac:dyDescent="0.25">
      <c r="A2192" s="11">
        <v>35036407</v>
      </c>
      <c r="B2192" s="11">
        <v>2</v>
      </c>
      <c r="C2192" s="11" t="s">
        <v>143</v>
      </c>
      <c r="D2192" s="11">
        <v>443</v>
      </c>
      <c r="E2192" s="11">
        <v>384</v>
      </c>
    </row>
    <row r="2193" spans="1:5" x14ac:dyDescent="0.25">
      <c r="A2193" s="11">
        <v>35037138</v>
      </c>
      <c r="B2193" s="11">
        <v>2</v>
      </c>
      <c r="C2193" s="11" t="s">
        <v>143</v>
      </c>
      <c r="D2193" s="11">
        <v>749</v>
      </c>
      <c r="E2193" s="11">
        <v>1039</v>
      </c>
    </row>
    <row r="2194" spans="1:5" x14ac:dyDescent="0.25">
      <c r="A2194" s="11">
        <v>35040721</v>
      </c>
      <c r="B2194" s="11">
        <v>2</v>
      </c>
      <c r="C2194" s="11" t="s">
        <v>143</v>
      </c>
      <c r="D2194" s="11">
        <v>250</v>
      </c>
      <c r="E2194" s="11">
        <v>220</v>
      </c>
    </row>
    <row r="2195" spans="1:5" x14ac:dyDescent="0.25">
      <c r="A2195" s="11">
        <v>35040733</v>
      </c>
      <c r="B2195" s="11">
        <v>2</v>
      </c>
      <c r="C2195" s="11" t="s">
        <v>143</v>
      </c>
      <c r="D2195" s="11">
        <v>135</v>
      </c>
      <c r="E2195" s="11">
        <v>113</v>
      </c>
    </row>
    <row r="2196" spans="1:5" x14ac:dyDescent="0.25">
      <c r="A2196" s="11">
        <v>35040745</v>
      </c>
      <c r="B2196" s="11">
        <v>2</v>
      </c>
      <c r="C2196" s="11" t="s">
        <v>143</v>
      </c>
      <c r="D2196" s="11">
        <v>169</v>
      </c>
      <c r="E2196" s="11">
        <v>125</v>
      </c>
    </row>
    <row r="2197" spans="1:5" x14ac:dyDescent="0.25">
      <c r="A2197" s="11">
        <v>35040757</v>
      </c>
      <c r="B2197" s="11">
        <v>2</v>
      </c>
      <c r="C2197" s="11" t="s">
        <v>143</v>
      </c>
      <c r="D2197" s="11">
        <v>248</v>
      </c>
      <c r="E2197" s="11">
        <v>140</v>
      </c>
    </row>
    <row r="2198" spans="1:5" x14ac:dyDescent="0.25">
      <c r="A2198" s="11">
        <v>35044854</v>
      </c>
      <c r="B2198" s="11">
        <v>2</v>
      </c>
      <c r="C2198" s="11" t="s">
        <v>143</v>
      </c>
      <c r="D2198" s="11">
        <v>456</v>
      </c>
      <c r="E2198" s="11">
        <v>560</v>
      </c>
    </row>
    <row r="2199" spans="1:5" x14ac:dyDescent="0.25">
      <c r="A2199" s="11">
        <v>35046231</v>
      </c>
      <c r="B2199" s="11">
        <v>2</v>
      </c>
      <c r="C2199" s="11" t="s">
        <v>143</v>
      </c>
      <c r="D2199" s="11">
        <v>0</v>
      </c>
      <c r="E2199" s="11">
        <v>0</v>
      </c>
    </row>
    <row r="2200" spans="1:5" x14ac:dyDescent="0.25">
      <c r="A2200" s="11">
        <v>35049098</v>
      </c>
      <c r="B2200" s="11">
        <v>2</v>
      </c>
      <c r="C2200" s="11" t="s">
        <v>143</v>
      </c>
      <c r="D2200" s="11">
        <v>290</v>
      </c>
      <c r="E2200" s="11">
        <v>187</v>
      </c>
    </row>
    <row r="2201" spans="1:5" x14ac:dyDescent="0.25">
      <c r="A2201" s="11">
        <v>35061591</v>
      </c>
      <c r="B2201" s="11">
        <v>2</v>
      </c>
      <c r="C2201" s="11" t="s">
        <v>143</v>
      </c>
      <c r="D2201" s="11">
        <v>230</v>
      </c>
      <c r="E2201" s="11">
        <v>160</v>
      </c>
    </row>
    <row r="2202" spans="1:5" x14ac:dyDescent="0.25">
      <c r="A2202" s="11">
        <v>35061608</v>
      </c>
      <c r="B2202" s="11">
        <v>2</v>
      </c>
      <c r="C2202" s="11" t="s">
        <v>143</v>
      </c>
      <c r="D2202" s="11">
        <v>285</v>
      </c>
      <c r="E2202" s="11">
        <v>0</v>
      </c>
    </row>
    <row r="2203" spans="1:5" x14ac:dyDescent="0.25">
      <c r="A2203" s="11">
        <v>35434848</v>
      </c>
      <c r="B2203" s="11">
        <v>2</v>
      </c>
      <c r="C2203" s="11" t="s">
        <v>143</v>
      </c>
    </row>
    <row r="2204" spans="1:5" x14ac:dyDescent="0.25">
      <c r="A2204" s="11">
        <v>35902135</v>
      </c>
      <c r="B2204" s="11">
        <v>2</v>
      </c>
      <c r="C2204" s="11" t="s">
        <v>143</v>
      </c>
      <c r="D2204" s="11">
        <v>206</v>
      </c>
      <c r="E2204" s="11">
        <v>107</v>
      </c>
    </row>
    <row r="2205" spans="1:5" x14ac:dyDescent="0.25">
      <c r="A2205" s="11">
        <v>35902159</v>
      </c>
      <c r="B2205" s="11">
        <v>2</v>
      </c>
      <c r="C2205" s="11" t="s">
        <v>143</v>
      </c>
      <c r="D2205" s="11">
        <v>435</v>
      </c>
      <c r="E2205" s="11">
        <v>201</v>
      </c>
    </row>
    <row r="2206" spans="1:5" x14ac:dyDescent="0.25">
      <c r="A2206" s="11">
        <v>35906517</v>
      </c>
      <c r="B2206" s="11">
        <v>2</v>
      </c>
      <c r="C2206" s="11" t="s">
        <v>143</v>
      </c>
      <c r="D2206" s="11">
        <v>376</v>
      </c>
      <c r="E2206" s="11">
        <v>184</v>
      </c>
    </row>
    <row r="2207" spans="1:5" x14ac:dyDescent="0.25">
      <c r="A2207" s="11">
        <v>35914794</v>
      </c>
      <c r="B2207" s="11">
        <v>2</v>
      </c>
      <c r="C2207" s="11" t="s">
        <v>143</v>
      </c>
      <c r="D2207" s="11">
        <v>0</v>
      </c>
      <c r="E2207" s="11">
        <v>0</v>
      </c>
    </row>
    <row r="2208" spans="1:5" x14ac:dyDescent="0.25">
      <c r="A2208" s="11">
        <v>35918659</v>
      </c>
      <c r="B2208" s="11">
        <v>2</v>
      </c>
      <c r="C2208" s="11" t="s">
        <v>143</v>
      </c>
      <c r="D2208" s="11">
        <v>403</v>
      </c>
      <c r="E2208" s="11">
        <v>249</v>
      </c>
    </row>
    <row r="2209" spans="1:5" x14ac:dyDescent="0.25">
      <c r="A2209" s="11">
        <v>35923308</v>
      </c>
      <c r="B2209" s="11">
        <v>2</v>
      </c>
      <c r="C2209" s="11" t="s">
        <v>143</v>
      </c>
      <c r="D2209" s="11">
        <v>268</v>
      </c>
      <c r="E2209" s="11">
        <v>169</v>
      </c>
    </row>
    <row r="2210" spans="1:5" x14ac:dyDescent="0.25">
      <c r="A2210" s="11">
        <v>35925597</v>
      </c>
      <c r="B2210" s="11">
        <v>2</v>
      </c>
      <c r="C2210" s="11" t="s">
        <v>143</v>
      </c>
      <c r="D2210" s="11">
        <v>293</v>
      </c>
      <c r="E2210" s="11">
        <v>230</v>
      </c>
    </row>
    <row r="2211" spans="1:5" x14ac:dyDescent="0.25">
      <c r="A2211" s="11">
        <v>35925603</v>
      </c>
      <c r="B2211" s="11">
        <v>2</v>
      </c>
      <c r="C2211" s="11" t="s">
        <v>143</v>
      </c>
      <c r="D2211" s="11">
        <v>402</v>
      </c>
      <c r="E2211" s="11">
        <v>229</v>
      </c>
    </row>
    <row r="2212" spans="1:5" x14ac:dyDescent="0.25">
      <c r="A2212" s="11">
        <v>35925615</v>
      </c>
      <c r="B2212" s="11">
        <v>2</v>
      </c>
      <c r="C2212" s="11" t="s">
        <v>143</v>
      </c>
      <c r="D2212" s="11">
        <v>162</v>
      </c>
      <c r="E2212" s="11">
        <v>79</v>
      </c>
    </row>
    <row r="2213" spans="1:5" x14ac:dyDescent="0.25">
      <c r="A2213" s="11">
        <v>35985697</v>
      </c>
      <c r="B2213" s="11">
        <v>2</v>
      </c>
      <c r="C2213" s="11" t="s">
        <v>143</v>
      </c>
    </row>
    <row r="2214" spans="1:5" x14ac:dyDescent="0.25">
      <c r="A2214" s="11">
        <v>35015039</v>
      </c>
      <c r="B2214" s="11">
        <v>2</v>
      </c>
      <c r="C2214" s="11" t="s">
        <v>143</v>
      </c>
      <c r="D2214" s="11">
        <v>330</v>
      </c>
      <c r="E2214" s="11">
        <v>135</v>
      </c>
    </row>
    <row r="2215" spans="1:5" x14ac:dyDescent="0.25">
      <c r="A2215" s="11">
        <v>35015040</v>
      </c>
      <c r="B2215" s="11">
        <v>2</v>
      </c>
      <c r="C2215" s="11" t="s">
        <v>143</v>
      </c>
      <c r="D2215" s="11">
        <v>298</v>
      </c>
      <c r="E2215" s="11">
        <v>267</v>
      </c>
    </row>
    <row r="2216" spans="1:5" x14ac:dyDescent="0.25">
      <c r="A2216" s="11">
        <v>35015052</v>
      </c>
      <c r="B2216" s="11">
        <v>2</v>
      </c>
      <c r="C2216" s="11" t="s">
        <v>143</v>
      </c>
      <c r="D2216" s="11">
        <v>395</v>
      </c>
      <c r="E2216" s="11">
        <v>315</v>
      </c>
    </row>
    <row r="2217" spans="1:5" x14ac:dyDescent="0.25">
      <c r="A2217" s="11">
        <v>35015064</v>
      </c>
      <c r="B2217" s="11">
        <v>2</v>
      </c>
      <c r="C2217" s="11" t="s">
        <v>143</v>
      </c>
      <c r="D2217" s="11">
        <v>351</v>
      </c>
      <c r="E2217" s="11">
        <v>219</v>
      </c>
    </row>
    <row r="2218" spans="1:5" x14ac:dyDescent="0.25">
      <c r="A2218" s="11">
        <v>35015088</v>
      </c>
      <c r="B2218" s="11">
        <v>2</v>
      </c>
      <c r="C2218" s="11" t="s">
        <v>143</v>
      </c>
      <c r="D2218" s="11">
        <v>337</v>
      </c>
      <c r="E2218" s="11">
        <v>245</v>
      </c>
    </row>
    <row r="2219" spans="1:5" x14ac:dyDescent="0.25">
      <c r="A2219" s="11">
        <v>35015097</v>
      </c>
      <c r="B2219" s="11">
        <v>2</v>
      </c>
      <c r="C2219" s="11" t="s">
        <v>143</v>
      </c>
      <c r="D2219" s="11">
        <v>267</v>
      </c>
      <c r="E2219" s="11">
        <v>0</v>
      </c>
    </row>
    <row r="2220" spans="1:5" x14ac:dyDescent="0.25">
      <c r="A2220" s="11">
        <v>35015106</v>
      </c>
      <c r="B2220" s="11">
        <v>2</v>
      </c>
      <c r="C2220" s="11" t="s">
        <v>143</v>
      </c>
      <c r="D2220" s="11">
        <v>310</v>
      </c>
      <c r="E2220" s="11">
        <v>654</v>
      </c>
    </row>
    <row r="2221" spans="1:5" x14ac:dyDescent="0.25">
      <c r="A2221" s="11">
        <v>35015143</v>
      </c>
      <c r="B2221" s="11">
        <v>2</v>
      </c>
      <c r="C2221" s="11" t="s">
        <v>143</v>
      </c>
      <c r="D2221" s="11">
        <v>306</v>
      </c>
      <c r="E2221" s="11">
        <v>219</v>
      </c>
    </row>
    <row r="2222" spans="1:5" x14ac:dyDescent="0.25">
      <c r="A2222" s="11">
        <v>35015167</v>
      </c>
      <c r="B2222" s="11">
        <v>2</v>
      </c>
      <c r="C2222" s="11" t="s">
        <v>143</v>
      </c>
      <c r="D2222" s="11">
        <v>0</v>
      </c>
      <c r="E2222" s="11">
        <v>548</v>
      </c>
    </row>
    <row r="2223" spans="1:5" x14ac:dyDescent="0.25">
      <c r="A2223" s="11">
        <v>35015180</v>
      </c>
      <c r="B2223" s="11">
        <v>2</v>
      </c>
      <c r="C2223" s="11" t="s">
        <v>143</v>
      </c>
      <c r="D2223" s="11">
        <v>440</v>
      </c>
      <c r="E2223" s="11">
        <v>160</v>
      </c>
    </row>
    <row r="2224" spans="1:5" x14ac:dyDescent="0.25">
      <c r="A2224" s="11">
        <v>35015192</v>
      </c>
      <c r="B2224" s="11">
        <v>2</v>
      </c>
      <c r="C2224" s="11" t="s">
        <v>143</v>
      </c>
      <c r="D2224" s="11">
        <v>0</v>
      </c>
      <c r="E2224" s="11">
        <v>0</v>
      </c>
    </row>
    <row r="2225" spans="1:5" x14ac:dyDescent="0.25">
      <c r="A2225" s="11">
        <v>35015209</v>
      </c>
      <c r="B2225" s="11">
        <v>2</v>
      </c>
      <c r="C2225" s="11" t="s">
        <v>143</v>
      </c>
      <c r="D2225" s="11">
        <v>243</v>
      </c>
      <c r="E2225" s="11">
        <v>131</v>
      </c>
    </row>
    <row r="2226" spans="1:5" x14ac:dyDescent="0.25">
      <c r="A2226" s="11">
        <v>35015246</v>
      </c>
      <c r="B2226" s="11">
        <v>2</v>
      </c>
      <c r="C2226" s="11" t="s">
        <v>143</v>
      </c>
      <c r="D2226" s="11">
        <v>275</v>
      </c>
      <c r="E2226" s="11">
        <v>595</v>
      </c>
    </row>
    <row r="2227" spans="1:5" x14ac:dyDescent="0.25">
      <c r="A2227" s="11">
        <v>35043965</v>
      </c>
      <c r="B2227" s="11">
        <v>2</v>
      </c>
      <c r="C2227" s="11" t="s">
        <v>143</v>
      </c>
      <c r="D2227" s="11">
        <v>473</v>
      </c>
      <c r="E2227" s="11">
        <v>0</v>
      </c>
    </row>
    <row r="2228" spans="1:5" x14ac:dyDescent="0.25">
      <c r="A2228" s="11">
        <v>35046899</v>
      </c>
      <c r="B2228" s="11">
        <v>2</v>
      </c>
      <c r="C2228" s="11" t="s">
        <v>143</v>
      </c>
      <c r="D2228" s="11">
        <v>421</v>
      </c>
      <c r="E2228" s="11">
        <v>183</v>
      </c>
    </row>
    <row r="2229" spans="1:5" x14ac:dyDescent="0.25">
      <c r="A2229" s="11">
        <v>35046905</v>
      </c>
      <c r="B2229" s="11">
        <v>2</v>
      </c>
      <c r="C2229" s="11" t="s">
        <v>143</v>
      </c>
      <c r="D2229" s="11">
        <v>182</v>
      </c>
      <c r="E2229" s="11">
        <v>102</v>
      </c>
    </row>
    <row r="2230" spans="1:5" x14ac:dyDescent="0.25">
      <c r="A2230" s="11">
        <v>35049293</v>
      </c>
      <c r="B2230" s="11">
        <v>2</v>
      </c>
      <c r="C2230" s="11" t="s">
        <v>143</v>
      </c>
      <c r="D2230" s="11">
        <v>0</v>
      </c>
      <c r="E2230" s="11">
        <v>0</v>
      </c>
    </row>
    <row r="2231" spans="1:5" x14ac:dyDescent="0.25">
      <c r="A2231" s="11">
        <v>35070117</v>
      </c>
      <c r="B2231" s="11">
        <v>2</v>
      </c>
      <c r="C2231" s="11" t="s">
        <v>143</v>
      </c>
      <c r="D2231" s="11">
        <v>297</v>
      </c>
      <c r="E2231" s="11">
        <v>137</v>
      </c>
    </row>
    <row r="2232" spans="1:5" x14ac:dyDescent="0.25">
      <c r="A2232" s="11">
        <v>35070221</v>
      </c>
      <c r="B2232" s="11">
        <v>2</v>
      </c>
      <c r="C2232" s="11" t="s">
        <v>143</v>
      </c>
      <c r="D2232" s="11">
        <v>253</v>
      </c>
      <c r="E2232" s="11">
        <v>0</v>
      </c>
    </row>
    <row r="2233" spans="1:5" x14ac:dyDescent="0.25">
      <c r="A2233" s="11">
        <v>35290555</v>
      </c>
      <c r="B2233" s="11">
        <v>2</v>
      </c>
      <c r="C2233" s="11" t="s">
        <v>143</v>
      </c>
      <c r="D2233" s="11">
        <v>18</v>
      </c>
      <c r="E2233" s="11">
        <v>22</v>
      </c>
    </row>
    <row r="2234" spans="1:5" x14ac:dyDescent="0.25">
      <c r="A2234" s="11">
        <v>35290567</v>
      </c>
      <c r="B2234" s="11">
        <v>2</v>
      </c>
      <c r="C2234" s="11" t="s">
        <v>143</v>
      </c>
    </row>
    <row r="2235" spans="1:5" x14ac:dyDescent="0.25">
      <c r="A2235" s="11">
        <v>35444339</v>
      </c>
      <c r="B2235" s="11">
        <v>2</v>
      </c>
      <c r="C2235" s="11" t="s">
        <v>143</v>
      </c>
    </row>
    <row r="2236" spans="1:5" x14ac:dyDescent="0.25">
      <c r="A2236" s="11">
        <v>35453493</v>
      </c>
      <c r="B2236" s="11">
        <v>2</v>
      </c>
      <c r="C2236" s="11" t="s">
        <v>143</v>
      </c>
      <c r="D2236" s="11">
        <v>0</v>
      </c>
      <c r="E2236" s="11">
        <v>0</v>
      </c>
    </row>
    <row r="2237" spans="1:5" x14ac:dyDescent="0.25">
      <c r="A2237" s="11">
        <v>35453584</v>
      </c>
      <c r="B2237" s="11">
        <v>2</v>
      </c>
      <c r="C2237" s="11" t="s">
        <v>143</v>
      </c>
      <c r="D2237" s="11">
        <v>0</v>
      </c>
      <c r="E2237" s="11">
        <v>0</v>
      </c>
    </row>
    <row r="2238" spans="1:5" x14ac:dyDescent="0.25">
      <c r="A2238" s="11">
        <v>35453717</v>
      </c>
      <c r="B2238" s="11">
        <v>2</v>
      </c>
      <c r="C2238" s="11" t="s">
        <v>143</v>
      </c>
      <c r="D2238" s="11">
        <v>0</v>
      </c>
      <c r="E2238" s="11">
        <v>0</v>
      </c>
    </row>
    <row r="2239" spans="1:5" x14ac:dyDescent="0.25">
      <c r="A2239" s="11">
        <v>35478015</v>
      </c>
      <c r="B2239" s="11">
        <v>2</v>
      </c>
      <c r="C2239" s="11" t="s">
        <v>143</v>
      </c>
      <c r="D2239" s="11">
        <v>0</v>
      </c>
      <c r="E2239" s="11">
        <v>606</v>
      </c>
    </row>
    <row r="2240" spans="1:5" x14ac:dyDescent="0.25">
      <c r="A2240" s="11">
        <v>35900285</v>
      </c>
      <c r="B2240" s="11">
        <v>2</v>
      </c>
      <c r="C2240" s="11" t="s">
        <v>143</v>
      </c>
      <c r="D2240" s="11">
        <v>345</v>
      </c>
      <c r="E2240" s="11">
        <v>258</v>
      </c>
    </row>
    <row r="2241" spans="1:5" x14ac:dyDescent="0.25">
      <c r="A2241" s="11">
        <v>35905239</v>
      </c>
      <c r="B2241" s="11">
        <v>2</v>
      </c>
      <c r="C2241" s="11" t="s">
        <v>143</v>
      </c>
      <c r="D2241" s="11">
        <v>235</v>
      </c>
      <c r="E2241" s="11">
        <v>116</v>
      </c>
    </row>
    <row r="2242" spans="1:5" x14ac:dyDescent="0.25">
      <c r="A2242" s="11">
        <v>35908236</v>
      </c>
      <c r="B2242" s="11">
        <v>2</v>
      </c>
      <c r="C2242" s="11" t="s">
        <v>143</v>
      </c>
      <c r="D2242" s="11">
        <v>0</v>
      </c>
      <c r="E2242" s="11">
        <v>0</v>
      </c>
    </row>
    <row r="2243" spans="1:5" x14ac:dyDescent="0.25">
      <c r="A2243" s="11">
        <v>35910557</v>
      </c>
      <c r="B2243" s="11">
        <v>2</v>
      </c>
      <c r="C2243" s="11" t="s">
        <v>143</v>
      </c>
      <c r="D2243" s="11">
        <v>179</v>
      </c>
      <c r="E2243" s="11">
        <v>125</v>
      </c>
    </row>
    <row r="2244" spans="1:5" x14ac:dyDescent="0.25">
      <c r="A2244" s="11">
        <v>35918519</v>
      </c>
      <c r="B2244" s="11">
        <v>2</v>
      </c>
      <c r="C2244" s="11" t="s">
        <v>143</v>
      </c>
      <c r="D2244" s="11">
        <v>287</v>
      </c>
      <c r="E2244" s="11">
        <v>0</v>
      </c>
    </row>
    <row r="2245" spans="1:5" x14ac:dyDescent="0.25">
      <c r="A2245" s="11">
        <v>35919822</v>
      </c>
      <c r="B2245" s="11">
        <v>2</v>
      </c>
      <c r="C2245" s="11" t="s">
        <v>143</v>
      </c>
      <c r="D2245" s="11">
        <v>235</v>
      </c>
      <c r="E2245" s="11">
        <v>132</v>
      </c>
    </row>
    <row r="2246" spans="1:5" x14ac:dyDescent="0.25">
      <c r="A2246" s="11">
        <v>35043394</v>
      </c>
      <c r="B2246" s="11">
        <v>2</v>
      </c>
      <c r="C2246" s="11" t="s">
        <v>143</v>
      </c>
      <c r="D2246" s="11">
        <v>198</v>
      </c>
      <c r="E2246" s="11">
        <v>191</v>
      </c>
    </row>
    <row r="2247" spans="1:5" x14ac:dyDescent="0.25">
      <c r="A2247" s="11">
        <v>35015155</v>
      </c>
      <c r="B2247" s="11">
        <v>2</v>
      </c>
      <c r="C2247" s="11" t="s">
        <v>143</v>
      </c>
      <c r="D2247" s="11">
        <v>266</v>
      </c>
      <c r="E2247" s="11">
        <v>295</v>
      </c>
    </row>
    <row r="2248" spans="1:5" x14ac:dyDescent="0.25">
      <c r="A2248" s="11">
        <v>35015404</v>
      </c>
      <c r="B2248" s="11">
        <v>2</v>
      </c>
      <c r="C2248" s="11" t="s">
        <v>143</v>
      </c>
      <c r="D2248" s="11">
        <v>0</v>
      </c>
      <c r="E2248" s="11">
        <v>578</v>
      </c>
    </row>
    <row r="2249" spans="1:5" x14ac:dyDescent="0.25">
      <c r="A2249" s="11">
        <v>35015416</v>
      </c>
      <c r="B2249" s="11">
        <v>2</v>
      </c>
      <c r="C2249" s="11" t="s">
        <v>143</v>
      </c>
      <c r="D2249" s="11">
        <v>0</v>
      </c>
      <c r="E2249" s="11">
        <v>831</v>
      </c>
    </row>
    <row r="2250" spans="1:5" x14ac:dyDescent="0.25">
      <c r="A2250" s="11">
        <v>35015477</v>
      </c>
      <c r="B2250" s="11">
        <v>2</v>
      </c>
      <c r="C2250" s="11" t="s">
        <v>143</v>
      </c>
      <c r="D2250" s="11">
        <v>0</v>
      </c>
      <c r="E2250" s="11">
        <v>562</v>
      </c>
    </row>
    <row r="2251" spans="1:5" x14ac:dyDescent="0.25">
      <c r="A2251" s="11">
        <v>35015489</v>
      </c>
      <c r="B2251" s="11">
        <v>2</v>
      </c>
      <c r="C2251" s="11" t="s">
        <v>143</v>
      </c>
      <c r="D2251" s="11">
        <v>0</v>
      </c>
      <c r="E2251" s="11">
        <v>358</v>
      </c>
    </row>
    <row r="2252" spans="1:5" x14ac:dyDescent="0.25">
      <c r="A2252" s="11">
        <v>35015519</v>
      </c>
      <c r="B2252" s="11">
        <v>2</v>
      </c>
      <c r="C2252" s="11" t="s">
        <v>143</v>
      </c>
      <c r="D2252" s="11">
        <v>0</v>
      </c>
      <c r="E2252" s="11">
        <v>293</v>
      </c>
    </row>
    <row r="2253" spans="1:5" x14ac:dyDescent="0.25">
      <c r="A2253" s="11">
        <v>35015544</v>
      </c>
      <c r="B2253" s="11">
        <v>2</v>
      </c>
      <c r="C2253" s="11" t="s">
        <v>143</v>
      </c>
      <c r="D2253" s="11">
        <v>0</v>
      </c>
      <c r="E2253" s="11">
        <v>448</v>
      </c>
    </row>
    <row r="2254" spans="1:5" x14ac:dyDescent="0.25">
      <c r="A2254" s="11">
        <v>35035336</v>
      </c>
      <c r="B2254" s="11">
        <v>2</v>
      </c>
      <c r="C2254" s="11" t="s">
        <v>143</v>
      </c>
      <c r="D2254" s="11">
        <v>0</v>
      </c>
      <c r="E2254" s="11">
        <v>149</v>
      </c>
    </row>
    <row r="2255" spans="1:5" x14ac:dyDescent="0.25">
      <c r="A2255" s="11">
        <v>35043412</v>
      </c>
      <c r="B2255" s="11">
        <v>2</v>
      </c>
      <c r="C2255" s="11" t="s">
        <v>143</v>
      </c>
      <c r="D2255" s="11">
        <v>143</v>
      </c>
      <c r="E2255" s="11">
        <v>129</v>
      </c>
    </row>
    <row r="2256" spans="1:5" x14ac:dyDescent="0.25">
      <c r="A2256" s="11">
        <v>35049323</v>
      </c>
      <c r="B2256" s="11">
        <v>2</v>
      </c>
      <c r="C2256" s="11" t="s">
        <v>143</v>
      </c>
      <c r="D2256" s="11">
        <v>0</v>
      </c>
      <c r="E2256" s="11">
        <v>122</v>
      </c>
    </row>
    <row r="2257" spans="1:5" x14ac:dyDescent="0.25">
      <c r="A2257" s="11">
        <v>35388300</v>
      </c>
      <c r="B2257" s="11">
        <v>2</v>
      </c>
      <c r="C2257" s="11" t="s">
        <v>143</v>
      </c>
    </row>
    <row r="2258" spans="1:5" x14ac:dyDescent="0.25">
      <c r="A2258" s="11">
        <v>35905227</v>
      </c>
      <c r="B2258" s="11">
        <v>2</v>
      </c>
      <c r="C2258" s="11" t="s">
        <v>143</v>
      </c>
      <c r="D2258" s="11">
        <v>67</v>
      </c>
      <c r="E2258" s="11">
        <v>32</v>
      </c>
    </row>
    <row r="2259" spans="1:5" x14ac:dyDescent="0.25">
      <c r="A2259" s="11">
        <v>35035348</v>
      </c>
      <c r="B2259" s="11">
        <v>2</v>
      </c>
      <c r="C2259" s="11" t="s">
        <v>143</v>
      </c>
      <c r="D2259" s="11">
        <v>0</v>
      </c>
      <c r="E2259" s="11">
        <v>154</v>
      </c>
    </row>
    <row r="2260" spans="1:5" x14ac:dyDescent="0.25">
      <c r="A2260" s="11">
        <v>35008889</v>
      </c>
      <c r="B2260" s="11">
        <v>2</v>
      </c>
      <c r="C2260" s="11" t="s">
        <v>143</v>
      </c>
      <c r="D2260" s="11">
        <v>0</v>
      </c>
      <c r="E2260" s="11">
        <v>267</v>
      </c>
    </row>
    <row r="2261" spans="1:5" x14ac:dyDescent="0.25">
      <c r="A2261" s="11">
        <v>35010388</v>
      </c>
      <c r="B2261" s="11">
        <v>2</v>
      </c>
      <c r="C2261" s="11" t="s">
        <v>143</v>
      </c>
      <c r="D2261" s="11">
        <v>599</v>
      </c>
      <c r="E2261" s="11">
        <v>565</v>
      </c>
    </row>
    <row r="2262" spans="1:5" x14ac:dyDescent="0.25">
      <c r="A2262" s="11">
        <v>35010424</v>
      </c>
      <c r="B2262" s="11">
        <v>2</v>
      </c>
      <c r="C2262" s="11" t="s">
        <v>143</v>
      </c>
      <c r="D2262" s="11">
        <v>1051</v>
      </c>
      <c r="E2262" s="11">
        <v>1112</v>
      </c>
    </row>
    <row r="2263" spans="1:5" x14ac:dyDescent="0.25">
      <c r="A2263" s="11">
        <v>35010431</v>
      </c>
      <c r="B2263" s="11">
        <v>2</v>
      </c>
      <c r="C2263" s="11" t="s">
        <v>143</v>
      </c>
      <c r="D2263" s="11">
        <v>558</v>
      </c>
      <c r="E2263" s="11">
        <v>329</v>
      </c>
    </row>
    <row r="2264" spans="1:5" x14ac:dyDescent="0.25">
      <c r="A2264" s="11">
        <v>35010443</v>
      </c>
      <c r="B2264" s="11">
        <v>2</v>
      </c>
      <c r="C2264" s="11" t="s">
        <v>143</v>
      </c>
      <c r="D2264" s="11">
        <v>334</v>
      </c>
      <c r="E2264" s="11">
        <v>145</v>
      </c>
    </row>
    <row r="2265" spans="1:5" x14ac:dyDescent="0.25">
      <c r="A2265" s="11">
        <v>35010467</v>
      </c>
      <c r="B2265" s="11">
        <v>2</v>
      </c>
      <c r="C2265" s="11" t="s">
        <v>143</v>
      </c>
      <c r="D2265" s="11">
        <v>420</v>
      </c>
      <c r="E2265" s="11">
        <v>399</v>
      </c>
    </row>
    <row r="2266" spans="1:5" x14ac:dyDescent="0.25">
      <c r="A2266" s="11">
        <v>35010479</v>
      </c>
      <c r="B2266" s="11">
        <v>2</v>
      </c>
      <c r="C2266" s="11" t="s">
        <v>143</v>
      </c>
      <c r="D2266" s="11">
        <v>483</v>
      </c>
      <c r="E2266" s="11">
        <v>571</v>
      </c>
    </row>
    <row r="2267" spans="1:5" x14ac:dyDescent="0.25">
      <c r="A2267" s="11">
        <v>35010480</v>
      </c>
      <c r="B2267" s="11">
        <v>2</v>
      </c>
      <c r="C2267" s="11" t="s">
        <v>143</v>
      </c>
      <c r="D2267" s="11">
        <v>494</v>
      </c>
      <c r="E2267" s="11">
        <v>324</v>
      </c>
    </row>
    <row r="2268" spans="1:5" x14ac:dyDescent="0.25">
      <c r="A2268" s="11">
        <v>35010613</v>
      </c>
      <c r="B2268" s="11">
        <v>2</v>
      </c>
      <c r="C2268" s="11" t="s">
        <v>143</v>
      </c>
      <c r="D2268" s="11">
        <v>626</v>
      </c>
      <c r="E2268" s="11">
        <v>755</v>
      </c>
    </row>
    <row r="2269" spans="1:5" x14ac:dyDescent="0.25">
      <c r="A2269" s="11">
        <v>35010650</v>
      </c>
      <c r="B2269" s="11">
        <v>2</v>
      </c>
      <c r="C2269" s="11" t="s">
        <v>143</v>
      </c>
      <c r="D2269" s="11">
        <v>879</v>
      </c>
      <c r="E2269" s="11">
        <v>964</v>
      </c>
    </row>
    <row r="2270" spans="1:5" x14ac:dyDescent="0.25">
      <c r="A2270" s="11">
        <v>35043886</v>
      </c>
      <c r="B2270" s="11">
        <v>2</v>
      </c>
      <c r="C2270" s="11" t="s">
        <v>143</v>
      </c>
      <c r="D2270" s="11">
        <v>273</v>
      </c>
      <c r="E2270" s="11">
        <v>290</v>
      </c>
    </row>
    <row r="2271" spans="1:5" x14ac:dyDescent="0.25">
      <c r="A2271" s="11">
        <v>35046607</v>
      </c>
      <c r="B2271" s="11">
        <v>2</v>
      </c>
      <c r="C2271" s="11" t="s">
        <v>143</v>
      </c>
      <c r="D2271" s="11">
        <v>648</v>
      </c>
      <c r="E2271" s="11">
        <v>641</v>
      </c>
    </row>
    <row r="2272" spans="1:5" x14ac:dyDescent="0.25">
      <c r="A2272" s="11">
        <v>35048161</v>
      </c>
      <c r="B2272" s="11">
        <v>2</v>
      </c>
      <c r="C2272" s="11" t="s">
        <v>143</v>
      </c>
      <c r="D2272" s="11">
        <v>647</v>
      </c>
      <c r="E2272" s="11">
        <v>572</v>
      </c>
    </row>
    <row r="2273" spans="1:5" x14ac:dyDescent="0.25">
      <c r="A2273" s="11">
        <v>35048173</v>
      </c>
      <c r="B2273" s="11">
        <v>2</v>
      </c>
      <c r="C2273" s="11" t="s">
        <v>143</v>
      </c>
      <c r="D2273" s="11">
        <v>681</v>
      </c>
      <c r="E2273" s="11">
        <v>725</v>
      </c>
    </row>
    <row r="2274" spans="1:5" x14ac:dyDescent="0.25">
      <c r="A2274" s="11">
        <v>35048975</v>
      </c>
      <c r="B2274" s="11">
        <v>2</v>
      </c>
      <c r="C2274" s="11" t="s">
        <v>143</v>
      </c>
      <c r="D2274" s="11">
        <v>568</v>
      </c>
      <c r="E2274" s="11">
        <v>327</v>
      </c>
    </row>
    <row r="2275" spans="1:5" x14ac:dyDescent="0.25">
      <c r="A2275" s="11">
        <v>35048999</v>
      </c>
      <c r="B2275" s="11">
        <v>2</v>
      </c>
      <c r="C2275" s="11" t="s">
        <v>143</v>
      </c>
      <c r="D2275" s="11">
        <v>1199</v>
      </c>
      <c r="E2275" s="11">
        <v>934</v>
      </c>
    </row>
    <row r="2276" spans="1:5" x14ac:dyDescent="0.25">
      <c r="A2276" s="11">
        <v>35149317</v>
      </c>
      <c r="B2276" s="11">
        <v>2</v>
      </c>
      <c r="C2276" s="11" t="s">
        <v>143</v>
      </c>
      <c r="D2276" s="11">
        <v>908</v>
      </c>
      <c r="E2276" s="11">
        <v>1245</v>
      </c>
    </row>
    <row r="2277" spans="1:5" x14ac:dyDescent="0.25">
      <c r="A2277" s="11">
        <v>35295723</v>
      </c>
      <c r="B2277" s="11">
        <v>2</v>
      </c>
      <c r="C2277" s="11" t="s">
        <v>143</v>
      </c>
    </row>
    <row r="2278" spans="1:5" x14ac:dyDescent="0.25">
      <c r="A2278" s="11">
        <v>35352561</v>
      </c>
      <c r="B2278" s="11">
        <v>2</v>
      </c>
      <c r="C2278" s="11" t="s">
        <v>143</v>
      </c>
      <c r="D2278" s="11">
        <v>314</v>
      </c>
      <c r="E2278" s="11">
        <v>190</v>
      </c>
    </row>
    <row r="2279" spans="1:5" x14ac:dyDescent="0.25">
      <c r="A2279" s="11">
        <v>35902044</v>
      </c>
      <c r="B2279" s="11">
        <v>2</v>
      </c>
      <c r="C2279" s="11" t="s">
        <v>143</v>
      </c>
      <c r="D2279" s="11">
        <v>895</v>
      </c>
      <c r="E2279" s="11">
        <v>960</v>
      </c>
    </row>
    <row r="2280" spans="1:5" x14ac:dyDescent="0.25">
      <c r="A2280" s="11">
        <v>35908548</v>
      </c>
      <c r="B2280" s="11">
        <v>2</v>
      </c>
      <c r="C2280" s="11" t="s">
        <v>143</v>
      </c>
      <c r="D2280" s="11">
        <v>708</v>
      </c>
      <c r="E2280" s="11">
        <v>594</v>
      </c>
    </row>
    <row r="2281" spans="1:5" x14ac:dyDescent="0.25">
      <c r="A2281" s="11">
        <v>35910454</v>
      </c>
      <c r="B2281" s="11">
        <v>2</v>
      </c>
      <c r="C2281" s="11" t="s">
        <v>143</v>
      </c>
      <c r="D2281" s="11">
        <v>563</v>
      </c>
      <c r="E2281" s="11">
        <v>420</v>
      </c>
    </row>
    <row r="2282" spans="1:5" x14ac:dyDescent="0.25">
      <c r="A2282" s="11">
        <v>35921439</v>
      </c>
      <c r="B2282" s="11">
        <v>2</v>
      </c>
      <c r="C2282" s="11" t="s">
        <v>143</v>
      </c>
      <c r="D2282" s="11">
        <v>702</v>
      </c>
      <c r="E2282" s="11">
        <v>734</v>
      </c>
    </row>
    <row r="2283" spans="1:5" x14ac:dyDescent="0.25">
      <c r="A2283" s="11">
        <v>35923874</v>
      </c>
      <c r="B2283" s="11">
        <v>2</v>
      </c>
      <c r="C2283" s="11" t="s">
        <v>143</v>
      </c>
      <c r="D2283" s="11">
        <v>210</v>
      </c>
      <c r="E2283" s="11">
        <v>145</v>
      </c>
    </row>
    <row r="2284" spans="1:5" x14ac:dyDescent="0.25">
      <c r="A2284" s="11">
        <v>35006900</v>
      </c>
      <c r="B2284" s="11">
        <v>2</v>
      </c>
      <c r="C2284" s="11" t="s">
        <v>143</v>
      </c>
      <c r="D2284" s="11">
        <v>243</v>
      </c>
      <c r="E2284" s="11">
        <v>46</v>
      </c>
    </row>
    <row r="2285" spans="1:5" x14ac:dyDescent="0.25">
      <c r="A2285" s="11">
        <v>35017516</v>
      </c>
      <c r="B2285" s="11">
        <v>2</v>
      </c>
      <c r="C2285" s="11" t="s">
        <v>143</v>
      </c>
      <c r="D2285" s="11">
        <v>382</v>
      </c>
      <c r="E2285" s="11">
        <v>287</v>
      </c>
    </row>
    <row r="2286" spans="1:5" x14ac:dyDescent="0.25">
      <c r="A2286" s="11">
        <v>35017590</v>
      </c>
      <c r="B2286" s="11">
        <v>2</v>
      </c>
      <c r="C2286" s="11" t="s">
        <v>143</v>
      </c>
      <c r="D2286" s="11">
        <v>416</v>
      </c>
      <c r="E2286" s="11">
        <v>251</v>
      </c>
    </row>
    <row r="2287" spans="1:5" x14ac:dyDescent="0.25">
      <c r="A2287" s="11">
        <v>35017619</v>
      </c>
      <c r="B2287" s="11">
        <v>2</v>
      </c>
      <c r="C2287" s="11" t="s">
        <v>143</v>
      </c>
      <c r="D2287" s="11">
        <v>0</v>
      </c>
      <c r="E2287" s="11">
        <v>0</v>
      </c>
    </row>
    <row r="2288" spans="1:5" x14ac:dyDescent="0.25">
      <c r="A2288" s="11">
        <v>35017620</v>
      </c>
      <c r="B2288" s="11">
        <v>2</v>
      </c>
      <c r="C2288" s="11" t="s">
        <v>143</v>
      </c>
      <c r="D2288" s="11">
        <v>382</v>
      </c>
      <c r="E2288" s="11">
        <v>401</v>
      </c>
    </row>
    <row r="2289" spans="1:5" x14ac:dyDescent="0.25">
      <c r="A2289" s="11">
        <v>35017681</v>
      </c>
      <c r="B2289" s="11">
        <v>2</v>
      </c>
      <c r="C2289" s="11" t="s">
        <v>143</v>
      </c>
      <c r="D2289" s="11">
        <v>423</v>
      </c>
      <c r="E2289" s="11">
        <v>411</v>
      </c>
    </row>
    <row r="2290" spans="1:5" x14ac:dyDescent="0.25">
      <c r="A2290" s="11">
        <v>35041488</v>
      </c>
      <c r="B2290" s="11">
        <v>2</v>
      </c>
      <c r="C2290" s="11" t="s">
        <v>143</v>
      </c>
      <c r="D2290" s="11">
        <v>221</v>
      </c>
      <c r="E2290" s="11">
        <v>52</v>
      </c>
    </row>
    <row r="2291" spans="1:5" x14ac:dyDescent="0.25">
      <c r="A2291" s="11">
        <v>35434589</v>
      </c>
      <c r="B2291" s="11">
        <v>2</v>
      </c>
      <c r="C2291" s="11" t="s">
        <v>143</v>
      </c>
      <c r="D2291" s="11">
        <v>0</v>
      </c>
      <c r="E2291" s="11">
        <v>361</v>
      </c>
    </row>
    <row r="2292" spans="1:5" x14ac:dyDescent="0.25">
      <c r="A2292" s="11">
        <v>35460023</v>
      </c>
      <c r="B2292" s="11">
        <v>2</v>
      </c>
      <c r="C2292" s="11" t="s">
        <v>143</v>
      </c>
    </row>
    <row r="2293" spans="1:5" x14ac:dyDescent="0.25">
      <c r="A2293" s="11">
        <v>35911124</v>
      </c>
      <c r="B2293" s="11">
        <v>2</v>
      </c>
      <c r="C2293" s="11" t="s">
        <v>143</v>
      </c>
      <c r="D2293" s="11">
        <v>274</v>
      </c>
      <c r="E2293" s="11">
        <v>68</v>
      </c>
    </row>
    <row r="2294" spans="1:5" x14ac:dyDescent="0.25">
      <c r="A2294" s="11">
        <v>35017498</v>
      </c>
      <c r="B2294" s="11">
        <v>2</v>
      </c>
      <c r="C2294" s="11" t="s">
        <v>143</v>
      </c>
      <c r="D2294" s="11">
        <v>166</v>
      </c>
      <c r="E2294" s="11">
        <v>68</v>
      </c>
    </row>
    <row r="2295" spans="1:5" x14ac:dyDescent="0.25">
      <c r="A2295" s="11">
        <v>35040848</v>
      </c>
      <c r="B2295" s="11">
        <v>2</v>
      </c>
      <c r="C2295" s="11" t="s">
        <v>143</v>
      </c>
      <c r="D2295" s="11">
        <v>175</v>
      </c>
      <c r="E2295" s="11">
        <v>123</v>
      </c>
    </row>
    <row r="2296" spans="1:5" x14ac:dyDescent="0.25">
      <c r="A2296" s="11">
        <v>35912037</v>
      </c>
      <c r="B2296" s="11">
        <v>2</v>
      </c>
      <c r="C2296" s="11" t="s">
        <v>143</v>
      </c>
      <c r="D2296" s="11">
        <v>63</v>
      </c>
      <c r="E2296" s="11">
        <v>48</v>
      </c>
    </row>
    <row r="2297" spans="1:5" x14ac:dyDescent="0.25">
      <c r="A2297" s="11">
        <v>35024922</v>
      </c>
      <c r="B2297" s="11">
        <v>2</v>
      </c>
      <c r="C2297" s="11" t="s">
        <v>143</v>
      </c>
      <c r="D2297" s="11">
        <v>120</v>
      </c>
      <c r="E2297" s="11">
        <v>554</v>
      </c>
    </row>
    <row r="2298" spans="1:5" x14ac:dyDescent="0.25">
      <c r="A2298" s="11">
        <v>35024983</v>
      </c>
      <c r="B2298" s="11">
        <v>2</v>
      </c>
      <c r="C2298" s="11" t="s">
        <v>143</v>
      </c>
      <c r="D2298" s="11">
        <v>225</v>
      </c>
      <c r="E2298" s="11">
        <v>0</v>
      </c>
    </row>
    <row r="2299" spans="1:5" x14ac:dyDescent="0.25">
      <c r="A2299" s="11">
        <v>35025136</v>
      </c>
      <c r="B2299" s="11">
        <v>2</v>
      </c>
      <c r="C2299" s="11" t="s">
        <v>143</v>
      </c>
      <c r="D2299" s="11">
        <v>167</v>
      </c>
      <c r="E2299" s="11">
        <v>152</v>
      </c>
    </row>
    <row r="2300" spans="1:5" x14ac:dyDescent="0.25">
      <c r="A2300" s="11">
        <v>35042900</v>
      </c>
      <c r="B2300" s="11">
        <v>2</v>
      </c>
      <c r="C2300" s="11" t="s">
        <v>143</v>
      </c>
      <c r="D2300" s="11">
        <v>357</v>
      </c>
      <c r="E2300" s="11">
        <v>0</v>
      </c>
    </row>
    <row r="2301" spans="1:5" x14ac:dyDescent="0.25">
      <c r="A2301" s="11">
        <v>35903528</v>
      </c>
      <c r="B2301" s="11">
        <v>2</v>
      </c>
      <c r="C2301" s="11" t="s">
        <v>143</v>
      </c>
      <c r="D2301" s="11">
        <v>190</v>
      </c>
      <c r="E2301" s="11">
        <v>28</v>
      </c>
    </row>
    <row r="2302" spans="1:5" x14ac:dyDescent="0.25">
      <c r="A2302" s="11">
        <v>35909762</v>
      </c>
      <c r="B2302" s="11">
        <v>2</v>
      </c>
      <c r="C2302" s="11" t="s">
        <v>143</v>
      </c>
      <c r="D2302" s="11">
        <v>0</v>
      </c>
      <c r="E2302" s="11">
        <v>0</v>
      </c>
    </row>
    <row r="2303" spans="1:5" x14ac:dyDescent="0.25">
      <c r="A2303" s="11">
        <v>35914373</v>
      </c>
      <c r="B2303" s="11">
        <v>2</v>
      </c>
      <c r="C2303" s="11" t="s">
        <v>143</v>
      </c>
      <c r="D2303" s="11">
        <v>0</v>
      </c>
      <c r="E2303" s="11">
        <v>0</v>
      </c>
    </row>
    <row r="2304" spans="1:5" x14ac:dyDescent="0.25">
      <c r="A2304" s="11">
        <v>35919470</v>
      </c>
      <c r="B2304" s="11">
        <v>2</v>
      </c>
      <c r="C2304" s="11" t="s">
        <v>143</v>
      </c>
      <c r="D2304" s="11">
        <v>226</v>
      </c>
      <c r="E2304" s="11">
        <v>134</v>
      </c>
    </row>
    <row r="2305" spans="1:5" x14ac:dyDescent="0.25">
      <c r="A2305" s="11">
        <v>35985338</v>
      </c>
      <c r="B2305" s="11">
        <v>2</v>
      </c>
      <c r="C2305" s="11" t="s">
        <v>143</v>
      </c>
    </row>
    <row r="2306" spans="1:5" x14ac:dyDescent="0.25">
      <c r="A2306" s="11">
        <v>35025094</v>
      </c>
      <c r="B2306" s="11">
        <v>2</v>
      </c>
      <c r="C2306" s="11" t="s">
        <v>143</v>
      </c>
      <c r="D2306" s="11">
        <v>57</v>
      </c>
      <c r="E2306" s="11">
        <v>0</v>
      </c>
    </row>
    <row r="2307" spans="1:5" x14ac:dyDescent="0.25">
      <c r="A2307" s="11">
        <v>35025082</v>
      </c>
      <c r="B2307" s="11">
        <v>2</v>
      </c>
      <c r="C2307" s="11" t="s">
        <v>143</v>
      </c>
      <c r="D2307" s="11">
        <v>108</v>
      </c>
      <c r="E2307" s="11">
        <v>106</v>
      </c>
    </row>
    <row r="2308" spans="1:5" x14ac:dyDescent="0.25">
      <c r="A2308" s="11">
        <v>35015362</v>
      </c>
      <c r="B2308" s="11">
        <v>2</v>
      </c>
      <c r="C2308" s="11" t="s">
        <v>143</v>
      </c>
      <c r="D2308" s="11">
        <v>475</v>
      </c>
      <c r="E2308" s="11">
        <v>452</v>
      </c>
    </row>
    <row r="2309" spans="1:5" x14ac:dyDescent="0.25">
      <c r="A2309" s="11">
        <v>35040356</v>
      </c>
      <c r="B2309" s="11">
        <v>2</v>
      </c>
      <c r="C2309" s="11" t="s">
        <v>143</v>
      </c>
      <c r="D2309" s="11">
        <v>63</v>
      </c>
      <c r="E2309" s="11">
        <v>39</v>
      </c>
    </row>
    <row r="2310" spans="1:5" x14ac:dyDescent="0.25">
      <c r="A2310" s="11">
        <v>35306526</v>
      </c>
      <c r="B2310" s="11">
        <v>2</v>
      </c>
      <c r="C2310" s="11" t="s">
        <v>143</v>
      </c>
      <c r="D2310" s="11">
        <v>6</v>
      </c>
      <c r="E2310" s="11">
        <v>2</v>
      </c>
    </row>
    <row r="2311" spans="1:5" x14ac:dyDescent="0.25">
      <c r="A2311" s="11">
        <v>35329216</v>
      </c>
      <c r="B2311" s="11">
        <v>2</v>
      </c>
      <c r="C2311" s="11" t="s">
        <v>143</v>
      </c>
    </row>
    <row r="2312" spans="1:5" x14ac:dyDescent="0.25">
      <c r="A2312" s="11">
        <v>35329277</v>
      </c>
      <c r="B2312" s="11">
        <v>2</v>
      </c>
      <c r="C2312" s="11" t="s">
        <v>143</v>
      </c>
    </row>
    <row r="2313" spans="1:5" x14ac:dyDescent="0.25">
      <c r="A2313" s="11">
        <v>35557912</v>
      </c>
      <c r="B2313" s="11">
        <v>2</v>
      </c>
      <c r="C2313" s="11" t="s">
        <v>143</v>
      </c>
    </row>
    <row r="2314" spans="1:5" x14ac:dyDescent="0.25">
      <c r="A2314" s="11">
        <v>35918556</v>
      </c>
      <c r="B2314" s="11">
        <v>2</v>
      </c>
      <c r="C2314" s="11" t="s">
        <v>143</v>
      </c>
      <c r="D2314" s="11">
        <v>150</v>
      </c>
      <c r="E2314" s="11">
        <v>65</v>
      </c>
    </row>
    <row r="2315" spans="1:5" x14ac:dyDescent="0.25">
      <c r="A2315" s="11">
        <v>35025800</v>
      </c>
      <c r="B2315" s="11">
        <v>2</v>
      </c>
      <c r="C2315" s="11" t="s">
        <v>143</v>
      </c>
    </row>
    <row r="2316" spans="1:5" x14ac:dyDescent="0.25">
      <c r="A2316" s="11">
        <v>35044097</v>
      </c>
      <c r="B2316" s="11">
        <v>2</v>
      </c>
      <c r="C2316" s="11" t="s">
        <v>143</v>
      </c>
      <c r="D2316" s="11">
        <v>628</v>
      </c>
      <c r="E2316" s="11">
        <v>478</v>
      </c>
    </row>
    <row r="2317" spans="1:5" x14ac:dyDescent="0.25">
      <c r="A2317" s="11">
        <v>35029488</v>
      </c>
      <c r="B2317" s="11">
        <v>2</v>
      </c>
      <c r="C2317" s="11" t="s">
        <v>143</v>
      </c>
      <c r="D2317" s="11">
        <v>221</v>
      </c>
      <c r="E2317" s="11">
        <v>95</v>
      </c>
    </row>
    <row r="2318" spans="1:5" x14ac:dyDescent="0.25">
      <c r="A2318" s="11">
        <v>35006956</v>
      </c>
      <c r="B2318" s="11">
        <v>2</v>
      </c>
      <c r="C2318" s="11" t="s">
        <v>143</v>
      </c>
    </row>
    <row r="2319" spans="1:5" x14ac:dyDescent="0.25">
      <c r="A2319" s="11">
        <v>35007079</v>
      </c>
      <c r="B2319" s="11">
        <v>2</v>
      </c>
      <c r="C2319" s="11" t="s">
        <v>143</v>
      </c>
      <c r="D2319" s="11">
        <v>359</v>
      </c>
      <c r="E2319" s="11">
        <v>276</v>
      </c>
    </row>
    <row r="2320" spans="1:5" x14ac:dyDescent="0.25">
      <c r="A2320" s="11">
        <v>35007080</v>
      </c>
      <c r="B2320" s="11">
        <v>2</v>
      </c>
      <c r="C2320" s="11" t="s">
        <v>143</v>
      </c>
      <c r="D2320" s="11">
        <v>687</v>
      </c>
      <c r="E2320" s="11">
        <v>694</v>
      </c>
    </row>
    <row r="2321" spans="1:5" x14ac:dyDescent="0.25">
      <c r="A2321" s="11">
        <v>35007092</v>
      </c>
      <c r="B2321" s="11">
        <v>2</v>
      </c>
      <c r="C2321" s="11" t="s">
        <v>143</v>
      </c>
    </row>
    <row r="2322" spans="1:5" x14ac:dyDescent="0.25">
      <c r="A2322" s="11">
        <v>35007109</v>
      </c>
      <c r="B2322" s="11">
        <v>2</v>
      </c>
      <c r="C2322" s="11" t="s">
        <v>143</v>
      </c>
      <c r="D2322" s="11">
        <v>561</v>
      </c>
      <c r="E2322" s="11">
        <v>287</v>
      </c>
    </row>
    <row r="2323" spans="1:5" x14ac:dyDescent="0.25">
      <c r="A2323" s="11">
        <v>35007110</v>
      </c>
      <c r="B2323" s="11">
        <v>2</v>
      </c>
      <c r="C2323" s="11" t="s">
        <v>143</v>
      </c>
    </row>
    <row r="2324" spans="1:5" x14ac:dyDescent="0.25">
      <c r="A2324" s="11">
        <v>35007122</v>
      </c>
      <c r="B2324" s="11">
        <v>2</v>
      </c>
      <c r="C2324" s="11" t="s">
        <v>143</v>
      </c>
      <c r="D2324" s="11">
        <v>653</v>
      </c>
      <c r="E2324" s="11">
        <v>535</v>
      </c>
    </row>
    <row r="2325" spans="1:5" x14ac:dyDescent="0.25">
      <c r="A2325" s="11">
        <v>35007134</v>
      </c>
      <c r="B2325" s="11">
        <v>2</v>
      </c>
      <c r="C2325" s="11" t="s">
        <v>143</v>
      </c>
      <c r="D2325" s="11">
        <v>271</v>
      </c>
      <c r="E2325" s="11">
        <v>239</v>
      </c>
    </row>
    <row r="2326" spans="1:5" x14ac:dyDescent="0.25">
      <c r="A2326" s="11">
        <v>35007286</v>
      </c>
      <c r="B2326" s="11">
        <v>2</v>
      </c>
      <c r="C2326" s="11" t="s">
        <v>143</v>
      </c>
      <c r="D2326" s="11">
        <v>356</v>
      </c>
      <c r="E2326" s="11">
        <v>359</v>
      </c>
    </row>
    <row r="2327" spans="1:5" x14ac:dyDescent="0.25">
      <c r="A2327" s="11">
        <v>35036353</v>
      </c>
      <c r="B2327" s="11">
        <v>2</v>
      </c>
      <c r="C2327" s="11" t="s">
        <v>143</v>
      </c>
      <c r="D2327" s="11">
        <v>0</v>
      </c>
      <c r="E2327" s="11">
        <v>484</v>
      </c>
    </row>
    <row r="2328" spans="1:5" x14ac:dyDescent="0.25">
      <c r="A2328" s="11">
        <v>35038416</v>
      </c>
      <c r="B2328" s="11">
        <v>2</v>
      </c>
      <c r="C2328" s="11" t="s">
        <v>143</v>
      </c>
    </row>
    <row r="2329" spans="1:5" x14ac:dyDescent="0.25">
      <c r="A2329" s="11">
        <v>35038428</v>
      </c>
      <c r="B2329" s="11">
        <v>2</v>
      </c>
      <c r="C2329" s="11" t="s">
        <v>143</v>
      </c>
      <c r="D2329" s="11">
        <v>323</v>
      </c>
      <c r="E2329" s="11">
        <v>355</v>
      </c>
    </row>
    <row r="2330" spans="1:5" x14ac:dyDescent="0.25">
      <c r="A2330" s="11">
        <v>35040502</v>
      </c>
      <c r="B2330" s="11">
        <v>2</v>
      </c>
      <c r="C2330" s="11" t="s">
        <v>143</v>
      </c>
      <c r="D2330" s="11">
        <v>35</v>
      </c>
      <c r="E2330" s="11">
        <v>59</v>
      </c>
    </row>
    <row r="2331" spans="1:5" x14ac:dyDescent="0.25">
      <c r="A2331" s="11">
        <v>35043825</v>
      </c>
      <c r="B2331" s="11">
        <v>2</v>
      </c>
      <c r="C2331" s="11" t="s">
        <v>143</v>
      </c>
      <c r="D2331" s="11">
        <v>486</v>
      </c>
      <c r="E2331" s="11">
        <v>0</v>
      </c>
    </row>
    <row r="2332" spans="1:5" x14ac:dyDescent="0.25">
      <c r="A2332" s="11">
        <v>35043837</v>
      </c>
      <c r="B2332" s="11">
        <v>2</v>
      </c>
      <c r="C2332" s="11" t="s">
        <v>143</v>
      </c>
    </row>
    <row r="2333" spans="1:5" x14ac:dyDescent="0.25">
      <c r="A2333" s="11">
        <v>35043990</v>
      </c>
      <c r="B2333" s="11">
        <v>2</v>
      </c>
      <c r="C2333" s="11" t="s">
        <v>143</v>
      </c>
      <c r="D2333" s="11">
        <v>353</v>
      </c>
      <c r="E2333" s="11">
        <v>144</v>
      </c>
    </row>
    <row r="2334" spans="1:5" x14ac:dyDescent="0.25">
      <c r="A2334" s="11">
        <v>35045007</v>
      </c>
      <c r="B2334" s="11">
        <v>2</v>
      </c>
      <c r="C2334" s="11" t="s">
        <v>143</v>
      </c>
      <c r="D2334" s="11">
        <v>411</v>
      </c>
      <c r="E2334" s="11">
        <v>234</v>
      </c>
    </row>
    <row r="2335" spans="1:5" x14ac:dyDescent="0.25">
      <c r="A2335" s="11">
        <v>35045019</v>
      </c>
      <c r="B2335" s="11">
        <v>2</v>
      </c>
      <c r="C2335" s="11" t="s">
        <v>143</v>
      </c>
      <c r="D2335" s="11">
        <v>759</v>
      </c>
      <c r="E2335" s="11">
        <v>354</v>
      </c>
    </row>
    <row r="2336" spans="1:5" x14ac:dyDescent="0.25">
      <c r="A2336" s="11">
        <v>35191231</v>
      </c>
      <c r="B2336" s="11">
        <v>2</v>
      </c>
      <c r="C2336" s="11" t="s">
        <v>143</v>
      </c>
    </row>
    <row r="2337" spans="1:5" x14ac:dyDescent="0.25">
      <c r="A2337" s="11">
        <v>35338059</v>
      </c>
      <c r="B2337" s="11">
        <v>2</v>
      </c>
      <c r="C2337" s="11" t="s">
        <v>143</v>
      </c>
      <c r="D2337" s="11">
        <v>18</v>
      </c>
      <c r="E2337" s="11">
        <v>28</v>
      </c>
    </row>
    <row r="2338" spans="1:5" x14ac:dyDescent="0.25">
      <c r="A2338" s="11">
        <v>35446300</v>
      </c>
      <c r="B2338" s="11">
        <v>2</v>
      </c>
      <c r="C2338" s="11" t="s">
        <v>143</v>
      </c>
      <c r="D2338" s="11">
        <v>740</v>
      </c>
      <c r="E2338" s="11">
        <v>0</v>
      </c>
    </row>
    <row r="2339" spans="1:5" x14ac:dyDescent="0.25">
      <c r="A2339" s="11">
        <v>35446836</v>
      </c>
      <c r="B2339" s="11">
        <v>2</v>
      </c>
      <c r="C2339" s="11" t="s">
        <v>143</v>
      </c>
      <c r="D2339" s="11">
        <v>0</v>
      </c>
      <c r="E2339" s="11">
        <v>475</v>
      </c>
    </row>
    <row r="2340" spans="1:5" x14ac:dyDescent="0.25">
      <c r="A2340" s="11">
        <v>35458545</v>
      </c>
      <c r="B2340" s="11">
        <v>2</v>
      </c>
      <c r="C2340" s="11" t="s">
        <v>143</v>
      </c>
    </row>
    <row r="2341" spans="1:5" x14ac:dyDescent="0.25">
      <c r="A2341" s="11">
        <v>35466098</v>
      </c>
      <c r="B2341" s="11">
        <v>2</v>
      </c>
      <c r="C2341" s="11" t="s">
        <v>143</v>
      </c>
    </row>
    <row r="2342" spans="1:5" x14ac:dyDescent="0.25">
      <c r="A2342" s="11">
        <v>35497289</v>
      </c>
      <c r="B2342" s="11">
        <v>2</v>
      </c>
      <c r="C2342" s="11" t="s">
        <v>143</v>
      </c>
      <c r="D2342" s="11">
        <v>471</v>
      </c>
      <c r="E2342" s="11">
        <v>226</v>
      </c>
    </row>
    <row r="2343" spans="1:5" x14ac:dyDescent="0.25">
      <c r="A2343" s="11">
        <v>35559908</v>
      </c>
      <c r="B2343" s="11">
        <v>2</v>
      </c>
      <c r="C2343" s="11" t="s">
        <v>143</v>
      </c>
      <c r="D2343" s="11">
        <v>15</v>
      </c>
      <c r="E2343" s="11">
        <v>14</v>
      </c>
    </row>
    <row r="2344" spans="1:5" x14ac:dyDescent="0.25">
      <c r="A2344" s="11">
        <v>35901921</v>
      </c>
      <c r="B2344" s="11">
        <v>2</v>
      </c>
      <c r="C2344" s="11" t="s">
        <v>143</v>
      </c>
      <c r="D2344" s="11">
        <v>631</v>
      </c>
      <c r="E2344" s="11">
        <v>611</v>
      </c>
    </row>
    <row r="2345" spans="1:5" x14ac:dyDescent="0.25">
      <c r="A2345" s="11">
        <v>35902408</v>
      </c>
      <c r="B2345" s="11">
        <v>2</v>
      </c>
      <c r="C2345" s="11" t="s">
        <v>143</v>
      </c>
      <c r="D2345" s="11">
        <v>436</v>
      </c>
      <c r="E2345" s="11">
        <v>231</v>
      </c>
    </row>
    <row r="2346" spans="1:5" x14ac:dyDescent="0.25">
      <c r="A2346" s="11">
        <v>35904430</v>
      </c>
      <c r="B2346" s="11">
        <v>2</v>
      </c>
      <c r="C2346" s="11" t="s">
        <v>143</v>
      </c>
      <c r="D2346" s="11">
        <v>451</v>
      </c>
      <c r="E2346" s="11">
        <v>602</v>
      </c>
    </row>
    <row r="2347" spans="1:5" x14ac:dyDescent="0.25">
      <c r="A2347" s="11">
        <v>35908642</v>
      </c>
      <c r="B2347" s="11">
        <v>2</v>
      </c>
      <c r="C2347" s="11" t="s">
        <v>143</v>
      </c>
      <c r="D2347" s="11">
        <v>422</v>
      </c>
      <c r="E2347" s="11">
        <v>244</v>
      </c>
    </row>
    <row r="2348" spans="1:5" x14ac:dyDescent="0.25">
      <c r="A2348" s="11">
        <v>35908685</v>
      </c>
      <c r="B2348" s="11">
        <v>2</v>
      </c>
      <c r="C2348" s="11" t="s">
        <v>143</v>
      </c>
    </row>
    <row r="2349" spans="1:5" x14ac:dyDescent="0.25">
      <c r="A2349" s="11">
        <v>35910181</v>
      </c>
      <c r="B2349" s="11">
        <v>2</v>
      </c>
      <c r="C2349" s="11" t="s">
        <v>143</v>
      </c>
      <c r="D2349" s="11">
        <v>413</v>
      </c>
      <c r="E2349" s="11">
        <v>303</v>
      </c>
    </row>
    <row r="2350" spans="1:5" x14ac:dyDescent="0.25">
      <c r="A2350" s="11">
        <v>35912293</v>
      </c>
      <c r="B2350" s="11">
        <v>2</v>
      </c>
      <c r="C2350" s="11" t="s">
        <v>143</v>
      </c>
      <c r="D2350" s="11">
        <v>889</v>
      </c>
      <c r="E2350" s="11">
        <v>1062</v>
      </c>
    </row>
    <row r="2351" spans="1:5" x14ac:dyDescent="0.25">
      <c r="A2351" s="11">
        <v>35912300</v>
      </c>
      <c r="B2351" s="11">
        <v>2</v>
      </c>
      <c r="C2351" s="11" t="s">
        <v>143</v>
      </c>
      <c r="D2351" s="11">
        <v>641</v>
      </c>
      <c r="E2351" s="11">
        <v>746</v>
      </c>
    </row>
    <row r="2352" spans="1:5" x14ac:dyDescent="0.25">
      <c r="A2352" s="11">
        <v>35912311</v>
      </c>
      <c r="B2352" s="11">
        <v>2</v>
      </c>
      <c r="C2352" s="11" t="s">
        <v>143</v>
      </c>
      <c r="D2352" s="11">
        <v>514</v>
      </c>
      <c r="E2352" s="11">
        <v>644</v>
      </c>
    </row>
    <row r="2353" spans="1:5" x14ac:dyDescent="0.25">
      <c r="A2353" s="11">
        <v>35912323</v>
      </c>
      <c r="B2353" s="11">
        <v>2</v>
      </c>
      <c r="C2353" s="11" t="s">
        <v>143</v>
      </c>
      <c r="D2353" s="11">
        <v>532</v>
      </c>
      <c r="E2353" s="11">
        <v>637</v>
      </c>
    </row>
    <row r="2354" spans="1:5" x14ac:dyDescent="0.25">
      <c r="A2354" s="11">
        <v>35912335</v>
      </c>
      <c r="B2354" s="11">
        <v>2</v>
      </c>
      <c r="C2354" s="11" t="s">
        <v>143</v>
      </c>
      <c r="D2354" s="11">
        <v>126</v>
      </c>
      <c r="E2354" s="11">
        <v>60</v>
      </c>
    </row>
    <row r="2355" spans="1:5" x14ac:dyDescent="0.25">
      <c r="A2355" s="11">
        <v>35912347</v>
      </c>
      <c r="B2355" s="11">
        <v>2</v>
      </c>
      <c r="C2355" s="11" t="s">
        <v>143</v>
      </c>
      <c r="D2355" s="11">
        <v>325</v>
      </c>
      <c r="E2355" s="11">
        <v>193</v>
      </c>
    </row>
    <row r="2356" spans="1:5" x14ac:dyDescent="0.25">
      <c r="A2356" s="11">
        <v>35915269</v>
      </c>
      <c r="B2356" s="11">
        <v>2</v>
      </c>
      <c r="C2356" s="11" t="s">
        <v>143</v>
      </c>
      <c r="D2356" s="11">
        <v>601</v>
      </c>
      <c r="E2356" s="11">
        <v>763</v>
      </c>
    </row>
    <row r="2357" spans="1:5" x14ac:dyDescent="0.25">
      <c r="A2357" s="11">
        <v>35916584</v>
      </c>
      <c r="B2357" s="11">
        <v>2</v>
      </c>
      <c r="C2357" s="11" t="s">
        <v>143</v>
      </c>
      <c r="D2357" s="11">
        <v>312</v>
      </c>
      <c r="E2357" s="11">
        <v>226</v>
      </c>
    </row>
    <row r="2358" spans="1:5" x14ac:dyDescent="0.25">
      <c r="A2358" s="11">
        <v>35917102</v>
      </c>
      <c r="B2358" s="11">
        <v>2</v>
      </c>
      <c r="C2358" s="11" t="s">
        <v>143</v>
      </c>
      <c r="D2358" s="11">
        <v>714</v>
      </c>
      <c r="E2358" s="11">
        <v>973</v>
      </c>
    </row>
    <row r="2359" spans="1:5" x14ac:dyDescent="0.25">
      <c r="A2359" s="11">
        <v>35921257</v>
      </c>
      <c r="B2359" s="11">
        <v>2</v>
      </c>
      <c r="C2359" s="11" t="s">
        <v>143</v>
      </c>
      <c r="D2359" s="11">
        <v>379</v>
      </c>
      <c r="E2359" s="11">
        <v>160</v>
      </c>
    </row>
    <row r="2360" spans="1:5" x14ac:dyDescent="0.25">
      <c r="A2360" s="11">
        <v>35921497</v>
      </c>
      <c r="B2360" s="11">
        <v>2</v>
      </c>
      <c r="C2360" s="11" t="s">
        <v>143</v>
      </c>
      <c r="D2360" s="11">
        <v>675</v>
      </c>
      <c r="E2360" s="11">
        <v>566</v>
      </c>
    </row>
    <row r="2361" spans="1:5" x14ac:dyDescent="0.25">
      <c r="A2361" s="11">
        <v>35921506</v>
      </c>
      <c r="B2361" s="11">
        <v>2</v>
      </c>
      <c r="C2361" s="11" t="s">
        <v>143</v>
      </c>
    </row>
    <row r="2362" spans="1:5" x14ac:dyDescent="0.25">
      <c r="A2362" s="11">
        <v>35923312</v>
      </c>
      <c r="B2362" s="11">
        <v>2</v>
      </c>
      <c r="C2362" s="11" t="s">
        <v>143</v>
      </c>
      <c r="D2362" s="11">
        <v>576</v>
      </c>
      <c r="E2362" s="11">
        <v>384</v>
      </c>
    </row>
    <row r="2363" spans="1:5" x14ac:dyDescent="0.25">
      <c r="A2363" s="11">
        <v>35923321</v>
      </c>
      <c r="B2363" s="11">
        <v>2</v>
      </c>
      <c r="C2363" s="11" t="s">
        <v>143</v>
      </c>
      <c r="D2363" s="11">
        <v>515</v>
      </c>
      <c r="E2363" s="11">
        <v>271</v>
      </c>
    </row>
    <row r="2364" spans="1:5" x14ac:dyDescent="0.25">
      <c r="A2364" s="11">
        <v>35923709</v>
      </c>
      <c r="B2364" s="11">
        <v>2</v>
      </c>
      <c r="C2364" s="11" t="s">
        <v>143</v>
      </c>
      <c r="D2364" s="11">
        <v>365</v>
      </c>
      <c r="E2364" s="11">
        <v>179</v>
      </c>
    </row>
    <row r="2365" spans="1:5" x14ac:dyDescent="0.25">
      <c r="A2365" s="11">
        <v>35923722</v>
      </c>
      <c r="B2365" s="11">
        <v>2</v>
      </c>
      <c r="C2365" s="11" t="s">
        <v>143</v>
      </c>
      <c r="D2365" s="11">
        <v>416</v>
      </c>
      <c r="E2365" s="11">
        <v>188</v>
      </c>
    </row>
    <row r="2366" spans="1:5" x14ac:dyDescent="0.25">
      <c r="A2366" s="11">
        <v>35923928</v>
      </c>
      <c r="B2366" s="11">
        <v>2</v>
      </c>
      <c r="C2366" s="11" t="s">
        <v>143</v>
      </c>
      <c r="D2366" s="11">
        <v>507</v>
      </c>
      <c r="E2366" s="11">
        <v>302</v>
      </c>
    </row>
    <row r="2367" spans="1:5" x14ac:dyDescent="0.25">
      <c r="A2367" s="11">
        <v>35923936</v>
      </c>
      <c r="B2367" s="11">
        <v>2</v>
      </c>
      <c r="C2367" s="11" t="s">
        <v>143</v>
      </c>
      <c r="D2367" s="11">
        <v>711</v>
      </c>
      <c r="E2367" s="11">
        <v>865</v>
      </c>
    </row>
    <row r="2368" spans="1:5" x14ac:dyDescent="0.25">
      <c r="A2368" s="11">
        <v>35923941</v>
      </c>
      <c r="B2368" s="11">
        <v>2</v>
      </c>
      <c r="C2368" s="11" t="s">
        <v>143</v>
      </c>
      <c r="D2368" s="11">
        <v>545</v>
      </c>
      <c r="E2368" s="11">
        <v>779</v>
      </c>
    </row>
    <row r="2369" spans="1:5" x14ac:dyDescent="0.25">
      <c r="A2369" s="11">
        <v>35923953</v>
      </c>
      <c r="B2369" s="11">
        <v>2</v>
      </c>
      <c r="C2369" s="11" t="s">
        <v>143</v>
      </c>
      <c r="D2369" s="11">
        <v>769</v>
      </c>
      <c r="E2369" s="11">
        <v>715</v>
      </c>
    </row>
    <row r="2370" spans="1:5" x14ac:dyDescent="0.25">
      <c r="A2370" s="11">
        <v>35924416</v>
      </c>
      <c r="B2370" s="11">
        <v>2</v>
      </c>
      <c r="C2370" s="11" t="s">
        <v>143</v>
      </c>
      <c r="D2370" s="11">
        <v>217</v>
      </c>
      <c r="E2370" s="11">
        <v>249</v>
      </c>
    </row>
    <row r="2371" spans="1:5" x14ac:dyDescent="0.25">
      <c r="A2371" s="11">
        <v>35925512</v>
      </c>
      <c r="B2371" s="11">
        <v>2</v>
      </c>
      <c r="C2371" s="11" t="s">
        <v>143</v>
      </c>
      <c r="D2371" s="11">
        <v>856</v>
      </c>
      <c r="E2371" s="11">
        <v>813</v>
      </c>
    </row>
    <row r="2372" spans="1:5" x14ac:dyDescent="0.25">
      <c r="A2372" s="11">
        <v>35926059</v>
      </c>
      <c r="B2372" s="11">
        <v>2</v>
      </c>
      <c r="C2372" s="11" t="s">
        <v>143</v>
      </c>
      <c r="D2372" s="11">
        <v>623</v>
      </c>
      <c r="E2372" s="11">
        <v>572</v>
      </c>
    </row>
    <row r="2373" spans="1:5" x14ac:dyDescent="0.25">
      <c r="A2373" s="11">
        <v>35015301</v>
      </c>
      <c r="B2373" s="11">
        <v>2</v>
      </c>
      <c r="C2373" s="11" t="s">
        <v>143</v>
      </c>
      <c r="D2373" s="11">
        <v>274</v>
      </c>
      <c r="E2373" s="11">
        <v>683</v>
      </c>
    </row>
    <row r="2374" spans="1:5" x14ac:dyDescent="0.25">
      <c r="A2374" s="11">
        <v>35015313</v>
      </c>
      <c r="B2374" s="11">
        <v>2</v>
      </c>
      <c r="C2374" s="11" t="s">
        <v>143</v>
      </c>
      <c r="D2374" s="11">
        <v>332</v>
      </c>
      <c r="E2374" s="11">
        <v>240</v>
      </c>
    </row>
    <row r="2375" spans="1:5" x14ac:dyDescent="0.25">
      <c r="A2375" s="11">
        <v>35015325</v>
      </c>
      <c r="B2375" s="11">
        <v>2</v>
      </c>
      <c r="C2375" s="11" t="s">
        <v>143</v>
      </c>
      <c r="D2375" s="11">
        <v>193</v>
      </c>
      <c r="E2375" s="11">
        <v>94</v>
      </c>
    </row>
    <row r="2376" spans="1:5" x14ac:dyDescent="0.25">
      <c r="A2376" s="11">
        <v>35015337</v>
      </c>
      <c r="B2376" s="11">
        <v>2</v>
      </c>
      <c r="C2376" s="11" t="s">
        <v>143</v>
      </c>
      <c r="D2376" s="11">
        <v>156</v>
      </c>
      <c r="E2376" s="11">
        <v>92</v>
      </c>
    </row>
    <row r="2377" spans="1:5" x14ac:dyDescent="0.25">
      <c r="A2377" s="11">
        <v>35015600</v>
      </c>
      <c r="B2377" s="11">
        <v>2</v>
      </c>
      <c r="C2377" s="11" t="s">
        <v>143</v>
      </c>
      <c r="D2377" s="11">
        <v>187</v>
      </c>
      <c r="E2377" s="11">
        <v>117</v>
      </c>
    </row>
    <row r="2378" spans="1:5" x14ac:dyDescent="0.25">
      <c r="A2378" s="11">
        <v>35045275</v>
      </c>
      <c r="B2378" s="11">
        <v>2</v>
      </c>
      <c r="C2378" s="11" t="s">
        <v>143</v>
      </c>
      <c r="D2378" s="11">
        <v>390</v>
      </c>
      <c r="E2378" s="11">
        <v>160</v>
      </c>
    </row>
    <row r="2379" spans="1:5" x14ac:dyDescent="0.25">
      <c r="A2379" s="11">
        <v>35049359</v>
      </c>
      <c r="B2379" s="11">
        <v>2</v>
      </c>
      <c r="C2379" s="11" t="s">
        <v>143</v>
      </c>
      <c r="D2379" s="11">
        <v>67</v>
      </c>
      <c r="E2379" s="11">
        <v>133</v>
      </c>
    </row>
    <row r="2380" spans="1:5" x14ac:dyDescent="0.25">
      <c r="A2380" s="11">
        <v>35441430</v>
      </c>
      <c r="B2380" s="11">
        <v>2</v>
      </c>
      <c r="C2380" s="11" t="s">
        <v>143</v>
      </c>
    </row>
    <row r="2381" spans="1:5" x14ac:dyDescent="0.25">
      <c r="A2381" s="11">
        <v>35445927</v>
      </c>
      <c r="B2381" s="11">
        <v>2</v>
      </c>
      <c r="C2381" s="11" t="s">
        <v>143</v>
      </c>
      <c r="D2381" s="11">
        <v>0</v>
      </c>
      <c r="E2381" s="11">
        <v>273</v>
      </c>
    </row>
    <row r="2382" spans="1:5" x14ac:dyDescent="0.25">
      <c r="A2382" s="11">
        <v>35034836</v>
      </c>
      <c r="B2382" s="11">
        <v>2</v>
      </c>
      <c r="C2382" s="11" t="s">
        <v>143</v>
      </c>
      <c r="D2382" s="11">
        <v>358</v>
      </c>
      <c r="E2382" s="11">
        <v>204</v>
      </c>
    </row>
    <row r="2383" spans="1:5" x14ac:dyDescent="0.25">
      <c r="A2383" s="11">
        <v>35034952</v>
      </c>
      <c r="B2383" s="11">
        <v>2</v>
      </c>
      <c r="C2383" s="11" t="s">
        <v>143</v>
      </c>
      <c r="D2383" s="11">
        <v>118</v>
      </c>
      <c r="E2383" s="11">
        <v>65</v>
      </c>
    </row>
    <row r="2384" spans="1:5" x14ac:dyDescent="0.25">
      <c r="A2384" s="11">
        <v>35100249</v>
      </c>
      <c r="B2384" s="11">
        <v>2</v>
      </c>
      <c r="C2384" s="11" t="s">
        <v>143</v>
      </c>
      <c r="D2384" s="11">
        <v>6</v>
      </c>
      <c r="E2384" s="11">
        <v>0</v>
      </c>
    </row>
    <row r="2385" spans="1:5" x14ac:dyDescent="0.25">
      <c r="A2385" s="11">
        <v>35100262</v>
      </c>
      <c r="B2385" s="11">
        <v>2</v>
      </c>
      <c r="C2385" s="11" t="s">
        <v>143</v>
      </c>
      <c r="D2385" s="11">
        <v>0</v>
      </c>
      <c r="E2385" s="11">
        <v>0</v>
      </c>
    </row>
    <row r="2386" spans="1:5" x14ac:dyDescent="0.25">
      <c r="A2386" s="11">
        <v>35423178</v>
      </c>
      <c r="B2386" s="11">
        <v>2</v>
      </c>
      <c r="C2386" s="11" t="s">
        <v>143</v>
      </c>
    </row>
    <row r="2387" spans="1:5" x14ac:dyDescent="0.25">
      <c r="A2387" s="11">
        <v>35423185</v>
      </c>
      <c r="B2387" s="11">
        <v>2</v>
      </c>
      <c r="C2387" s="11" t="s">
        <v>143</v>
      </c>
    </row>
    <row r="2388" spans="1:5" x14ac:dyDescent="0.25">
      <c r="A2388" s="11">
        <v>35513817</v>
      </c>
      <c r="B2388" s="11">
        <v>2</v>
      </c>
      <c r="C2388" s="11" t="s">
        <v>143</v>
      </c>
    </row>
    <row r="2389" spans="1:5" x14ac:dyDescent="0.25">
      <c r="A2389" s="11">
        <v>35549551</v>
      </c>
      <c r="B2389" s="11">
        <v>2</v>
      </c>
      <c r="C2389" s="11" t="s">
        <v>143</v>
      </c>
    </row>
    <row r="2390" spans="1:5" x14ac:dyDescent="0.25">
      <c r="A2390" s="11">
        <v>35549859</v>
      </c>
      <c r="B2390" s="11">
        <v>2</v>
      </c>
      <c r="C2390" s="11" t="s">
        <v>143</v>
      </c>
    </row>
    <row r="2391" spans="1:5" x14ac:dyDescent="0.25">
      <c r="A2391" s="11">
        <v>35906049</v>
      </c>
      <c r="B2391" s="11">
        <v>2</v>
      </c>
      <c r="C2391" s="11" t="s">
        <v>143</v>
      </c>
      <c r="D2391" s="11">
        <v>227</v>
      </c>
      <c r="E2391" s="11">
        <v>100</v>
      </c>
    </row>
    <row r="2392" spans="1:5" x14ac:dyDescent="0.25">
      <c r="A2392" s="11">
        <v>35034812</v>
      </c>
      <c r="B2392" s="11">
        <v>2</v>
      </c>
      <c r="C2392" s="11" t="s">
        <v>143</v>
      </c>
      <c r="D2392" s="11">
        <v>127</v>
      </c>
      <c r="E2392" s="11">
        <v>72</v>
      </c>
    </row>
    <row r="2393" spans="1:5" x14ac:dyDescent="0.25">
      <c r="A2393" s="11">
        <v>35019604</v>
      </c>
      <c r="B2393" s="11">
        <v>2</v>
      </c>
      <c r="C2393" s="11" t="s">
        <v>143</v>
      </c>
      <c r="D2393" s="11">
        <v>0</v>
      </c>
      <c r="E2393" s="11">
        <v>985</v>
      </c>
    </row>
    <row r="2394" spans="1:5" x14ac:dyDescent="0.25">
      <c r="A2394" s="11">
        <v>35019677</v>
      </c>
      <c r="B2394" s="11">
        <v>2</v>
      </c>
      <c r="C2394" s="11" t="s">
        <v>143</v>
      </c>
      <c r="D2394" s="11">
        <v>0</v>
      </c>
      <c r="E2394" s="11">
        <v>272</v>
      </c>
    </row>
    <row r="2395" spans="1:5" x14ac:dyDescent="0.25">
      <c r="A2395" s="11">
        <v>35019689</v>
      </c>
      <c r="B2395" s="11">
        <v>2</v>
      </c>
      <c r="C2395" s="11" t="s">
        <v>143</v>
      </c>
      <c r="D2395" s="11">
        <v>0</v>
      </c>
      <c r="E2395" s="11">
        <v>468</v>
      </c>
    </row>
    <row r="2396" spans="1:5" x14ac:dyDescent="0.25">
      <c r="A2396" s="11">
        <v>35049499</v>
      </c>
      <c r="B2396" s="11">
        <v>2</v>
      </c>
      <c r="C2396" s="11" t="s">
        <v>143</v>
      </c>
      <c r="D2396" s="11">
        <v>0</v>
      </c>
      <c r="E2396" s="11">
        <v>291</v>
      </c>
    </row>
    <row r="2397" spans="1:5" x14ac:dyDescent="0.25">
      <c r="A2397" s="11">
        <v>35901192</v>
      </c>
      <c r="B2397" s="11">
        <v>2</v>
      </c>
      <c r="C2397" s="11" t="s">
        <v>143</v>
      </c>
      <c r="D2397" s="11">
        <v>0</v>
      </c>
      <c r="E2397" s="11">
        <v>1172</v>
      </c>
    </row>
    <row r="2398" spans="1:5" x14ac:dyDescent="0.25">
      <c r="A2398" s="11">
        <v>35014448</v>
      </c>
      <c r="B2398" s="11">
        <v>2</v>
      </c>
      <c r="C2398" s="11" t="s">
        <v>143</v>
      </c>
      <c r="D2398" s="11">
        <v>292</v>
      </c>
      <c r="E2398" s="11">
        <v>165</v>
      </c>
    </row>
    <row r="2399" spans="1:5" x14ac:dyDescent="0.25">
      <c r="A2399" s="11">
        <v>35910036</v>
      </c>
      <c r="B2399" s="11">
        <v>2</v>
      </c>
      <c r="C2399" s="11" t="s">
        <v>143</v>
      </c>
      <c r="D2399" s="11">
        <v>266</v>
      </c>
      <c r="E2399" s="11">
        <v>538</v>
      </c>
    </row>
    <row r="2400" spans="1:5" x14ac:dyDescent="0.25">
      <c r="A2400" s="11">
        <v>35004037</v>
      </c>
      <c r="B2400" s="11">
        <v>2</v>
      </c>
      <c r="C2400" s="11" t="s">
        <v>143</v>
      </c>
      <c r="D2400" s="11">
        <v>0</v>
      </c>
      <c r="E2400" s="11">
        <v>0</v>
      </c>
    </row>
    <row r="2401" spans="1:5" x14ac:dyDescent="0.25">
      <c r="A2401" s="11">
        <v>35021684</v>
      </c>
      <c r="B2401" s="11">
        <v>2</v>
      </c>
      <c r="C2401" s="11" t="s">
        <v>143</v>
      </c>
      <c r="D2401" s="11">
        <v>313</v>
      </c>
      <c r="E2401" s="11">
        <v>549</v>
      </c>
    </row>
    <row r="2402" spans="1:5" x14ac:dyDescent="0.25">
      <c r="A2402" s="11">
        <v>35453778</v>
      </c>
      <c r="B2402" s="11">
        <v>2</v>
      </c>
      <c r="C2402" s="11" t="s">
        <v>143</v>
      </c>
      <c r="D2402" s="11">
        <v>0</v>
      </c>
      <c r="E2402" s="11">
        <v>0</v>
      </c>
    </row>
    <row r="2403" spans="1:5" x14ac:dyDescent="0.25">
      <c r="A2403" s="11">
        <v>35464442</v>
      </c>
      <c r="B2403" s="11">
        <v>2</v>
      </c>
      <c r="C2403" s="11" t="s">
        <v>143</v>
      </c>
      <c r="D2403" s="11">
        <v>0</v>
      </c>
      <c r="E2403" s="11">
        <v>0</v>
      </c>
    </row>
    <row r="2404" spans="1:5" x14ac:dyDescent="0.25">
      <c r="A2404" s="11">
        <v>35573097</v>
      </c>
      <c r="B2404" s="11">
        <v>2</v>
      </c>
      <c r="C2404" s="11" t="s">
        <v>143</v>
      </c>
    </row>
    <row r="2405" spans="1:5" x14ac:dyDescent="0.25">
      <c r="A2405" s="11">
        <v>35023059</v>
      </c>
      <c r="B2405" s="11">
        <v>2</v>
      </c>
      <c r="C2405" s="11" t="s">
        <v>143</v>
      </c>
      <c r="D2405" s="11">
        <v>328</v>
      </c>
      <c r="E2405" s="11">
        <v>225</v>
      </c>
    </row>
    <row r="2406" spans="1:5" x14ac:dyDescent="0.25">
      <c r="A2406" s="11">
        <v>35458892</v>
      </c>
      <c r="B2406" s="11">
        <v>2</v>
      </c>
      <c r="C2406" s="11" t="s">
        <v>143</v>
      </c>
    </row>
    <row r="2407" spans="1:5" x14ac:dyDescent="0.25">
      <c r="A2407" s="11">
        <v>35019124</v>
      </c>
      <c r="B2407" s="11">
        <v>2</v>
      </c>
      <c r="C2407" s="11" t="s">
        <v>143</v>
      </c>
      <c r="D2407" s="11">
        <v>249</v>
      </c>
      <c r="E2407" s="11">
        <v>246</v>
      </c>
    </row>
    <row r="2408" spans="1:5" x14ac:dyDescent="0.25">
      <c r="A2408" s="11">
        <v>35907431</v>
      </c>
      <c r="B2408" s="11">
        <v>2</v>
      </c>
      <c r="C2408" s="11" t="s">
        <v>143</v>
      </c>
      <c r="D2408" s="11">
        <v>0</v>
      </c>
      <c r="E2408" s="11">
        <v>0</v>
      </c>
    </row>
    <row r="2409" spans="1:5" x14ac:dyDescent="0.25">
      <c r="A2409" s="11">
        <v>35919238</v>
      </c>
      <c r="B2409" s="11">
        <v>2</v>
      </c>
      <c r="C2409" s="11" t="s">
        <v>143</v>
      </c>
      <c r="D2409" s="11">
        <v>0</v>
      </c>
      <c r="E2409" s="11">
        <v>0</v>
      </c>
    </row>
    <row r="2410" spans="1:5" x14ac:dyDescent="0.25">
      <c r="A2410" s="11">
        <v>35015659</v>
      </c>
      <c r="B2410" s="11">
        <v>2</v>
      </c>
      <c r="C2410" s="11" t="s">
        <v>143</v>
      </c>
      <c r="D2410" s="11">
        <v>0</v>
      </c>
      <c r="E2410" s="11">
        <v>637</v>
      </c>
    </row>
    <row r="2411" spans="1:5" x14ac:dyDescent="0.25">
      <c r="A2411" s="11">
        <v>35015660</v>
      </c>
      <c r="B2411" s="11">
        <v>2</v>
      </c>
      <c r="C2411" s="11" t="s">
        <v>143</v>
      </c>
      <c r="D2411" s="11">
        <v>447</v>
      </c>
      <c r="E2411" s="11">
        <v>496</v>
      </c>
    </row>
    <row r="2412" spans="1:5" x14ac:dyDescent="0.25">
      <c r="A2412" s="11">
        <v>35015672</v>
      </c>
      <c r="B2412" s="11">
        <v>2</v>
      </c>
      <c r="C2412" s="11" t="s">
        <v>143</v>
      </c>
      <c r="D2412" s="11">
        <v>616</v>
      </c>
      <c r="E2412" s="11">
        <v>156</v>
      </c>
    </row>
    <row r="2413" spans="1:5" x14ac:dyDescent="0.25">
      <c r="A2413" s="11">
        <v>35015696</v>
      </c>
      <c r="B2413" s="11">
        <v>2</v>
      </c>
      <c r="C2413" s="11" t="s">
        <v>143</v>
      </c>
      <c r="D2413" s="11">
        <v>299</v>
      </c>
      <c r="E2413" s="11">
        <v>186</v>
      </c>
    </row>
    <row r="2414" spans="1:5" x14ac:dyDescent="0.25">
      <c r="A2414" s="11">
        <v>35015702</v>
      </c>
      <c r="B2414" s="11">
        <v>2</v>
      </c>
      <c r="C2414" s="11" t="s">
        <v>143</v>
      </c>
      <c r="D2414" s="11">
        <v>0</v>
      </c>
      <c r="E2414" s="11">
        <v>305</v>
      </c>
    </row>
    <row r="2415" spans="1:5" x14ac:dyDescent="0.25">
      <c r="A2415" s="11">
        <v>35015748</v>
      </c>
      <c r="B2415" s="11">
        <v>2</v>
      </c>
      <c r="C2415" s="11" t="s">
        <v>143</v>
      </c>
      <c r="D2415" s="11">
        <v>552</v>
      </c>
      <c r="E2415" s="11">
        <v>371</v>
      </c>
    </row>
    <row r="2416" spans="1:5" x14ac:dyDescent="0.25">
      <c r="A2416" s="11">
        <v>35015787</v>
      </c>
      <c r="B2416" s="11">
        <v>2</v>
      </c>
      <c r="C2416" s="11" t="s">
        <v>143</v>
      </c>
      <c r="D2416" s="11">
        <v>365</v>
      </c>
      <c r="E2416" s="11">
        <v>513</v>
      </c>
    </row>
    <row r="2417" spans="1:5" x14ac:dyDescent="0.25">
      <c r="A2417" s="11">
        <v>35035257</v>
      </c>
      <c r="B2417" s="11">
        <v>2</v>
      </c>
      <c r="C2417" s="11" t="s">
        <v>143</v>
      </c>
      <c r="D2417" s="11">
        <v>247</v>
      </c>
      <c r="E2417" s="11">
        <v>0</v>
      </c>
    </row>
    <row r="2418" spans="1:5" x14ac:dyDescent="0.25">
      <c r="A2418" s="11">
        <v>35038945</v>
      </c>
      <c r="B2418" s="11">
        <v>2</v>
      </c>
      <c r="C2418" s="11" t="s">
        <v>143</v>
      </c>
      <c r="D2418" s="11">
        <v>441</v>
      </c>
      <c r="E2418" s="11">
        <v>431</v>
      </c>
    </row>
    <row r="2419" spans="1:5" x14ac:dyDescent="0.25">
      <c r="A2419" s="11">
        <v>35042389</v>
      </c>
      <c r="B2419" s="11">
        <v>2</v>
      </c>
      <c r="C2419" s="11" t="s">
        <v>143</v>
      </c>
      <c r="D2419" s="11">
        <v>538</v>
      </c>
      <c r="E2419" s="11">
        <v>178</v>
      </c>
    </row>
    <row r="2420" spans="1:5" x14ac:dyDescent="0.25">
      <c r="A2420" s="11">
        <v>35043473</v>
      </c>
      <c r="B2420" s="11">
        <v>2</v>
      </c>
      <c r="C2420" s="11" t="s">
        <v>143</v>
      </c>
    </row>
    <row r="2421" spans="1:5" x14ac:dyDescent="0.25">
      <c r="A2421" s="11">
        <v>35045287</v>
      </c>
      <c r="B2421" s="11">
        <v>2</v>
      </c>
      <c r="C2421" s="11" t="s">
        <v>143</v>
      </c>
      <c r="D2421" s="11">
        <v>538</v>
      </c>
      <c r="E2421" s="11">
        <v>226</v>
      </c>
    </row>
    <row r="2422" spans="1:5" x14ac:dyDescent="0.25">
      <c r="A2422" s="11">
        <v>35049360</v>
      </c>
      <c r="B2422" s="11">
        <v>2</v>
      </c>
      <c r="C2422" s="11" t="s">
        <v>143</v>
      </c>
    </row>
    <row r="2423" spans="1:5" x14ac:dyDescent="0.25">
      <c r="A2423" s="11">
        <v>35362759</v>
      </c>
      <c r="B2423" s="11">
        <v>2</v>
      </c>
      <c r="C2423" s="11" t="s">
        <v>143</v>
      </c>
      <c r="D2423" s="11">
        <v>389</v>
      </c>
      <c r="E2423" s="11">
        <v>83</v>
      </c>
    </row>
    <row r="2424" spans="1:5" x14ac:dyDescent="0.25">
      <c r="A2424" s="11">
        <v>35436057</v>
      </c>
      <c r="B2424" s="11">
        <v>2</v>
      </c>
      <c r="C2424" s="11" t="s">
        <v>143</v>
      </c>
      <c r="D2424" s="11">
        <v>297</v>
      </c>
      <c r="E2424" s="11">
        <v>57</v>
      </c>
    </row>
    <row r="2425" spans="1:5" x14ac:dyDescent="0.25">
      <c r="A2425" s="11">
        <v>35900291</v>
      </c>
      <c r="B2425" s="11">
        <v>2</v>
      </c>
      <c r="C2425" s="11" t="s">
        <v>143</v>
      </c>
      <c r="D2425" s="11">
        <v>469</v>
      </c>
      <c r="E2425" s="11">
        <v>680</v>
      </c>
    </row>
    <row r="2426" spans="1:5" x14ac:dyDescent="0.25">
      <c r="A2426" s="11">
        <v>35920940</v>
      </c>
      <c r="B2426" s="11">
        <v>2</v>
      </c>
      <c r="C2426" s="11" t="s">
        <v>143</v>
      </c>
      <c r="D2426" s="11">
        <v>665</v>
      </c>
      <c r="E2426" s="11">
        <v>263</v>
      </c>
    </row>
    <row r="2427" spans="1:5" x14ac:dyDescent="0.25">
      <c r="A2427" s="11">
        <v>35924118</v>
      </c>
      <c r="B2427" s="11">
        <v>2</v>
      </c>
      <c r="C2427" s="11" t="s">
        <v>143</v>
      </c>
      <c r="D2427" s="11">
        <v>762</v>
      </c>
      <c r="E2427" s="11">
        <v>771</v>
      </c>
    </row>
    <row r="2428" spans="1:5" x14ac:dyDescent="0.25">
      <c r="A2428" s="11">
        <v>35924124</v>
      </c>
      <c r="B2428" s="11">
        <v>2</v>
      </c>
      <c r="C2428" s="11" t="s">
        <v>143</v>
      </c>
      <c r="D2428" s="11">
        <v>447</v>
      </c>
      <c r="E2428" s="11">
        <v>218</v>
      </c>
    </row>
    <row r="2429" spans="1:5" x14ac:dyDescent="0.25">
      <c r="A2429" s="11">
        <v>35925895</v>
      </c>
      <c r="B2429" s="11">
        <v>2</v>
      </c>
      <c r="C2429" s="11" t="s">
        <v>143</v>
      </c>
      <c r="D2429" s="11">
        <v>241</v>
      </c>
      <c r="E2429" s="11">
        <v>89</v>
      </c>
    </row>
    <row r="2430" spans="1:5" x14ac:dyDescent="0.25">
      <c r="A2430" s="11">
        <v>35985648</v>
      </c>
      <c r="B2430" s="11">
        <v>2</v>
      </c>
      <c r="C2430" s="11" t="s">
        <v>143</v>
      </c>
    </row>
    <row r="2431" spans="1:5" x14ac:dyDescent="0.25">
      <c r="A2431" s="11">
        <v>35010045</v>
      </c>
      <c r="B2431" s="11">
        <v>2</v>
      </c>
      <c r="C2431" s="11" t="s">
        <v>143</v>
      </c>
    </row>
    <row r="2432" spans="1:5" x14ac:dyDescent="0.25">
      <c r="A2432" s="11">
        <v>35019653</v>
      </c>
      <c r="B2432" s="11">
        <v>2</v>
      </c>
      <c r="C2432" s="11" t="s">
        <v>143</v>
      </c>
      <c r="D2432" s="11">
        <v>672</v>
      </c>
      <c r="E2432" s="11">
        <v>909</v>
      </c>
    </row>
    <row r="2433" spans="1:5" x14ac:dyDescent="0.25">
      <c r="A2433" s="11">
        <v>35019665</v>
      </c>
      <c r="B2433" s="11">
        <v>2</v>
      </c>
      <c r="C2433" s="11" t="s">
        <v>143</v>
      </c>
      <c r="D2433" s="11">
        <v>749</v>
      </c>
      <c r="E2433" s="11">
        <v>710</v>
      </c>
    </row>
    <row r="2434" spans="1:5" x14ac:dyDescent="0.25">
      <c r="A2434" s="11">
        <v>35909488</v>
      </c>
      <c r="B2434" s="11">
        <v>2</v>
      </c>
      <c r="C2434" s="11" t="s">
        <v>143</v>
      </c>
      <c r="D2434" s="11">
        <v>515</v>
      </c>
      <c r="E2434" s="11">
        <v>538</v>
      </c>
    </row>
    <row r="2435" spans="1:5" x14ac:dyDescent="0.25">
      <c r="A2435" s="11">
        <v>35910521</v>
      </c>
      <c r="B2435" s="11">
        <v>2</v>
      </c>
      <c r="C2435" s="11" t="s">
        <v>143</v>
      </c>
      <c r="D2435" s="11">
        <v>597</v>
      </c>
      <c r="E2435" s="11">
        <v>622</v>
      </c>
    </row>
    <row r="2436" spans="1:5" x14ac:dyDescent="0.25">
      <c r="A2436" s="11">
        <v>35915609</v>
      </c>
      <c r="B2436" s="11">
        <v>2</v>
      </c>
      <c r="C2436" s="11" t="s">
        <v>143</v>
      </c>
      <c r="D2436" s="11">
        <v>780</v>
      </c>
      <c r="E2436" s="11">
        <v>735</v>
      </c>
    </row>
    <row r="2437" spans="1:5" x14ac:dyDescent="0.25">
      <c r="A2437" s="11">
        <v>35023346</v>
      </c>
      <c r="B2437" s="11">
        <v>2</v>
      </c>
      <c r="C2437" s="11" t="s">
        <v>143</v>
      </c>
    </row>
    <row r="2438" spans="1:5" x14ac:dyDescent="0.25">
      <c r="A2438" s="11">
        <v>35023383</v>
      </c>
      <c r="B2438" s="11">
        <v>2</v>
      </c>
      <c r="C2438" s="11" t="s">
        <v>143</v>
      </c>
      <c r="D2438" s="11">
        <v>0</v>
      </c>
      <c r="E2438" s="11">
        <v>552</v>
      </c>
    </row>
    <row r="2439" spans="1:5" x14ac:dyDescent="0.25">
      <c r="A2439" s="11">
        <v>35023450</v>
      </c>
      <c r="B2439" s="11">
        <v>2</v>
      </c>
      <c r="C2439" s="11" t="s">
        <v>143</v>
      </c>
    </row>
    <row r="2440" spans="1:5" x14ac:dyDescent="0.25">
      <c r="A2440" s="11">
        <v>35440985</v>
      </c>
      <c r="B2440" s="11">
        <v>2</v>
      </c>
      <c r="C2440" s="11" t="s">
        <v>143</v>
      </c>
      <c r="D2440" s="11">
        <v>0</v>
      </c>
      <c r="E2440" s="11">
        <v>392</v>
      </c>
    </row>
    <row r="2441" spans="1:5" x14ac:dyDescent="0.25">
      <c r="A2441" s="11">
        <v>35022287</v>
      </c>
      <c r="B2441" s="11">
        <v>2</v>
      </c>
      <c r="C2441" s="11" t="s">
        <v>143</v>
      </c>
      <c r="D2441" s="11">
        <v>0</v>
      </c>
      <c r="E2441" s="11">
        <v>201</v>
      </c>
    </row>
    <row r="2442" spans="1:5" x14ac:dyDescent="0.25">
      <c r="A2442" s="11">
        <v>35023541</v>
      </c>
      <c r="B2442" s="11">
        <v>2</v>
      </c>
      <c r="C2442" s="11" t="s">
        <v>143</v>
      </c>
      <c r="D2442" s="11">
        <v>348</v>
      </c>
      <c r="E2442" s="11">
        <v>157</v>
      </c>
    </row>
    <row r="2443" spans="1:5" x14ac:dyDescent="0.25">
      <c r="A2443" s="11">
        <v>35023565</v>
      </c>
      <c r="B2443" s="11">
        <v>2</v>
      </c>
      <c r="C2443" s="11" t="s">
        <v>143</v>
      </c>
      <c r="D2443" s="11">
        <v>239</v>
      </c>
      <c r="E2443" s="11">
        <v>822</v>
      </c>
    </row>
    <row r="2444" spans="1:5" x14ac:dyDescent="0.25">
      <c r="A2444" s="11">
        <v>35023711</v>
      </c>
      <c r="B2444" s="11">
        <v>2</v>
      </c>
      <c r="C2444" s="11" t="s">
        <v>143</v>
      </c>
      <c r="D2444" s="11">
        <v>131</v>
      </c>
      <c r="E2444" s="11">
        <v>61</v>
      </c>
    </row>
    <row r="2445" spans="1:5" x14ac:dyDescent="0.25">
      <c r="A2445" s="11">
        <v>35023735</v>
      </c>
      <c r="B2445" s="11">
        <v>2</v>
      </c>
      <c r="C2445" s="11" t="s">
        <v>143</v>
      </c>
      <c r="D2445" s="11">
        <v>287</v>
      </c>
      <c r="E2445" s="11">
        <v>225</v>
      </c>
    </row>
    <row r="2446" spans="1:5" x14ac:dyDescent="0.25">
      <c r="A2446" s="11">
        <v>35023760</v>
      </c>
      <c r="B2446" s="11">
        <v>2</v>
      </c>
      <c r="C2446" s="11" t="s">
        <v>143</v>
      </c>
      <c r="D2446" s="11">
        <v>245</v>
      </c>
      <c r="E2446" s="11">
        <v>86</v>
      </c>
    </row>
    <row r="2447" spans="1:5" x14ac:dyDescent="0.25">
      <c r="A2447" s="11">
        <v>35045998</v>
      </c>
      <c r="B2447" s="11">
        <v>2</v>
      </c>
      <c r="C2447" s="11" t="s">
        <v>143</v>
      </c>
      <c r="D2447" s="11">
        <v>0</v>
      </c>
      <c r="E2447" s="11">
        <v>233</v>
      </c>
    </row>
    <row r="2448" spans="1:5" x14ac:dyDescent="0.25">
      <c r="A2448" s="11">
        <v>35922511</v>
      </c>
      <c r="B2448" s="11">
        <v>2</v>
      </c>
      <c r="C2448" s="11" t="s">
        <v>143</v>
      </c>
      <c r="D2448" s="11">
        <v>316</v>
      </c>
      <c r="E2448" s="11">
        <v>292</v>
      </c>
    </row>
    <row r="2449" spans="1:5" x14ac:dyDescent="0.25">
      <c r="A2449" s="11">
        <v>35982271</v>
      </c>
      <c r="B2449" s="11">
        <v>2</v>
      </c>
      <c r="C2449" s="11" t="s">
        <v>143</v>
      </c>
      <c r="D2449" s="11">
        <v>0</v>
      </c>
      <c r="E2449" s="11">
        <v>0</v>
      </c>
    </row>
    <row r="2450" spans="1:5" x14ac:dyDescent="0.25">
      <c r="A2450" s="11">
        <v>35985326</v>
      </c>
      <c r="B2450" s="11">
        <v>2</v>
      </c>
      <c r="C2450" s="11" t="s">
        <v>143</v>
      </c>
    </row>
    <row r="2451" spans="1:5" x14ac:dyDescent="0.25">
      <c r="A2451" s="11">
        <v>35013687</v>
      </c>
      <c r="B2451" s="11">
        <v>2</v>
      </c>
      <c r="C2451" s="11" t="s">
        <v>143</v>
      </c>
      <c r="D2451" s="11">
        <v>107</v>
      </c>
      <c r="E2451" s="11">
        <v>144</v>
      </c>
    </row>
    <row r="2452" spans="1:5" x14ac:dyDescent="0.25">
      <c r="A2452" s="11">
        <v>35013705</v>
      </c>
      <c r="B2452" s="11">
        <v>2</v>
      </c>
      <c r="C2452" s="11" t="s">
        <v>143</v>
      </c>
      <c r="D2452" s="11">
        <v>456</v>
      </c>
      <c r="E2452" s="11">
        <v>174</v>
      </c>
    </row>
    <row r="2453" spans="1:5" x14ac:dyDescent="0.25">
      <c r="A2453" s="11">
        <v>35013785</v>
      </c>
      <c r="B2453" s="11">
        <v>2</v>
      </c>
      <c r="C2453" s="11" t="s">
        <v>143</v>
      </c>
      <c r="D2453" s="11">
        <v>0</v>
      </c>
      <c r="E2453" s="11">
        <v>537</v>
      </c>
    </row>
    <row r="2454" spans="1:5" x14ac:dyDescent="0.25">
      <c r="A2454" s="11">
        <v>35013808</v>
      </c>
      <c r="B2454" s="11">
        <v>2</v>
      </c>
      <c r="C2454" s="11" t="s">
        <v>143</v>
      </c>
      <c r="D2454" s="11">
        <v>336</v>
      </c>
      <c r="E2454" s="11">
        <v>633</v>
      </c>
    </row>
    <row r="2455" spans="1:5" x14ac:dyDescent="0.25">
      <c r="A2455" s="11">
        <v>35013812</v>
      </c>
      <c r="B2455" s="11">
        <v>2</v>
      </c>
      <c r="C2455" s="11" t="s">
        <v>143</v>
      </c>
      <c r="D2455" s="11">
        <v>528</v>
      </c>
      <c r="E2455" s="11">
        <v>200</v>
      </c>
    </row>
    <row r="2456" spans="1:5" x14ac:dyDescent="0.25">
      <c r="A2456" s="11">
        <v>35013821</v>
      </c>
      <c r="B2456" s="11">
        <v>2</v>
      </c>
      <c r="C2456" s="11" t="s">
        <v>143</v>
      </c>
      <c r="D2456" s="11">
        <v>516</v>
      </c>
      <c r="E2456" s="11">
        <v>452</v>
      </c>
    </row>
    <row r="2457" spans="1:5" x14ac:dyDescent="0.25">
      <c r="A2457" s="11">
        <v>35013961</v>
      </c>
      <c r="B2457" s="11">
        <v>2</v>
      </c>
      <c r="C2457" s="11" t="s">
        <v>143</v>
      </c>
      <c r="D2457" s="11">
        <v>0</v>
      </c>
      <c r="E2457" s="11">
        <v>409</v>
      </c>
    </row>
    <row r="2458" spans="1:5" x14ac:dyDescent="0.25">
      <c r="A2458" s="11">
        <v>35013973</v>
      </c>
      <c r="B2458" s="11">
        <v>2</v>
      </c>
      <c r="C2458" s="11" t="s">
        <v>143</v>
      </c>
      <c r="D2458" s="11">
        <v>363</v>
      </c>
      <c r="E2458" s="11">
        <v>253</v>
      </c>
    </row>
    <row r="2459" spans="1:5" x14ac:dyDescent="0.25">
      <c r="A2459" s="11">
        <v>35036341</v>
      </c>
      <c r="B2459" s="11">
        <v>2</v>
      </c>
      <c r="C2459" s="11" t="s">
        <v>143</v>
      </c>
      <c r="D2459" s="11">
        <v>284</v>
      </c>
      <c r="E2459" s="11">
        <v>829</v>
      </c>
    </row>
    <row r="2460" spans="1:5" x14ac:dyDescent="0.25">
      <c r="A2460" s="11">
        <v>35039597</v>
      </c>
      <c r="B2460" s="11">
        <v>2</v>
      </c>
      <c r="C2460" s="11" t="s">
        <v>143</v>
      </c>
      <c r="D2460" s="11">
        <v>246</v>
      </c>
      <c r="E2460" s="11">
        <v>81</v>
      </c>
    </row>
    <row r="2461" spans="1:5" x14ac:dyDescent="0.25">
      <c r="A2461" s="11">
        <v>35039603</v>
      </c>
      <c r="B2461" s="11">
        <v>2</v>
      </c>
      <c r="C2461" s="11" t="s">
        <v>143</v>
      </c>
    </row>
    <row r="2462" spans="1:5" x14ac:dyDescent="0.25">
      <c r="A2462" s="11">
        <v>35039615</v>
      </c>
      <c r="B2462" s="11">
        <v>2</v>
      </c>
      <c r="C2462" s="11" t="s">
        <v>143</v>
      </c>
    </row>
    <row r="2463" spans="1:5" x14ac:dyDescent="0.25">
      <c r="A2463" s="11">
        <v>35039627</v>
      </c>
      <c r="B2463" s="11">
        <v>2</v>
      </c>
      <c r="C2463" s="11" t="s">
        <v>143</v>
      </c>
    </row>
    <row r="2464" spans="1:5" x14ac:dyDescent="0.25">
      <c r="A2464" s="11">
        <v>35039639</v>
      </c>
      <c r="B2464" s="11">
        <v>2</v>
      </c>
      <c r="C2464" s="11" t="s">
        <v>143</v>
      </c>
      <c r="D2464" s="11">
        <v>266</v>
      </c>
      <c r="E2464" s="11">
        <v>183</v>
      </c>
    </row>
    <row r="2465" spans="1:5" x14ac:dyDescent="0.25">
      <c r="A2465" s="11">
        <v>35039652</v>
      </c>
      <c r="B2465" s="11">
        <v>2</v>
      </c>
      <c r="C2465" s="11" t="s">
        <v>143</v>
      </c>
      <c r="D2465" s="11">
        <v>160</v>
      </c>
      <c r="E2465" s="11">
        <v>69</v>
      </c>
    </row>
    <row r="2466" spans="1:5" x14ac:dyDescent="0.25">
      <c r="A2466" s="11">
        <v>35042286</v>
      </c>
      <c r="B2466" s="11">
        <v>2</v>
      </c>
      <c r="C2466" s="11" t="s">
        <v>143</v>
      </c>
      <c r="D2466" s="11">
        <v>477</v>
      </c>
      <c r="E2466" s="11">
        <v>463</v>
      </c>
    </row>
    <row r="2467" spans="1:5" x14ac:dyDescent="0.25">
      <c r="A2467" s="11">
        <v>35045412</v>
      </c>
      <c r="B2467" s="11">
        <v>2</v>
      </c>
      <c r="C2467" s="11" t="s">
        <v>143</v>
      </c>
      <c r="D2467" s="11">
        <v>382</v>
      </c>
      <c r="E2467" s="11">
        <v>152</v>
      </c>
    </row>
    <row r="2468" spans="1:5" x14ac:dyDescent="0.25">
      <c r="A2468" s="11">
        <v>35045421</v>
      </c>
      <c r="B2468" s="11">
        <v>2</v>
      </c>
      <c r="C2468" s="11" t="s">
        <v>143</v>
      </c>
      <c r="D2468" s="11">
        <v>188</v>
      </c>
      <c r="E2468" s="11">
        <v>81</v>
      </c>
    </row>
    <row r="2469" spans="1:5" x14ac:dyDescent="0.25">
      <c r="A2469" s="11">
        <v>35045433</v>
      </c>
      <c r="B2469" s="11">
        <v>2</v>
      </c>
      <c r="C2469" s="11" t="s">
        <v>143</v>
      </c>
      <c r="D2469" s="11">
        <v>392</v>
      </c>
      <c r="E2469" s="11">
        <v>122</v>
      </c>
    </row>
    <row r="2470" spans="1:5" x14ac:dyDescent="0.25">
      <c r="A2470" s="11">
        <v>35045445</v>
      </c>
      <c r="B2470" s="11">
        <v>2</v>
      </c>
      <c r="C2470" s="11" t="s">
        <v>143</v>
      </c>
      <c r="D2470" s="11">
        <v>63</v>
      </c>
      <c r="E2470" s="11">
        <v>40</v>
      </c>
    </row>
    <row r="2471" spans="1:5" x14ac:dyDescent="0.25">
      <c r="A2471" s="11">
        <v>35046814</v>
      </c>
      <c r="B2471" s="11">
        <v>2</v>
      </c>
      <c r="C2471" s="11" t="s">
        <v>143</v>
      </c>
      <c r="D2471" s="11">
        <v>272</v>
      </c>
      <c r="E2471" s="11">
        <v>0</v>
      </c>
    </row>
    <row r="2472" spans="1:5" x14ac:dyDescent="0.25">
      <c r="A2472" s="11">
        <v>35049232</v>
      </c>
      <c r="B2472" s="11">
        <v>2</v>
      </c>
      <c r="C2472" s="11" t="s">
        <v>143</v>
      </c>
      <c r="D2472" s="11">
        <v>322</v>
      </c>
      <c r="E2472" s="11">
        <v>87</v>
      </c>
    </row>
    <row r="2473" spans="1:5" x14ac:dyDescent="0.25">
      <c r="A2473" s="11">
        <v>35049256</v>
      </c>
      <c r="B2473" s="11">
        <v>2</v>
      </c>
      <c r="C2473" s="11" t="s">
        <v>143</v>
      </c>
      <c r="D2473" s="11">
        <v>610</v>
      </c>
      <c r="E2473" s="11">
        <v>464</v>
      </c>
    </row>
    <row r="2474" spans="1:5" x14ac:dyDescent="0.25">
      <c r="A2474" s="11">
        <v>35127292</v>
      </c>
      <c r="B2474" s="11">
        <v>2</v>
      </c>
      <c r="C2474" s="11" t="s">
        <v>143</v>
      </c>
      <c r="D2474" s="11">
        <v>394</v>
      </c>
      <c r="E2474" s="11">
        <v>131</v>
      </c>
    </row>
    <row r="2475" spans="1:5" x14ac:dyDescent="0.25">
      <c r="A2475" s="11">
        <v>35299157</v>
      </c>
      <c r="B2475" s="11">
        <v>2</v>
      </c>
      <c r="C2475" s="11" t="s">
        <v>143</v>
      </c>
      <c r="D2475" s="11">
        <v>9</v>
      </c>
      <c r="E2475" s="11">
        <v>24</v>
      </c>
    </row>
    <row r="2476" spans="1:5" x14ac:dyDescent="0.25">
      <c r="A2476" s="11">
        <v>35459586</v>
      </c>
      <c r="B2476" s="11">
        <v>2</v>
      </c>
      <c r="C2476" s="11" t="s">
        <v>143</v>
      </c>
    </row>
    <row r="2477" spans="1:5" x14ac:dyDescent="0.25">
      <c r="A2477" s="11">
        <v>35901465</v>
      </c>
      <c r="B2477" s="11">
        <v>2</v>
      </c>
      <c r="C2477" s="11" t="s">
        <v>143</v>
      </c>
      <c r="D2477" s="11">
        <v>558</v>
      </c>
      <c r="E2477" s="11">
        <v>0</v>
      </c>
    </row>
    <row r="2478" spans="1:5" x14ac:dyDescent="0.25">
      <c r="A2478" s="11">
        <v>35901477</v>
      </c>
      <c r="B2478" s="11">
        <v>2</v>
      </c>
      <c r="C2478" s="11" t="s">
        <v>143</v>
      </c>
    </row>
    <row r="2479" spans="1:5" x14ac:dyDescent="0.25">
      <c r="A2479" s="11">
        <v>35903164</v>
      </c>
      <c r="B2479" s="11">
        <v>2</v>
      </c>
      <c r="C2479" s="11" t="s">
        <v>143</v>
      </c>
      <c r="D2479" s="11">
        <v>230</v>
      </c>
      <c r="E2479" s="11">
        <v>64</v>
      </c>
    </row>
    <row r="2480" spans="1:5" x14ac:dyDescent="0.25">
      <c r="A2480" s="11">
        <v>35908022</v>
      </c>
      <c r="B2480" s="11">
        <v>2</v>
      </c>
      <c r="C2480" s="11" t="s">
        <v>143</v>
      </c>
      <c r="D2480" s="11">
        <v>312</v>
      </c>
      <c r="E2480" s="11">
        <v>197</v>
      </c>
    </row>
    <row r="2481" spans="1:5" x14ac:dyDescent="0.25">
      <c r="A2481" s="11">
        <v>35909968</v>
      </c>
      <c r="B2481" s="11">
        <v>2</v>
      </c>
      <c r="C2481" s="11" t="s">
        <v>143</v>
      </c>
    </row>
    <row r="2482" spans="1:5" x14ac:dyDescent="0.25">
      <c r="A2482" s="11">
        <v>35924295</v>
      </c>
      <c r="B2482" s="11">
        <v>2</v>
      </c>
      <c r="C2482" s="11" t="s">
        <v>143</v>
      </c>
      <c r="D2482" s="11">
        <v>443</v>
      </c>
      <c r="E2482" s="11">
        <v>189</v>
      </c>
    </row>
    <row r="2483" spans="1:5" x14ac:dyDescent="0.25">
      <c r="A2483" s="11">
        <v>35924581</v>
      </c>
      <c r="B2483" s="11">
        <v>2</v>
      </c>
      <c r="C2483" s="11" t="s">
        <v>143</v>
      </c>
      <c r="D2483" s="11">
        <v>317</v>
      </c>
      <c r="E2483" s="11">
        <v>109</v>
      </c>
    </row>
    <row r="2484" spans="1:5" x14ac:dyDescent="0.25">
      <c r="A2484" s="11">
        <v>35924912</v>
      </c>
      <c r="B2484" s="11">
        <v>2</v>
      </c>
      <c r="C2484" s="11" t="s">
        <v>143</v>
      </c>
      <c r="D2484" s="11">
        <v>103</v>
      </c>
      <c r="E2484" s="11">
        <v>36</v>
      </c>
    </row>
    <row r="2485" spans="1:5" x14ac:dyDescent="0.25">
      <c r="A2485" s="11">
        <v>35925779</v>
      </c>
      <c r="B2485" s="11">
        <v>2</v>
      </c>
      <c r="C2485" s="11" t="s">
        <v>143</v>
      </c>
    </row>
    <row r="2486" spans="1:5" x14ac:dyDescent="0.25">
      <c r="A2486" s="11">
        <v>35925901</v>
      </c>
      <c r="B2486" s="11">
        <v>2</v>
      </c>
      <c r="C2486" s="11" t="s">
        <v>143</v>
      </c>
      <c r="D2486" s="11">
        <v>223</v>
      </c>
      <c r="E2486" s="11">
        <v>83</v>
      </c>
    </row>
    <row r="2487" spans="1:5" x14ac:dyDescent="0.25">
      <c r="A2487" s="11">
        <v>35926024</v>
      </c>
      <c r="B2487" s="11">
        <v>2</v>
      </c>
      <c r="C2487" s="11" t="s">
        <v>143</v>
      </c>
      <c r="D2487" s="11">
        <v>549</v>
      </c>
      <c r="E2487" s="11">
        <v>190</v>
      </c>
    </row>
    <row r="2488" spans="1:5" x14ac:dyDescent="0.25">
      <c r="A2488" s="11">
        <v>35013845</v>
      </c>
      <c r="B2488" s="11">
        <v>2</v>
      </c>
      <c r="C2488" s="11" t="s">
        <v>143</v>
      </c>
      <c r="D2488" s="11">
        <v>352</v>
      </c>
      <c r="E2488" s="11">
        <v>177</v>
      </c>
    </row>
    <row r="2489" spans="1:5" x14ac:dyDescent="0.25">
      <c r="A2489" s="11">
        <v>35027364</v>
      </c>
      <c r="B2489" s="11">
        <v>2</v>
      </c>
      <c r="C2489" s="11" t="s">
        <v>143</v>
      </c>
      <c r="D2489" s="11">
        <v>386</v>
      </c>
      <c r="E2489" s="11">
        <v>309</v>
      </c>
    </row>
    <row r="2490" spans="1:5" x14ac:dyDescent="0.25">
      <c r="A2490" s="11">
        <v>35035014</v>
      </c>
      <c r="B2490" s="11">
        <v>2</v>
      </c>
      <c r="C2490" s="11" t="s">
        <v>143</v>
      </c>
      <c r="D2490" s="11">
        <v>0</v>
      </c>
      <c r="E2490" s="11">
        <v>600</v>
      </c>
    </row>
    <row r="2491" spans="1:5" x14ac:dyDescent="0.25">
      <c r="A2491" s="11">
        <v>35035185</v>
      </c>
      <c r="B2491" s="11">
        <v>2</v>
      </c>
      <c r="C2491" s="11" t="s">
        <v>143</v>
      </c>
      <c r="D2491" s="11">
        <v>390</v>
      </c>
      <c r="E2491" s="11">
        <v>0</v>
      </c>
    </row>
    <row r="2492" spans="1:5" x14ac:dyDescent="0.25">
      <c r="A2492" s="11">
        <v>35903747</v>
      </c>
      <c r="B2492" s="11">
        <v>2</v>
      </c>
      <c r="C2492" s="11" t="s">
        <v>143</v>
      </c>
      <c r="D2492" s="11">
        <v>435</v>
      </c>
      <c r="E2492" s="11">
        <v>0</v>
      </c>
    </row>
    <row r="2493" spans="1:5" x14ac:dyDescent="0.25">
      <c r="A2493" s="11">
        <v>35017700</v>
      </c>
      <c r="B2493" s="11">
        <v>2</v>
      </c>
      <c r="C2493" s="11" t="s">
        <v>143</v>
      </c>
      <c r="D2493" s="11">
        <v>0</v>
      </c>
      <c r="E2493" s="11">
        <v>456</v>
      </c>
    </row>
    <row r="2494" spans="1:5" x14ac:dyDescent="0.25">
      <c r="A2494" s="11">
        <v>35047053</v>
      </c>
      <c r="B2494" s="11">
        <v>2</v>
      </c>
      <c r="C2494" s="11" t="s">
        <v>143</v>
      </c>
      <c r="D2494" s="11">
        <v>0</v>
      </c>
      <c r="E2494" s="11">
        <v>829</v>
      </c>
    </row>
    <row r="2495" spans="1:5" x14ac:dyDescent="0.25">
      <c r="A2495" s="11">
        <v>35458454</v>
      </c>
      <c r="B2495" s="11">
        <v>2</v>
      </c>
      <c r="C2495" s="11" t="s">
        <v>143</v>
      </c>
    </row>
    <row r="2496" spans="1:5" x14ac:dyDescent="0.25">
      <c r="A2496" s="11">
        <v>35913996</v>
      </c>
      <c r="B2496" s="11">
        <v>2</v>
      </c>
      <c r="C2496" s="11" t="s">
        <v>143</v>
      </c>
      <c r="D2496" s="11">
        <v>0</v>
      </c>
      <c r="E2496" s="11">
        <v>649</v>
      </c>
    </row>
    <row r="2497" spans="1:5" x14ac:dyDescent="0.25">
      <c r="A2497" s="11">
        <v>35027042</v>
      </c>
      <c r="B2497" s="11">
        <v>2</v>
      </c>
      <c r="C2497" s="11" t="s">
        <v>143</v>
      </c>
    </row>
    <row r="2498" spans="1:5" x14ac:dyDescent="0.25">
      <c r="A2498" s="11">
        <v>35027145</v>
      </c>
      <c r="B2498" s="11">
        <v>2</v>
      </c>
      <c r="C2498" s="11" t="s">
        <v>143</v>
      </c>
      <c r="D2498" s="11">
        <v>367</v>
      </c>
      <c r="E2498" s="11">
        <v>390</v>
      </c>
    </row>
    <row r="2499" spans="1:5" x14ac:dyDescent="0.25">
      <c r="A2499" s="11">
        <v>35027157</v>
      </c>
      <c r="B2499" s="11">
        <v>2</v>
      </c>
      <c r="C2499" s="11" t="s">
        <v>143</v>
      </c>
    </row>
    <row r="2500" spans="1:5" x14ac:dyDescent="0.25">
      <c r="A2500" s="11">
        <v>35027224</v>
      </c>
      <c r="B2500" s="11">
        <v>2</v>
      </c>
      <c r="C2500" s="11" t="s">
        <v>143</v>
      </c>
      <c r="D2500" s="11">
        <v>314</v>
      </c>
      <c r="E2500" s="11">
        <v>230</v>
      </c>
    </row>
    <row r="2501" spans="1:5" x14ac:dyDescent="0.25">
      <c r="A2501" s="11">
        <v>35027261</v>
      </c>
      <c r="B2501" s="11">
        <v>2</v>
      </c>
      <c r="C2501" s="11" t="s">
        <v>143</v>
      </c>
      <c r="D2501" s="11">
        <v>140</v>
      </c>
      <c r="E2501" s="11">
        <v>91</v>
      </c>
    </row>
    <row r="2502" spans="1:5" x14ac:dyDescent="0.25">
      <c r="A2502" s="11">
        <v>35027273</v>
      </c>
      <c r="B2502" s="11">
        <v>2</v>
      </c>
      <c r="C2502" s="11" t="s">
        <v>143</v>
      </c>
    </row>
    <row r="2503" spans="1:5" x14ac:dyDescent="0.25">
      <c r="A2503" s="11">
        <v>35027285</v>
      </c>
      <c r="B2503" s="11">
        <v>2</v>
      </c>
      <c r="C2503" s="11" t="s">
        <v>143</v>
      </c>
      <c r="D2503" s="11">
        <v>316</v>
      </c>
      <c r="E2503" s="11">
        <v>142</v>
      </c>
    </row>
    <row r="2504" spans="1:5" x14ac:dyDescent="0.25">
      <c r="A2504" s="11">
        <v>35049700</v>
      </c>
      <c r="B2504" s="11">
        <v>2</v>
      </c>
      <c r="C2504" s="11" t="s">
        <v>143</v>
      </c>
      <c r="D2504" s="11">
        <v>307</v>
      </c>
      <c r="E2504" s="11">
        <v>52</v>
      </c>
    </row>
    <row r="2505" spans="1:5" x14ac:dyDescent="0.25">
      <c r="A2505" s="11">
        <v>35573073</v>
      </c>
      <c r="B2505" s="11">
        <v>2</v>
      </c>
      <c r="C2505" s="11" t="s">
        <v>143</v>
      </c>
    </row>
    <row r="2506" spans="1:5" x14ac:dyDescent="0.25">
      <c r="A2506" s="11">
        <v>35906104</v>
      </c>
      <c r="B2506" s="11">
        <v>2</v>
      </c>
      <c r="C2506" s="11" t="s">
        <v>143</v>
      </c>
      <c r="D2506" s="11">
        <v>297</v>
      </c>
      <c r="E2506" s="11">
        <v>73</v>
      </c>
    </row>
    <row r="2507" spans="1:5" x14ac:dyDescent="0.25">
      <c r="A2507" s="11">
        <v>35910934</v>
      </c>
      <c r="B2507" s="11">
        <v>2</v>
      </c>
      <c r="C2507" s="11" t="s">
        <v>143</v>
      </c>
      <c r="D2507" s="11">
        <v>0</v>
      </c>
      <c r="E2507" s="11">
        <v>699</v>
      </c>
    </row>
    <row r="2508" spans="1:5" x14ac:dyDescent="0.25">
      <c r="A2508" s="11">
        <v>35917285</v>
      </c>
      <c r="B2508" s="11">
        <v>2</v>
      </c>
      <c r="C2508" s="11" t="s">
        <v>143</v>
      </c>
    </row>
    <row r="2509" spans="1:5" x14ac:dyDescent="0.25">
      <c r="A2509" s="11">
        <v>35918246</v>
      </c>
      <c r="B2509" s="11">
        <v>2</v>
      </c>
      <c r="C2509" s="11" t="s">
        <v>143</v>
      </c>
    </row>
    <row r="2510" spans="1:5" x14ac:dyDescent="0.25">
      <c r="A2510" s="11">
        <v>35985715</v>
      </c>
      <c r="B2510" s="11">
        <v>2</v>
      </c>
      <c r="C2510" s="11" t="s">
        <v>143</v>
      </c>
    </row>
    <row r="2511" spans="1:5" x14ac:dyDescent="0.25">
      <c r="A2511" s="11">
        <v>35013699</v>
      </c>
      <c r="B2511" s="11">
        <v>2</v>
      </c>
      <c r="C2511" s="11" t="s">
        <v>143</v>
      </c>
      <c r="D2511" s="11">
        <v>0</v>
      </c>
      <c r="E2511" s="11">
        <v>235</v>
      </c>
    </row>
    <row r="2512" spans="1:5" x14ac:dyDescent="0.25">
      <c r="A2512" s="11">
        <v>35010364</v>
      </c>
      <c r="B2512" s="11">
        <v>2</v>
      </c>
      <c r="C2512" s="11" t="s">
        <v>143</v>
      </c>
      <c r="D2512" s="11">
        <v>469</v>
      </c>
      <c r="E2512" s="11">
        <v>225</v>
      </c>
    </row>
    <row r="2513" spans="1:5" x14ac:dyDescent="0.25">
      <c r="A2513" s="11">
        <v>35010376</v>
      </c>
      <c r="B2513" s="11">
        <v>2</v>
      </c>
      <c r="C2513" s="11" t="s">
        <v>143</v>
      </c>
      <c r="D2513" s="11">
        <v>333</v>
      </c>
      <c r="E2513" s="11">
        <v>242</v>
      </c>
    </row>
    <row r="2514" spans="1:5" x14ac:dyDescent="0.25">
      <c r="A2514" s="11">
        <v>35010397</v>
      </c>
      <c r="B2514" s="11">
        <v>2</v>
      </c>
      <c r="C2514" s="11" t="s">
        <v>143</v>
      </c>
      <c r="D2514" s="11">
        <v>260</v>
      </c>
      <c r="E2514" s="11">
        <v>189</v>
      </c>
    </row>
    <row r="2515" spans="1:5" x14ac:dyDescent="0.25">
      <c r="A2515" s="11">
        <v>35010649</v>
      </c>
      <c r="B2515" s="11">
        <v>2</v>
      </c>
      <c r="C2515" s="11" t="s">
        <v>143</v>
      </c>
      <c r="D2515" s="11">
        <v>386</v>
      </c>
      <c r="E2515" s="11">
        <v>402</v>
      </c>
    </row>
    <row r="2516" spans="1:5" x14ac:dyDescent="0.25">
      <c r="A2516" s="11">
        <v>35010662</v>
      </c>
      <c r="B2516" s="11">
        <v>2</v>
      </c>
      <c r="C2516" s="11" t="s">
        <v>143</v>
      </c>
      <c r="D2516" s="11">
        <v>247</v>
      </c>
      <c r="E2516" s="11">
        <v>93</v>
      </c>
    </row>
    <row r="2517" spans="1:5" x14ac:dyDescent="0.25">
      <c r="A2517" s="11">
        <v>35041373</v>
      </c>
      <c r="B2517" s="11">
        <v>2</v>
      </c>
      <c r="C2517" s="11" t="s">
        <v>143</v>
      </c>
      <c r="D2517" s="11">
        <v>244</v>
      </c>
      <c r="E2517" s="11">
        <v>181</v>
      </c>
    </row>
    <row r="2518" spans="1:5" x14ac:dyDescent="0.25">
      <c r="A2518" s="11">
        <v>35041385</v>
      </c>
      <c r="B2518" s="11">
        <v>2</v>
      </c>
      <c r="C2518" s="11" t="s">
        <v>143</v>
      </c>
      <c r="D2518" s="11">
        <v>506</v>
      </c>
      <c r="E2518" s="11">
        <v>238</v>
      </c>
    </row>
    <row r="2519" spans="1:5" x14ac:dyDescent="0.25">
      <c r="A2519" s="11">
        <v>35044817</v>
      </c>
      <c r="B2519" s="11">
        <v>2</v>
      </c>
      <c r="C2519" s="11" t="s">
        <v>143</v>
      </c>
      <c r="D2519" s="11">
        <v>265</v>
      </c>
      <c r="E2519" s="11">
        <v>101</v>
      </c>
    </row>
    <row r="2520" spans="1:5" x14ac:dyDescent="0.25">
      <c r="A2520" s="11">
        <v>35049013</v>
      </c>
      <c r="B2520" s="11">
        <v>2</v>
      </c>
      <c r="C2520" s="11" t="s">
        <v>143</v>
      </c>
      <c r="D2520" s="11">
        <v>332</v>
      </c>
      <c r="E2520" s="11">
        <v>106</v>
      </c>
    </row>
    <row r="2521" spans="1:5" x14ac:dyDescent="0.25">
      <c r="A2521" s="11">
        <v>35458508</v>
      </c>
      <c r="B2521" s="11">
        <v>2</v>
      </c>
      <c r="C2521" s="11" t="s">
        <v>143</v>
      </c>
    </row>
    <row r="2522" spans="1:5" x14ac:dyDescent="0.25">
      <c r="A2522" s="11">
        <v>35481658</v>
      </c>
      <c r="B2522" s="11">
        <v>2</v>
      </c>
      <c r="C2522" s="11" t="s">
        <v>143</v>
      </c>
      <c r="D2522" s="11">
        <v>0</v>
      </c>
      <c r="E2522" s="11">
        <v>454</v>
      </c>
    </row>
    <row r="2523" spans="1:5" x14ac:dyDescent="0.25">
      <c r="A2523" s="11">
        <v>35496790</v>
      </c>
      <c r="B2523" s="11">
        <v>2</v>
      </c>
      <c r="C2523" s="11" t="s">
        <v>143</v>
      </c>
      <c r="D2523" s="11">
        <v>303</v>
      </c>
      <c r="E2523" s="11">
        <v>92</v>
      </c>
    </row>
    <row r="2524" spans="1:5" x14ac:dyDescent="0.25">
      <c r="A2524" s="11">
        <v>35906402</v>
      </c>
      <c r="B2524" s="11">
        <v>2</v>
      </c>
      <c r="C2524" s="11" t="s">
        <v>143</v>
      </c>
    </row>
    <row r="2525" spans="1:5" x14ac:dyDescent="0.25">
      <c r="A2525" s="11">
        <v>35908563</v>
      </c>
      <c r="B2525" s="11">
        <v>2</v>
      </c>
      <c r="C2525" s="11" t="s">
        <v>143</v>
      </c>
      <c r="D2525" s="11">
        <v>393</v>
      </c>
      <c r="E2525" s="11">
        <v>152</v>
      </c>
    </row>
    <row r="2526" spans="1:5" x14ac:dyDescent="0.25">
      <c r="A2526" s="11">
        <v>35918787</v>
      </c>
      <c r="B2526" s="11">
        <v>2</v>
      </c>
      <c r="C2526" s="11" t="s">
        <v>143</v>
      </c>
      <c r="D2526" s="11">
        <v>187</v>
      </c>
      <c r="E2526" s="11">
        <v>216</v>
      </c>
    </row>
    <row r="2527" spans="1:5" x14ac:dyDescent="0.25">
      <c r="A2527" s="11">
        <v>35921440</v>
      </c>
      <c r="B2527" s="11">
        <v>2</v>
      </c>
      <c r="C2527" s="11" t="s">
        <v>143</v>
      </c>
      <c r="D2527" s="11">
        <v>821</v>
      </c>
      <c r="E2527" s="11">
        <v>1315</v>
      </c>
    </row>
    <row r="2528" spans="1:5" x14ac:dyDescent="0.25">
      <c r="A2528" s="11">
        <v>35923333</v>
      </c>
      <c r="B2528" s="11">
        <v>2</v>
      </c>
      <c r="C2528" s="11" t="s">
        <v>143</v>
      </c>
      <c r="D2528" s="11">
        <v>373</v>
      </c>
      <c r="E2528" s="11">
        <v>425</v>
      </c>
    </row>
    <row r="2529" spans="1:5" x14ac:dyDescent="0.25">
      <c r="A2529" s="11">
        <v>35024144</v>
      </c>
      <c r="B2529" s="11">
        <v>2</v>
      </c>
      <c r="C2529" s="11" t="s">
        <v>143</v>
      </c>
      <c r="D2529" s="11">
        <v>0</v>
      </c>
      <c r="E2529" s="11">
        <v>1163</v>
      </c>
    </row>
    <row r="2530" spans="1:5" x14ac:dyDescent="0.25">
      <c r="A2530" s="11">
        <v>35023985</v>
      </c>
      <c r="B2530" s="11">
        <v>2</v>
      </c>
      <c r="C2530" s="11" t="s">
        <v>143</v>
      </c>
      <c r="D2530" s="11">
        <v>0</v>
      </c>
      <c r="E2530" s="11">
        <v>133</v>
      </c>
    </row>
    <row r="2531" spans="1:5" x14ac:dyDescent="0.25">
      <c r="A2531" s="11">
        <v>35497685</v>
      </c>
      <c r="B2531" s="11">
        <v>2</v>
      </c>
      <c r="C2531" s="11" t="s">
        <v>143</v>
      </c>
      <c r="D2531" s="11">
        <v>0</v>
      </c>
      <c r="E2531" s="11">
        <v>0</v>
      </c>
    </row>
    <row r="2532" spans="1:5" x14ac:dyDescent="0.25">
      <c r="A2532" s="11">
        <v>35019860</v>
      </c>
      <c r="B2532" s="11">
        <v>2</v>
      </c>
      <c r="C2532" s="11" t="s">
        <v>143</v>
      </c>
      <c r="D2532" s="11">
        <v>531</v>
      </c>
      <c r="E2532" s="11">
        <v>199</v>
      </c>
    </row>
    <row r="2533" spans="1:5" x14ac:dyDescent="0.25">
      <c r="A2533" s="11">
        <v>35901222</v>
      </c>
      <c r="B2533" s="11">
        <v>2</v>
      </c>
      <c r="C2533" s="11" t="s">
        <v>143</v>
      </c>
      <c r="D2533" s="11">
        <v>471</v>
      </c>
      <c r="E2533" s="11">
        <v>455</v>
      </c>
    </row>
    <row r="2534" spans="1:5" x14ac:dyDescent="0.25">
      <c r="A2534" s="11">
        <v>35910533</v>
      </c>
      <c r="B2534" s="11">
        <v>2</v>
      </c>
      <c r="C2534" s="11" t="s">
        <v>143</v>
      </c>
      <c r="D2534" s="11">
        <v>759</v>
      </c>
      <c r="E2534" s="11">
        <v>879</v>
      </c>
    </row>
    <row r="2535" spans="1:5" x14ac:dyDescent="0.25">
      <c r="A2535" s="11">
        <v>35919305</v>
      </c>
      <c r="B2535" s="11">
        <v>2</v>
      </c>
      <c r="C2535" s="11" t="s">
        <v>143</v>
      </c>
      <c r="D2535" s="11">
        <v>536</v>
      </c>
      <c r="E2535" s="11">
        <v>672</v>
      </c>
    </row>
    <row r="2536" spans="1:5" x14ac:dyDescent="0.25">
      <c r="A2536" s="11">
        <v>35025616</v>
      </c>
      <c r="B2536" s="11">
        <v>2</v>
      </c>
      <c r="C2536" s="11" t="s">
        <v>143</v>
      </c>
      <c r="D2536" s="11">
        <v>249</v>
      </c>
      <c r="E2536" s="11">
        <v>88</v>
      </c>
    </row>
    <row r="2537" spans="1:5" x14ac:dyDescent="0.25">
      <c r="A2537" s="11">
        <v>35025628</v>
      </c>
      <c r="B2537" s="11">
        <v>2</v>
      </c>
      <c r="C2537" s="11" t="s">
        <v>143</v>
      </c>
      <c r="D2537" s="11">
        <v>425</v>
      </c>
      <c r="E2537" s="11">
        <v>732</v>
      </c>
    </row>
    <row r="2538" spans="1:5" x14ac:dyDescent="0.25">
      <c r="A2538" s="11">
        <v>35025636</v>
      </c>
      <c r="B2538" s="11">
        <v>2</v>
      </c>
      <c r="C2538" s="11" t="s">
        <v>143</v>
      </c>
      <c r="D2538" s="11">
        <v>259</v>
      </c>
      <c r="E2538" s="11">
        <v>121</v>
      </c>
    </row>
    <row r="2539" spans="1:5" x14ac:dyDescent="0.25">
      <c r="A2539" s="11">
        <v>35025641</v>
      </c>
      <c r="B2539" s="11">
        <v>2</v>
      </c>
      <c r="C2539" s="11" t="s">
        <v>143</v>
      </c>
      <c r="D2539" s="11">
        <v>0</v>
      </c>
      <c r="E2539" s="11">
        <v>463</v>
      </c>
    </row>
    <row r="2540" spans="1:5" x14ac:dyDescent="0.25">
      <c r="A2540" s="11">
        <v>35025793</v>
      </c>
      <c r="B2540" s="11">
        <v>2</v>
      </c>
      <c r="C2540" s="11" t="s">
        <v>143</v>
      </c>
      <c r="D2540" s="11">
        <v>38</v>
      </c>
      <c r="E2540" s="11">
        <v>0</v>
      </c>
    </row>
    <row r="2541" spans="1:5" x14ac:dyDescent="0.25">
      <c r="A2541" s="11">
        <v>35025811</v>
      </c>
      <c r="B2541" s="11">
        <v>2</v>
      </c>
      <c r="C2541" s="11" t="s">
        <v>143</v>
      </c>
      <c r="D2541" s="11">
        <v>334</v>
      </c>
      <c r="E2541" s="11">
        <v>551</v>
      </c>
    </row>
    <row r="2542" spans="1:5" x14ac:dyDescent="0.25">
      <c r="A2542" s="11">
        <v>35025823</v>
      </c>
      <c r="B2542" s="11">
        <v>2</v>
      </c>
      <c r="C2542" s="11" t="s">
        <v>143</v>
      </c>
    </row>
    <row r="2543" spans="1:5" x14ac:dyDescent="0.25">
      <c r="A2543" s="11">
        <v>35025835</v>
      </c>
      <c r="B2543" s="11">
        <v>2</v>
      </c>
      <c r="C2543" s="11" t="s">
        <v>143</v>
      </c>
      <c r="D2543" s="11">
        <v>265</v>
      </c>
      <c r="E2543" s="11">
        <v>166</v>
      </c>
    </row>
    <row r="2544" spans="1:5" x14ac:dyDescent="0.25">
      <c r="A2544" s="11">
        <v>35025847</v>
      </c>
      <c r="B2544" s="11">
        <v>2</v>
      </c>
      <c r="C2544" s="11" t="s">
        <v>143</v>
      </c>
      <c r="D2544" s="11">
        <v>353</v>
      </c>
      <c r="E2544" s="11">
        <v>113</v>
      </c>
    </row>
    <row r="2545" spans="1:5" x14ac:dyDescent="0.25">
      <c r="A2545" s="11">
        <v>35025859</v>
      </c>
      <c r="B2545" s="11">
        <v>2</v>
      </c>
      <c r="C2545" s="11" t="s">
        <v>143</v>
      </c>
      <c r="D2545" s="11">
        <v>0</v>
      </c>
      <c r="E2545" s="11">
        <v>160</v>
      </c>
    </row>
    <row r="2546" spans="1:5" x14ac:dyDescent="0.25">
      <c r="A2546" s="11">
        <v>35044106</v>
      </c>
      <c r="B2546" s="11">
        <v>2</v>
      </c>
      <c r="C2546" s="11" t="s">
        <v>143</v>
      </c>
      <c r="D2546" s="11">
        <v>321</v>
      </c>
      <c r="E2546" s="11">
        <v>263</v>
      </c>
    </row>
    <row r="2547" spans="1:5" x14ac:dyDescent="0.25">
      <c r="A2547" s="11">
        <v>35112948</v>
      </c>
      <c r="B2547" s="11">
        <v>2</v>
      </c>
      <c r="C2547" s="11" t="s">
        <v>143</v>
      </c>
      <c r="D2547" s="11">
        <v>0</v>
      </c>
      <c r="E2547" s="11">
        <v>0</v>
      </c>
    </row>
    <row r="2548" spans="1:5" x14ac:dyDescent="0.25">
      <c r="A2548" s="11">
        <v>35377156</v>
      </c>
      <c r="B2548" s="11">
        <v>2</v>
      </c>
      <c r="C2548" s="11" t="s">
        <v>143</v>
      </c>
      <c r="D2548" s="11">
        <v>459</v>
      </c>
      <c r="E2548" s="11">
        <v>350</v>
      </c>
    </row>
    <row r="2549" spans="1:5" x14ac:dyDescent="0.25">
      <c r="A2549" s="11">
        <v>35482468</v>
      </c>
      <c r="B2549" s="11">
        <v>2</v>
      </c>
      <c r="C2549" s="11" t="s">
        <v>143</v>
      </c>
      <c r="D2549" s="11">
        <v>0</v>
      </c>
      <c r="E2549" s="11">
        <v>0</v>
      </c>
    </row>
    <row r="2550" spans="1:5" x14ac:dyDescent="0.25">
      <c r="A2550" s="11">
        <v>35496376</v>
      </c>
      <c r="B2550" s="11">
        <v>2</v>
      </c>
      <c r="C2550" s="11" t="s">
        <v>143</v>
      </c>
      <c r="D2550" s="11">
        <v>0</v>
      </c>
      <c r="E2550" s="11">
        <v>399</v>
      </c>
    </row>
    <row r="2551" spans="1:5" x14ac:dyDescent="0.25">
      <c r="A2551" s="11">
        <v>35561010</v>
      </c>
      <c r="B2551" s="11">
        <v>2</v>
      </c>
      <c r="C2551" s="11" t="s">
        <v>143</v>
      </c>
      <c r="D2551" s="11">
        <v>407</v>
      </c>
      <c r="E2551" s="11">
        <v>232</v>
      </c>
    </row>
    <row r="2552" spans="1:5" x14ac:dyDescent="0.25">
      <c r="A2552" s="11">
        <v>35900023</v>
      </c>
      <c r="B2552" s="11">
        <v>2</v>
      </c>
      <c r="C2552" s="11" t="s">
        <v>143</v>
      </c>
      <c r="D2552" s="11">
        <v>205</v>
      </c>
      <c r="E2552" s="11">
        <v>333</v>
      </c>
    </row>
    <row r="2553" spans="1:5" x14ac:dyDescent="0.25">
      <c r="A2553" s="11">
        <v>35901039</v>
      </c>
      <c r="B2553" s="11">
        <v>2</v>
      </c>
      <c r="C2553" s="11" t="s">
        <v>143</v>
      </c>
    </row>
    <row r="2554" spans="1:5" x14ac:dyDescent="0.25">
      <c r="A2554" s="11">
        <v>35909300</v>
      </c>
      <c r="B2554" s="11">
        <v>2</v>
      </c>
      <c r="C2554" s="11" t="s">
        <v>143</v>
      </c>
      <c r="D2554" s="11">
        <v>255</v>
      </c>
      <c r="E2554" s="11">
        <v>91</v>
      </c>
    </row>
    <row r="2555" spans="1:5" x14ac:dyDescent="0.25">
      <c r="A2555" s="11">
        <v>35912451</v>
      </c>
      <c r="B2555" s="11">
        <v>2</v>
      </c>
      <c r="C2555" s="11" t="s">
        <v>143</v>
      </c>
    </row>
    <row r="2556" spans="1:5" x14ac:dyDescent="0.25">
      <c r="A2556" s="11">
        <v>35985348</v>
      </c>
      <c r="B2556" s="11">
        <v>2</v>
      </c>
      <c r="C2556" s="11" t="s">
        <v>143</v>
      </c>
    </row>
    <row r="2557" spans="1:5" x14ac:dyDescent="0.25">
      <c r="A2557" s="11">
        <v>35025781</v>
      </c>
      <c r="B2557" s="11">
        <v>2</v>
      </c>
      <c r="C2557" s="11" t="s">
        <v>143</v>
      </c>
      <c r="D2557" s="11">
        <v>410</v>
      </c>
      <c r="E2557" s="11">
        <v>307</v>
      </c>
    </row>
    <row r="2558" spans="1:5" x14ac:dyDescent="0.25">
      <c r="A2558" s="11">
        <v>35023139</v>
      </c>
      <c r="B2558" s="11">
        <v>2</v>
      </c>
      <c r="C2558" s="11" t="s">
        <v>143</v>
      </c>
      <c r="D2558" s="11">
        <v>0</v>
      </c>
      <c r="E2558" s="11">
        <v>194</v>
      </c>
    </row>
    <row r="2559" spans="1:5" x14ac:dyDescent="0.25">
      <c r="A2559" s="11">
        <v>35017814</v>
      </c>
      <c r="B2559" s="11">
        <v>2</v>
      </c>
      <c r="C2559" s="11" t="s">
        <v>143</v>
      </c>
      <c r="D2559" s="11">
        <v>0</v>
      </c>
      <c r="E2559" s="11">
        <v>440</v>
      </c>
    </row>
    <row r="2560" spans="1:5" x14ac:dyDescent="0.25">
      <c r="A2560" s="11">
        <v>35032384</v>
      </c>
      <c r="B2560" s="11">
        <v>2</v>
      </c>
      <c r="C2560" s="11" t="s">
        <v>143</v>
      </c>
      <c r="D2560" s="11">
        <v>243</v>
      </c>
      <c r="E2560" s="11">
        <v>127</v>
      </c>
    </row>
    <row r="2561" spans="1:5" x14ac:dyDescent="0.25">
      <c r="A2561" s="11">
        <v>35027315</v>
      </c>
      <c r="B2561" s="11">
        <v>2</v>
      </c>
      <c r="C2561" s="11" t="s">
        <v>143</v>
      </c>
      <c r="D2561" s="11">
        <v>117</v>
      </c>
      <c r="E2561" s="11">
        <v>118</v>
      </c>
    </row>
    <row r="2562" spans="1:5" x14ac:dyDescent="0.25">
      <c r="A2562" s="11">
        <v>35027340</v>
      </c>
      <c r="B2562" s="11">
        <v>2</v>
      </c>
      <c r="C2562" s="11" t="s">
        <v>143</v>
      </c>
      <c r="D2562" s="11">
        <v>443</v>
      </c>
      <c r="E2562" s="11">
        <v>0</v>
      </c>
    </row>
    <row r="2563" spans="1:5" x14ac:dyDescent="0.25">
      <c r="A2563" s="11">
        <v>35027376</v>
      </c>
      <c r="B2563" s="11">
        <v>2</v>
      </c>
      <c r="C2563" s="11" t="s">
        <v>143</v>
      </c>
      <c r="D2563" s="11">
        <v>0</v>
      </c>
      <c r="E2563" s="11">
        <v>0</v>
      </c>
    </row>
    <row r="2564" spans="1:5" x14ac:dyDescent="0.25">
      <c r="A2564" s="11">
        <v>35027443</v>
      </c>
      <c r="B2564" s="11">
        <v>2</v>
      </c>
      <c r="C2564" s="11" t="s">
        <v>143</v>
      </c>
      <c r="D2564" s="11">
        <v>0</v>
      </c>
      <c r="E2564" s="11">
        <v>847</v>
      </c>
    </row>
    <row r="2565" spans="1:5" x14ac:dyDescent="0.25">
      <c r="A2565" s="11">
        <v>35557742</v>
      </c>
      <c r="B2565" s="11">
        <v>2</v>
      </c>
      <c r="C2565" s="11" t="s">
        <v>143</v>
      </c>
    </row>
    <row r="2566" spans="1:5" x14ac:dyDescent="0.25">
      <c r="A2566" s="11">
        <v>35906116</v>
      </c>
      <c r="B2566" s="11">
        <v>2</v>
      </c>
      <c r="C2566" s="11" t="s">
        <v>143</v>
      </c>
      <c r="D2566" s="11">
        <v>266</v>
      </c>
      <c r="E2566" s="11">
        <v>312</v>
      </c>
    </row>
    <row r="2567" spans="1:5" x14ac:dyDescent="0.25">
      <c r="A2567" s="11">
        <v>35985363</v>
      </c>
      <c r="B2567" s="11">
        <v>2</v>
      </c>
      <c r="C2567" s="11" t="s">
        <v>143</v>
      </c>
    </row>
    <row r="2568" spans="1:5" x14ac:dyDescent="0.25">
      <c r="A2568" s="11">
        <v>35026414</v>
      </c>
      <c r="B2568" s="11">
        <v>2</v>
      </c>
      <c r="C2568" s="11" t="s">
        <v>143</v>
      </c>
      <c r="D2568" s="11">
        <v>234</v>
      </c>
      <c r="E2568" s="11">
        <v>137</v>
      </c>
    </row>
    <row r="2569" spans="1:5" x14ac:dyDescent="0.25">
      <c r="A2569" s="11">
        <v>35016585</v>
      </c>
      <c r="B2569" s="11">
        <v>2</v>
      </c>
      <c r="C2569" s="11" t="s">
        <v>143</v>
      </c>
      <c r="D2569" s="11">
        <v>0</v>
      </c>
      <c r="E2569" s="11">
        <v>95</v>
      </c>
    </row>
    <row r="2570" spans="1:5" x14ac:dyDescent="0.25">
      <c r="A2570" s="11">
        <v>35019379</v>
      </c>
      <c r="B2570" s="11">
        <v>2</v>
      </c>
      <c r="C2570" s="11" t="s">
        <v>143</v>
      </c>
      <c r="D2570" s="11">
        <v>478</v>
      </c>
      <c r="E2570" s="11">
        <v>635</v>
      </c>
    </row>
    <row r="2571" spans="1:5" x14ac:dyDescent="0.25">
      <c r="A2571" s="11">
        <v>35019380</v>
      </c>
      <c r="B2571" s="11">
        <v>2</v>
      </c>
      <c r="C2571" s="11" t="s">
        <v>143</v>
      </c>
      <c r="D2571" s="11">
        <v>459</v>
      </c>
      <c r="E2571" s="11">
        <v>330</v>
      </c>
    </row>
    <row r="2572" spans="1:5" x14ac:dyDescent="0.25">
      <c r="A2572" s="11">
        <v>35019409</v>
      </c>
      <c r="B2572" s="11">
        <v>2</v>
      </c>
      <c r="C2572" s="11" t="s">
        <v>143</v>
      </c>
      <c r="D2572" s="11">
        <v>468</v>
      </c>
      <c r="E2572" s="11">
        <v>158</v>
      </c>
    </row>
    <row r="2573" spans="1:5" x14ac:dyDescent="0.25">
      <c r="A2573" s="11">
        <v>35019422</v>
      </c>
      <c r="B2573" s="11">
        <v>2</v>
      </c>
      <c r="C2573" s="11" t="s">
        <v>143</v>
      </c>
      <c r="D2573" s="11">
        <v>562</v>
      </c>
      <c r="E2573" s="11">
        <v>924</v>
      </c>
    </row>
    <row r="2574" spans="1:5" x14ac:dyDescent="0.25">
      <c r="A2574" s="11">
        <v>35019434</v>
      </c>
      <c r="B2574" s="11">
        <v>2</v>
      </c>
      <c r="C2574" s="11" t="s">
        <v>143</v>
      </c>
      <c r="D2574" s="11">
        <v>425</v>
      </c>
      <c r="E2574" s="11">
        <v>497</v>
      </c>
    </row>
    <row r="2575" spans="1:5" x14ac:dyDescent="0.25">
      <c r="A2575" s="11">
        <v>35019446</v>
      </c>
      <c r="B2575" s="11">
        <v>2</v>
      </c>
      <c r="C2575" s="11" t="s">
        <v>143</v>
      </c>
      <c r="D2575" s="11">
        <v>456</v>
      </c>
      <c r="E2575" s="11">
        <v>213</v>
      </c>
    </row>
    <row r="2576" spans="1:5" x14ac:dyDescent="0.25">
      <c r="A2576" s="11">
        <v>35019501</v>
      </c>
      <c r="B2576" s="11">
        <v>2</v>
      </c>
      <c r="C2576" s="11" t="s">
        <v>143</v>
      </c>
      <c r="D2576" s="11">
        <v>323</v>
      </c>
      <c r="E2576" s="11">
        <v>536</v>
      </c>
    </row>
    <row r="2577" spans="1:5" x14ac:dyDescent="0.25">
      <c r="A2577" s="11">
        <v>35019537</v>
      </c>
      <c r="B2577" s="11">
        <v>2</v>
      </c>
      <c r="C2577" s="11" t="s">
        <v>143</v>
      </c>
      <c r="D2577" s="11">
        <v>0</v>
      </c>
      <c r="E2577" s="11">
        <v>1116</v>
      </c>
    </row>
    <row r="2578" spans="1:5" x14ac:dyDescent="0.25">
      <c r="A2578" s="11">
        <v>35019550</v>
      </c>
      <c r="B2578" s="11">
        <v>2</v>
      </c>
      <c r="C2578" s="11" t="s">
        <v>143</v>
      </c>
      <c r="D2578" s="11">
        <v>279</v>
      </c>
      <c r="E2578" s="11">
        <v>159</v>
      </c>
    </row>
    <row r="2579" spans="1:5" x14ac:dyDescent="0.25">
      <c r="A2579" s="11">
        <v>35019690</v>
      </c>
      <c r="B2579" s="11">
        <v>2</v>
      </c>
      <c r="C2579" s="11" t="s">
        <v>143</v>
      </c>
      <c r="D2579" s="11">
        <v>472</v>
      </c>
      <c r="E2579" s="11">
        <v>259</v>
      </c>
    </row>
    <row r="2580" spans="1:5" x14ac:dyDescent="0.25">
      <c r="A2580" s="11">
        <v>35019719</v>
      </c>
      <c r="B2580" s="11">
        <v>2</v>
      </c>
      <c r="C2580" s="11" t="s">
        <v>143</v>
      </c>
      <c r="D2580" s="11">
        <v>398</v>
      </c>
      <c r="E2580" s="11">
        <v>421</v>
      </c>
    </row>
    <row r="2581" spans="1:5" x14ac:dyDescent="0.25">
      <c r="A2581" s="11">
        <v>35019720</v>
      </c>
      <c r="B2581" s="11">
        <v>2</v>
      </c>
      <c r="C2581" s="11" t="s">
        <v>143</v>
      </c>
      <c r="D2581" s="11">
        <v>0</v>
      </c>
      <c r="E2581" s="11">
        <v>451</v>
      </c>
    </row>
    <row r="2582" spans="1:5" x14ac:dyDescent="0.25">
      <c r="A2582" s="11">
        <v>35019732</v>
      </c>
      <c r="B2582" s="11">
        <v>2</v>
      </c>
      <c r="C2582" s="11" t="s">
        <v>143</v>
      </c>
      <c r="D2582" s="11">
        <v>448</v>
      </c>
      <c r="E2582" s="11">
        <v>208</v>
      </c>
    </row>
    <row r="2583" spans="1:5" x14ac:dyDescent="0.25">
      <c r="A2583" s="11">
        <v>35019744</v>
      </c>
      <c r="B2583" s="11">
        <v>2</v>
      </c>
      <c r="C2583" s="11" t="s">
        <v>143</v>
      </c>
      <c r="D2583" s="11">
        <v>463</v>
      </c>
      <c r="E2583" s="11">
        <v>443</v>
      </c>
    </row>
    <row r="2584" spans="1:5" x14ac:dyDescent="0.25">
      <c r="A2584" s="11">
        <v>35019768</v>
      </c>
      <c r="B2584" s="11">
        <v>2</v>
      </c>
      <c r="C2584" s="11" t="s">
        <v>143</v>
      </c>
      <c r="D2584" s="11">
        <v>434</v>
      </c>
      <c r="E2584" s="11">
        <v>194</v>
      </c>
    </row>
    <row r="2585" spans="1:5" x14ac:dyDescent="0.25">
      <c r="A2585" s="11">
        <v>35019781</v>
      </c>
      <c r="B2585" s="11">
        <v>2</v>
      </c>
      <c r="C2585" s="11" t="s">
        <v>143</v>
      </c>
      <c r="D2585" s="11">
        <v>193</v>
      </c>
      <c r="E2585" s="11">
        <v>0</v>
      </c>
    </row>
    <row r="2586" spans="1:5" x14ac:dyDescent="0.25">
      <c r="A2586" s="11">
        <v>35019800</v>
      </c>
      <c r="B2586" s="11">
        <v>2</v>
      </c>
      <c r="C2586" s="11" t="s">
        <v>143</v>
      </c>
      <c r="D2586" s="11">
        <v>238</v>
      </c>
      <c r="E2586" s="11">
        <v>0</v>
      </c>
    </row>
    <row r="2587" spans="1:5" x14ac:dyDescent="0.25">
      <c r="A2587" s="11">
        <v>35019835</v>
      </c>
      <c r="B2587" s="11">
        <v>2</v>
      </c>
      <c r="C2587" s="11" t="s">
        <v>143</v>
      </c>
      <c r="D2587" s="11">
        <v>472</v>
      </c>
      <c r="E2587" s="11">
        <v>689</v>
      </c>
    </row>
    <row r="2588" spans="1:5" x14ac:dyDescent="0.25">
      <c r="A2588" s="11">
        <v>35019847</v>
      </c>
      <c r="B2588" s="11">
        <v>2</v>
      </c>
      <c r="C2588" s="11" t="s">
        <v>143</v>
      </c>
      <c r="D2588" s="11">
        <v>0</v>
      </c>
      <c r="E2588" s="11">
        <v>604</v>
      </c>
    </row>
    <row r="2589" spans="1:5" x14ac:dyDescent="0.25">
      <c r="A2589" s="11">
        <v>35019859</v>
      </c>
      <c r="B2589" s="11">
        <v>2</v>
      </c>
      <c r="C2589" s="11" t="s">
        <v>143</v>
      </c>
      <c r="D2589" s="11">
        <v>590</v>
      </c>
      <c r="E2589" s="11">
        <v>730</v>
      </c>
    </row>
    <row r="2590" spans="1:5" x14ac:dyDescent="0.25">
      <c r="A2590" s="11">
        <v>35019872</v>
      </c>
      <c r="B2590" s="11">
        <v>2</v>
      </c>
      <c r="C2590" s="11" t="s">
        <v>143</v>
      </c>
      <c r="D2590" s="11">
        <v>413</v>
      </c>
      <c r="E2590" s="11">
        <v>184</v>
      </c>
    </row>
    <row r="2591" spans="1:5" x14ac:dyDescent="0.25">
      <c r="A2591" s="11">
        <v>35035993</v>
      </c>
      <c r="B2591" s="11">
        <v>2</v>
      </c>
      <c r="C2591" s="11" t="s">
        <v>143</v>
      </c>
      <c r="D2591" s="11">
        <v>354</v>
      </c>
      <c r="E2591" s="11">
        <v>115</v>
      </c>
    </row>
    <row r="2592" spans="1:5" x14ac:dyDescent="0.25">
      <c r="A2592" s="11">
        <v>35036006</v>
      </c>
      <c r="B2592" s="11">
        <v>2</v>
      </c>
      <c r="C2592" s="11" t="s">
        <v>143</v>
      </c>
      <c r="D2592" s="11">
        <v>367</v>
      </c>
      <c r="E2592" s="11">
        <v>153</v>
      </c>
    </row>
    <row r="2593" spans="1:5" x14ac:dyDescent="0.25">
      <c r="A2593" s="11">
        <v>35036043</v>
      </c>
      <c r="B2593" s="11">
        <v>2</v>
      </c>
      <c r="C2593" s="11" t="s">
        <v>143</v>
      </c>
      <c r="D2593" s="11">
        <v>438</v>
      </c>
      <c r="E2593" s="11">
        <v>198</v>
      </c>
    </row>
    <row r="2594" spans="1:5" x14ac:dyDescent="0.25">
      <c r="A2594" s="11">
        <v>35039962</v>
      </c>
      <c r="B2594" s="11">
        <v>2</v>
      </c>
      <c r="C2594" s="11" t="s">
        <v>143</v>
      </c>
      <c r="D2594" s="11">
        <v>671</v>
      </c>
      <c r="E2594" s="11">
        <v>722</v>
      </c>
    </row>
    <row r="2595" spans="1:5" x14ac:dyDescent="0.25">
      <c r="A2595" s="11">
        <v>35039974</v>
      </c>
      <c r="B2595" s="11">
        <v>2</v>
      </c>
      <c r="C2595" s="11" t="s">
        <v>143</v>
      </c>
      <c r="D2595" s="11">
        <v>257</v>
      </c>
      <c r="E2595" s="11">
        <v>0</v>
      </c>
    </row>
    <row r="2596" spans="1:5" x14ac:dyDescent="0.25">
      <c r="A2596" s="11">
        <v>35040885</v>
      </c>
      <c r="B2596" s="11">
        <v>2</v>
      </c>
      <c r="C2596" s="11" t="s">
        <v>143</v>
      </c>
      <c r="D2596" s="11">
        <v>186</v>
      </c>
      <c r="E2596" s="11">
        <v>158</v>
      </c>
    </row>
    <row r="2597" spans="1:5" x14ac:dyDescent="0.25">
      <c r="A2597" s="11">
        <v>35042705</v>
      </c>
      <c r="B2597" s="11">
        <v>2</v>
      </c>
      <c r="C2597" s="11" t="s">
        <v>143</v>
      </c>
      <c r="D2597" s="11">
        <v>208</v>
      </c>
      <c r="E2597" s="11">
        <v>116</v>
      </c>
    </row>
    <row r="2598" spans="1:5" x14ac:dyDescent="0.25">
      <c r="A2598" s="11">
        <v>35043539</v>
      </c>
      <c r="B2598" s="11">
        <v>2</v>
      </c>
      <c r="C2598" s="11" t="s">
        <v>143</v>
      </c>
      <c r="D2598" s="11">
        <v>395</v>
      </c>
      <c r="E2598" s="11">
        <v>173</v>
      </c>
    </row>
    <row r="2599" spans="1:5" x14ac:dyDescent="0.25">
      <c r="A2599" s="11">
        <v>35045755</v>
      </c>
      <c r="B2599" s="11">
        <v>2</v>
      </c>
      <c r="C2599" s="11" t="s">
        <v>143</v>
      </c>
      <c r="D2599" s="11">
        <v>347</v>
      </c>
      <c r="E2599" s="11">
        <v>0</v>
      </c>
    </row>
    <row r="2600" spans="1:5" x14ac:dyDescent="0.25">
      <c r="A2600" s="11">
        <v>35045986</v>
      </c>
      <c r="B2600" s="11">
        <v>2</v>
      </c>
      <c r="C2600" s="11" t="s">
        <v>143</v>
      </c>
      <c r="D2600" s="11">
        <v>0</v>
      </c>
      <c r="E2600" s="11">
        <v>917</v>
      </c>
    </row>
    <row r="2601" spans="1:5" x14ac:dyDescent="0.25">
      <c r="A2601" s="11">
        <v>35048297</v>
      </c>
      <c r="B2601" s="11">
        <v>2</v>
      </c>
      <c r="C2601" s="11" t="s">
        <v>143</v>
      </c>
      <c r="D2601" s="11">
        <v>307</v>
      </c>
      <c r="E2601" s="11">
        <v>146</v>
      </c>
    </row>
    <row r="2602" spans="1:5" x14ac:dyDescent="0.25">
      <c r="A2602" s="11">
        <v>35349124</v>
      </c>
      <c r="B2602" s="11">
        <v>2</v>
      </c>
      <c r="C2602" s="11" t="s">
        <v>143</v>
      </c>
      <c r="D2602" s="11">
        <v>578</v>
      </c>
      <c r="E2602" s="11">
        <v>207</v>
      </c>
    </row>
    <row r="2603" spans="1:5" x14ac:dyDescent="0.25">
      <c r="A2603" s="11">
        <v>35359191</v>
      </c>
      <c r="B2603" s="11">
        <v>2</v>
      </c>
      <c r="C2603" s="11" t="s">
        <v>143</v>
      </c>
    </row>
    <row r="2604" spans="1:5" x14ac:dyDescent="0.25">
      <c r="A2604" s="11">
        <v>35435119</v>
      </c>
      <c r="B2604" s="11">
        <v>2</v>
      </c>
      <c r="C2604" s="11" t="s">
        <v>143</v>
      </c>
      <c r="D2604" s="11">
        <v>876</v>
      </c>
      <c r="E2604" s="11">
        <v>908</v>
      </c>
    </row>
    <row r="2605" spans="1:5" x14ac:dyDescent="0.25">
      <c r="A2605" s="11">
        <v>35581082</v>
      </c>
      <c r="B2605" s="11">
        <v>2</v>
      </c>
      <c r="C2605" s="11" t="s">
        <v>143</v>
      </c>
      <c r="D2605" s="11">
        <v>0</v>
      </c>
      <c r="E2605" s="11">
        <v>0</v>
      </c>
    </row>
    <row r="2606" spans="1:5" x14ac:dyDescent="0.25">
      <c r="A2606" s="11">
        <v>35904090</v>
      </c>
      <c r="B2606" s="11">
        <v>2</v>
      </c>
      <c r="C2606" s="11" t="s">
        <v>143</v>
      </c>
      <c r="D2606" s="11">
        <v>309</v>
      </c>
      <c r="E2606" s="11">
        <v>174</v>
      </c>
    </row>
    <row r="2607" spans="1:5" x14ac:dyDescent="0.25">
      <c r="A2607" s="11">
        <v>35909506</v>
      </c>
      <c r="B2607" s="11">
        <v>2</v>
      </c>
      <c r="C2607" s="11" t="s">
        <v>143</v>
      </c>
      <c r="D2607" s="11">
        <v>692</v>
      </c>
      <c r="E2607" s="11">
        <v>664</v>
      </c>
    </row>
    <row r="2608" spans="1:5" x14ac:dyDescent="0.25">
      <c r="A2608" s="11">
        <v>35913078</v>
      </c>
      <c r="B2608" s="11">
        <v>2</v>
      </c>
      <c r="C2608" s="11" t="s">
        <v>143</v>
      </c>
      <c r="D2608" s="11">
        <v>304</v>
      </c>
      <c r="E2608" s="11">
        <v>0</v>
      </c>
    </row>
    <row r="2609" spans="1:5" x14ac:dyDescent="0.25">
      <c r="A2609" s="11">
        <v>35925020</v>
      </c>
      <c r="B2609" s="11">
        <v>2</v>
      </c>
      <c r="C2609" s="11" t="s">
        <v>143</v>
      </c>
      <c r="D2609" s="11">
        <v>627</v>
      </c>
      <c r="E2609" s="11">
        <v>677</v>
      </c>
    </row>
    <row r="2610" spans="1:5" x14ac:dyDescent="0.25">
      <c r="A2610" s="11">
        <v>35985797</v>
      </c>
      <c r="B2610" s="11">
        <v>2</v>
      </c>
      <c r="C2610" s="11" t="s">
        <v>143</v>
      </c>
    </row>
    <row r="2611" spans="1:5" x14ac:dyDescent="0.25">
      <c r="A2611" s="11">
        <v>35031306</v>
      </c>
      <c r="B2611" s="11">
        <v>2</v>
      </c>
      <c r="C2611" s="11" t="s">
        <v>143</v>
      </c>
      <c r="D2611" s="11">
        <v>261</v>
      </c>
      <c r="E2611" s="11">
        <v>0</v>
      </c>
    </row>
    <row r="2612" spans="1:5" x14ac:dyDescent="0.25">
      <c r="A2612" s="11">
        <v>35031525</v>
      </c>
      <c r="B2612" s="11">
        <v>2</v>
      </c>
      <c r="C2612" s="11" t="s">
        <v>143</v>
      </c>
      <c r="D2612" s="11">
        <v>674</v>
      </c>
      <c r="E2612" s="11">
        <v>588</v>
      </c>
    </row>
    <row r="2613" spans="1:5" x14ac:dyDescent="0.25">
      <c r="A2613" s="11">
        <v>35454345</v>
      </c>
      <c r="B2613" s="11">
        <v>2</v>
      </c>
      <c r="C2613" s="11" t="s">
        <v>143</v>
      </c>
      <c r="D2613" s="11">
        <v>0</v>
      </c>
      <c r="E2613" s="11">
        <v>0</v>
      </c>
    </row>
    <row r="2614" spans="1:5" x14ac:dyDescent="0.25">
      <c r="A2614" s="11">
        <v>35458119</v>
      </c>
      <c r="B2614" s="11">
        <v>2</v>
      </c>
      <c r="C2614" s="11" t="s">
        <v>143</v>
      </c>
    </row>
    <row r="2615" spans="1:5" x14ac:dyDescent="0.25">
      <c r="A2615" s="11">
        <v>35034897</v>
      </c>
      <c r="B2615" s="11">
        <v>2</v>
      </c>
      <c r="C2615" s="11" t="s">
        <v>143</v>
      </c>
      <c r="D2615" s="11">
        <v>83</v>
      </c>
      <c r="E2615" s="11">
        <v>48</v>
      </c>
    </row>
    <row r="2616" spans="1:5" x14ac:dyDescent="0.25">
      <c r="A2616" s="11">
        <v>35034903</v>
      </c>
      <c r="B2616" s="11">
        <v>2</v>
      </c>
      <c r="C2616" s="11" t="s">
        <v>143</v>
      </c>
      <c r="D2616" s="11">
        <v>192</v>
      </c>
      <c r="E2616" s="11">
        <v>114</v>
      </c>
    </row>
    <row r="2617" spans="1:5" x14ac:dyDescent="0.25">
      <c r="A2617" s="11">
        <v>35034915</v>
      </c>
      <c r="B2617" s="11">
        <v>2</v>
      </c>
      <c r="C2617" s="11" t="s">
        <v>143</v>
      </c>
      <c r="D2617" s="11">
        <v>251</v>
      </c>
      <c r="E2617" s="11">
        <v>190</v>
      </c>
    </row>
    <row r="2618" spans="1:5" x14ac:dyDescent="0.25">
      <c r="A2618" s="11">
        <v>35034927</v>
      </c>
      <c r="B2618" s="11">
        <v>2</v>
      </c>
      <c r="C2618" s="11" t="s">
        <v>143</v>
      </c>
    </row>
    <row r="2619" spans="1:5" x14ac:dyDescent="0.25">
      <c r="A2619" s="11">
        <v>35034939</v>
      </c>
      <c r="B2619" s="11">
        <v>2</v>
      </c>
      <c r="C2619" s="11" t="s">
        <v>143</v>
      </c>
      <c r="D2619" s="11">
        <v>369</v>
      </c>
      <c r="E2619" s="11">
        <v>313</v>
      </c>
    </row>
    <row r="2620" spans="1:5" x14ac:dyDescent="0.25">
      <c r="A2620" s="11">
        <v>35039068</v>
      </c>
      <c r="B2620" s="11">
        <v>2</v>
      </c>
      <c r="C2620" s="11" t="s">
        <v>143</v>
      </c>
    </row>
    <row r="2621" spans="1:5" x14ac:dyDescent="0.25">
      <c r="A2621" s="11">
        <v>35040277</v>
      </c>
      <c r="B2621" s="11">
        <v>2</v>
      </c>
      <c r="C2621" s="11" t="s">
        <v>143</v>
      </c>
    </row>
    <row r="2622" spans="1:5" x14ac:dyDescent="0.25">
      <c r="A2622" s="11">
        <v>35040289</v>
      </c>
      <c r="B2622" s="11">
        <v>2</v>
      </c>
      <c r="C2622" s="11" t="s">
        <v>143</v>
      </c>
      <c r="D2622" s="11">
        <v>83</v>
      </c>
      <c r="E2622" s="11">
        <v>50</v>
      </c>
    </row>
    <row r="2623" spans="1:5" x14ac:dyDescent="0.25">
      <c r="A2623" s="11">
        <v>35422745</v>
      </c>
      <c r="B2623" s="11">
        <v>2</v>
      </c>
      <c r="C2623" s="11" t="s">
        <v>143</v>
      </c>
    </row>
    <row r="2624" spans="1:5" x14ac:dyDescent="0.25">
      <c r="A2624" s="11">
        <v>35423154</v>
      </c>
      <c r="B2624" s="11">
        <v>2</v>
      </c>
      <c r="C2624" s="11" t="s">
        <v>143</v>
      </c>
    </row>
    <row r="2625" spans="1:3" x14ac:dyDescent="0.25">
      <c r="A2625" s="11">
        <v>35423270</v>
      </c>
      <c r="B2625" s="11">
        <v>2</v>
      </c>
      <c r="C2625" s="11" t="s">
        <v>143</v>
      </c>
    </row>
    <row r="2626" spans="1:3" x14ac:dyDescent="0.25">
      <c r="A2626" s="11">
        <v>35423300</v>
      </c>
      <c r="B2626" s="11">
        <v>2</v>
      </c>
      <c r="C2626" s="11" t="s">
        <v>143</v>
      </c>
    </row>
    <row r="2627" spans="1:3" x14ac:dyDescent="0.25">
      <c r="A2627" s="11">
        <v>35423385</v>
      </c>
      <c r="B2627" s="11">
        <v>2</v>
      </c>
      <c r="C2627" s="11" t="s">
        <v>143</v>
      </c>
    </row>
    <row r="2628" spans="1:3" x14ac:dyDescent="0.25">
      <c r="A2628" s="11">
        <v>35423415</v>
      </c>
      <c r="B2628" s="11">
        <v>2</v>
      </c>
      <c r="C2628" s="11" t="s">
        <v>143</v>
      </c>
    </row>
    <row r="2629" spans="1:3" x14ac:dyDescent="0.25">
      <c r="A2629" s="11">
        <v>35423440</v>
      </c>
      <c r="B2629" s="11">
        <v>2</v>
      </c>
      <c r="C2629" s="11" t="s">
        <v>143</v>
      </c>
    </row>
    <row r="2630" spans="1:3" x14ac:dyDescent="0.25">
      <c r="A2630" s="11">
        <v>35423464</v>
      </c>
      <c r="B2630" s="11">
        <v>2</v>
      </c>
      <c r="C2630" s="11" t="s">
        <v>143</v>
      </c>
    </row>
    <row r="2631" spans="1:3" x14ac:dyDescent="0.25">
      <c r="A2631" s="11">
        <v>35423476</v>
      </c>
      <c r="B2631" s="11">
        <v>2</v>
      </c>
      <c r="C2631" s="11" t="s">
        <v>143</v>
      </c>
    </row>
    <row r="2632" spans="1:3" x14ac:dyDescent="0.25">
      <c r="A2632" s="11">
        <v>35423506</v>
      </c>
      <c r="B2632" s="11">
        <v>2</v>
      </c>
      <c r="C2632" s="11" t="s">
        <v>143</v>
      </c>
    </row>
    <row r="2633" spans="1:3" x14ac:dyDescent="0.25">
      <c r="A2633" s="11">
        <v>35423531</v>
      </c>
      <c r="B2633" s="11">
        <v>2</v>
      </c>
      <c r="C2633" s="11" t="s">
        <v>143</v>
      </c>
    </row>
    <row r="2634" spans="1:3" x14ac:dyDescent="0.25">
      <c r="A2634" s="11">
        <v>35423555</v>
      </c>
      <c r="B2634" s="11">
        <v>2</v>
      </c>
      <c r="C2634" s="11" t="s">
        <v>143</v>
      </c>
    </row>
    <row r="2635" spans="1:3" x14ac:dyDescent="0.25">
      <c r="A2635" s="11">
        <v>35423580</v>
      </c>
      <c r="B2635" s="11">
        <v>2</v>
      </c>
      <c r="C2635" s="11" t="s">
        <v>143</v>
      </c>
    </row>
    <row r="2636" spans="1:3" x14ac:dyDescent="0.25">
      <c r="A2636" s="11">
        <v>35423610</v>
      </c>
      <c r="B2636" s="11">
        <v>2</v>
      </c>
      <c r="C2636" s="11" t="s">
        <v>143</v>
      </c>
    </row>
    <row r="2637" spans="1:3" x14ac:dyDescent="0.25">
      <c r="A2637" s="11">
        <v>35513593</v>
      </c>
      <c r="B2637" s="11">
        <v>2</v>
      </c>
      <c r="C2637" s="11" t="s">
        <v>143</v>
      </c>
    </row>
    <row r="2638" spans="1:3" x14ac:dyDescent="0.25">
      <c r="A2638" s="11">
        <v>35540500</v>
      </c>
      <c r="B2638" s="11">
        <v>2</v>
      </c>
      <c r="C2638" s="11" t="s">
        <v>143</v>
      </c>
    </row>
    <row r="2639" spans="1:3" x14ac:dyDescent="0.25">
      <c r="A2639" s="11">
        <v>35545284</v>
      </c>
      <c r="B2639" s="11">
        <v>2</v>
      </c>
      <c r="C2639" s="11" t="s">
        <v>143</v>
      </c>
    </row>
    <row r="2640" spans="1:3" x14ac:dyDescent="0.25">
      <c r="A2640" s="11">
        <v>35006419</v>
      </c>
      <c r="B2640" s="11">
        <v>2</v>
      </c>
      <c r="C2640" s="11" t="s">
        <v>143</v>
      </c>
    </row>
    <row r="2641" spans="1:5" x14ac:dyDescent="0.25">
      <c r="A2641" s="11">
        <v>35010157</v>
      </c>
      <c r="B2641" s="11">
        <v>2</v>
      </c>
      <c r="C2641" s="11" t="s">
        <v>143</v>
      </c>
      <c r="D2641" s="11">
        <v>436</v>
      </c>
      <c r="E2641" s="11">
        <v>652</v>
      </c>
    </row>
    <row r="2642" spans="1:5" x14ac:dyDescent="0.25">
      <c r="A2642" s="11">
        <v>35036365</v>
      </c>
      <c r="B2642" s="11">
        <v>2</v>
      </c>
      <c r="C2642" s="11" t="s">
        <v>143</v>
      </c>
      <c r="D2642" s="11">
        <v>383</v>
      </c>
      <c r="E2642" s="11">
        <v>274</v>
      </c>
    </row>
    <row r="2643" spans="1:5" x14ac:dyDescent="0.25">
      <c r="A2643" s="11">
        <v>35044891</v>
      </c>
      <c r="B2643" s="11">
        <v>2</v>
      </c>
      <c r="C2643" s="11" t="s">
        <v>143</v>
      </c>
      <c r="D2643" s="11">
        <v>130</v>
      </c>
      <c r="E2643" s="11">
        <v>149</v>
      </c>
    </row>
    <row r="2644" spans="1:5" x14ac:dyDescent="0.25">
      <c r="A2644" s="11">
        <v>35080548</v>
      </c>
      <c r="B2644" s="11">
        <v>2</v>
      </c>
      <c r="C2644" s="11" t="s">
        <v>143</v>
      </c>
      <c r="D2644" s="11">
        <v>0</v>
      </c>
      <c r="E2644" s="11">
        <v>0</v>
      </c>
    </row>
    <row r="2645" spans="1:5" x14ac:dyDescent="0.25">
      <c r="A2645" s="11">
        <v>35902184</v>
      </c>
      <c r="B2645" s="11">
        <v>2</v>
      </c>
      <c r="C2645" s="11" t="s">
        <v>143</v>
      </c>
      <c r="D2645" s="11">
        <v>126</v>
      </c>
      <c r="E2645" s="11">
        <v>57</v>
      </c>
    </row>
    <row r="2646" spans="1:5" x14ac:dyDescent="0.25">
      <c r="A2646" s="11">
        <v>35902196</v>
      </c>
      <c r="B2646" s="11">
        <v>2</v>
      </c>
      <c r="C2646" s="11" t="s">
        <v>143</v>
      </c>
      <c r="D2646" s="11">
        <v>228</v>
      </c>
      <c r="E2646" s="11">
        <v>0</v>
      </c>
    </row>
    <row r="2647" spans="1:5" x14ac:dyDescent="0.25">
      <c r="A2647" s="11">
        <v>35903048</v>
      </c>
      <c r="B2647" s="11">
        <v>2</v>
      </c>
      <c r="C2647" s="11" t="s">
        <v>143</v>
      </c>
      <c r="D2647" s="11">
        <v>87</v>
      </c>
      <c r="E2647" s="11">
        <v>72</v>
      </c>
    </row>
    <row r="2648" spans="1:5" x14ac:dyDescent="0.25">
      <c r="A2648" s="11">
        <v>35910569</v>
      </c>
      <c r="B2648" s="11">
        <v>2</v>
      </c>
      <c r="C2648" s="11" t="s">
        <v>143</v>
      </c>
      <c r="D2648" s="11">
        <v>200</v>
      </c>
      <c r="E2648" s="11">
        <v>0</v>
      </c>
    </row>
    <row r="2649" spans="1:5" x14ac:dyDescent="0.25">
      <c r="A2649" s="11">
        <v>35913424</v>
      </c>
      <c r="B2649" s="11">
        <v>2</v>
      </c>
      <c r="C2649" s="11" t="s">
        <v>143</v>
      </c>
      <c r="D2649" s="11">
        <v>128</v>
      </c>
      <c r="E2649" s="11">
        <v>119</v>
      </c>
    </row>
    <row r="2650" spans="1:5" x14ac:dyDescent="0.25">
      <c r="A2650" s="11">
        <v>35915282</v>
      </c>
      <c r="B2650" s="11">
        <v>2</v>
      </c>
      <c r="C2650" s="11" t="s">
        <v>143</v>
      </c>
      <c r="D2650" s="11">
        <v>0</v>
      </c>
      <c r="E2650" s="11">
        <v>0</v>
      </c>
    </row>
    <row r="2651" spans="1:5" x14ac:dyDescent="0.25">
      <c r="A2651" s="11">
        <v>35012889</v>
      </c>
      <c r="B2651" s="11">
        <v>2</v>
      </c>
      <c r="C2651" s="11" t="s">
        <v>143</v>
      </c>
      <c r="D2651" s="11">
        <v>289</v>
      </c>
      <c r="E2651" s="11">
        <v>192</v>
      </c>
    </row>
    <row r="2652" spans="1:5" x14ac:dyDescent="0.25">
      <c r="A2652" s="11">
        <v>35016536</v>
      </c>
      <c r="B2652" s="11">
        <v>2</v>
      </c>
      <c r="C2652" s="11" t="s">
        <v>143</v>
      </c>
      <c r="D2652" s="11">
        <v>144</v>
      </c>
      <c r="E2652" s="11">
        <v>511</v>
      </c>
    </row>
    <row r="2653" spans="1:5" x14ac:dyDescent="0.25">
      <c r="A2653" s="11">
        <v>35016548</v>
      </c>
      <c r="B2653" s="11">
        <v>2</v>
      </c>
      <c r="C2653" s="11" t="s">
        <v>143</v>
      </c>
    </row>
    <row r="2654" spans="1:5" x14ac:dyDescent="0.25">
      <c r="A2654" s="11">
        <v>35016559</v>
      </c>
      <c r="B2654" s="11">
        <v>2</v>
      </c>
      <c r="C2654" s="11" t="s">
        <v>143</v>
      </c>
      <c r="D2654" s="11">
        <v>191</v>
      </c>
      <c r="E2654" s="11">
        <v>284</v>
      </c>
    </row>
    <row r="2655" spans="1:5" x14ac:dyDescent="0.25">
      <c r="A2655" s="11">
        <v>35458284</v>
      </c>
      <c r="B2655" s="11">
        <v>2</v>
      </c>
      <c r="C2655" s="11" t="s">
        <v>143</v>
      </c>
    </row>
    <row r="2656" spans="1:5" x14ac:dyDescent="0.25">
      <c r="A2656" s="11">
        <v>35007113</v>
      </c>
      <c r="B2656" s="11">
        <v>2</v>
      </c>
      <c r="C2656" s="11" t="s">
        <v>143</v>
      </c>
      <c r="D2656" s="11">
        <v>0</v>
      </c>
      <c r="E2656" s="11">
        <v>0</v>
      </c>
    </row>
    <row r="2657" spans="1:5" x14ac:dyDescent="0.25">
      <c r="A2657" s="11">
        <v>35029452</v>
      </c>
      <c r="B2657" s="11">
        <v>2</v>
      </c>
      <c r="C2657" s="11" t="s">
        <v>143</v>
      </c>
      <c r="D2657" s="11">
        <v>0</v>
      </c>
      <c r="E2657" s="11">
        <v>166</v>
      </c>
    </row>
    <row r="2658" spans="1:5" x14ac:dyDescent="0.25">
      <c r="A2658" s="11">
        <v>35453785</v>
      </c>
      <c r="B2658" s="11">
        <v>2</v>
      </c>
      <c r="C2658" s="11" t="s">
        <v>143</v>
      </c>
      <c r="D2658" s="11">
        <v>0</v>
      </c>
      <c r="E2658" s="11">
        <v>0</v>
      </c>
    </row>
    <row r="2659" spans="1:5" x14ac:dyDescent="0.25">
      <c r="A2659" s="11">
        <v>35453812</v>
      </c>
      <c r="B2659" s="11">
        <v>2</v>
      </c>
      <c r="C2659" s="11" t="s">
        <v>143</v>
      </c>
      <c r="D2659" s="11">
        <v>0</v>
      </c>
      <c r="E2659" s="11">
        <v>0</v>
      </c>
    </row>
    <row r="2660" spans="1:5" x14ac:dyDescent="0.25">
      <c r="A2660" s="11">
        <v>35454102</v>
      </c>
      <c r="B2660" s="11">
        <v>2</v>
      </c>
      <c r="C2660" s="11" t="s">
        <v>143</v>
      </c>
      <c r="D2660" s="11">
        <v>0</v>
      </c>
      <c r="E2660" s="11">
        <v>0</v>
      </c>
    </row>
    <row r="2661" spans="1:5" x14ac:dyDescent="0.25">
      <c r="A2661" s="11">
        <v>35012403</v>
      </c>
      <c r="B2661" s="11">
        <v>2</v>
      </c>
      <c r="C2661" s="11" t="s">
        <v>143</v>
      </c>
      <c r="D2661" s="11">
        <v>73</v>
      </c>
      <c r="E2661" s="11">
        <v>46</v>
      </c>
    </row>
    <row r="2662" spans="1:5" x14ac:dyDescent="0.25">
      <c r="A2662" s="11">
        <v>35901489</v>
      </c>
      <c r="B2662" s="11">
        <v>2</v>
      </c>
      <c r="C2662" s="11" t="s">
        <v>143</v>
      </c>
      <c r="D2662" s="11">
        <v>0</v>
      </c>
      <c r="E2662" s="11">
        <v>151</v>
      </c>
    </row>
    <row r="2663" spans="1:5" x14ac:dyDescent="0.25">
      <c r="A2663" s="11">
        <v>35901490</v>
      </c>
      <c r="B2663" s="11">
        <v>2</v>
      </c>
      <c r="C2663" s="11" t="s">
        <v>143</v>
      </c>
    </row>
    <row r="2664" spans="1:5" x14ac:dyDescent="0.25">
      <c r="A2664" s="11">
        <v>35021337</v>
      </c>
      <c r="B2664" s="11">
        <v>2</v>
      </c>
      <c r="C2664" s="11" t="s">
        <v>143</v>
      </c>
      <c r="D2664" s="11">
        <v>542</v>
      </c>
      <c r="E2664" s="11">
        <v>0</v>
      </c>
    </row>
    <row r="2665" spans="1:5" x14ac:dyDescent="0.25">
      <c r="A2665" s="11">
        <v>35021428</v>
      </c>
      <c r="B2665" s="11">
        <v>2</v>
      </c>
      <c r="C2665" s="11" t="s">
        <v>143</v>
      </c>
      <c r="D2665" s="11">
        <v>380</v>
      </c>
      <c r="E2665" s="11">
        <v>518</v>
      </c>
    </row>
    <row r="2666" spans="1:5" x14ac:dyDescent="0.25">
      <c r="A2666" s="11">
        <v>35021490</v>
      </c>
      <c r="B2666" s="11">
        <v>2</v>
      </c>
      <c r="C2666" s="11" t="s">
        <v>143</v>
      </c>
      <c r="D2666" s="11">
        <v>0</v>
      </c>
      <c r="E2666" s="11">
        <v>416</v>
      </c>
    </row>
    <row r="2667" spans="1:5" x14ac:dyDescent="0.25">
      <c r="A2667" s="11">
        <v>35021520</v>
      </c>
      <c r="B2667" s="11">
        <v>2</v>
      </c>
      <c r="C2667" s="11" t="s">
        <v>143</v>
      </c>
      <c r="D2667" s="11">
        <v>381</v>
      </c>
      <c r="E2667" s="11">
        <v>1231</v>
      </c>
    </row>
    <row r="2668" spans="1:5" x14ac:dyDescent="0.25">
      <c r="A2668" s="11">
        <v>35042730</v>
      </c>
      <c r="B2668" s="11">
        <v>2</v>
      </c>
      <c r="C2668" s="11" t="s">
        <v>143</v>
      </c>
      <c r="D2668" s="11">
        <v>737</v>
      </c>
      <c r="E2668" s="11">
        <v>0</v>
      </c>
    </row>
    <row r="2669" spans="1:5" x14ac:dyDescent="0.25">
      <c r="A2669" s="11">
        <v>35047797</v>
      </c>
      <c r="B2669" s="11">
        <v>2</v>
      </c>
      <c r="C2669" s="11" t="s">
        <v>143</v>
      </c>
      <c r="D2669" s="11">
        <v>64</v>
      </c>
      <c r="E2669" s="11">
        <v>34</v>
      </c>
    </row>
    <row r="2670" spans="1:5" x14ac:dyDescent="0.25">
      <c r="A2670" s="11">
        <v>35070269</v>
      </c>
      <c r="B2670" s="11">
        <v>2</v>
      </c>
      <c r="C2670" s="11" t="s">
        <v>143</v>
      </c>
      <c r="D2670" s="11">
        <v>311</v>
      </c>
      <c r="E2670" s="11">
        <v>14</v>
      </c>
    </row>
    <row r="2671" spans="1:5" x14ac:dyDescent="0.25">
      <c r="A2671" s="11">
        <v>35070270</v>
      </c>
      <c r="B2671" s="11">
        <v>2</v>
      </c>
      <c r="C2671" s="11" t="s">
        <v>143</v>
      </c>
      <c r="D2671" s="11">
        <v>539</v>
      </c>
      <c r="E2671" s="11">
        <v>0</v>
      </c>
    </row>
    <row r="2672" spans="1:5" x14ac:dyDescent="0.25">
      <c r="A2672" s="11">
        <v>35901246</v>
      </c>
      <c r="B2672" s="11">
        <v>2</v>
      </c>
      <c r="C2672" s="11" t="s">
        <v>143</v>
      </c>
      <c r="D2672" s="11">
        <v>381</v>
      </c>
      <c r="E2672" s="11">
        <v>156</v>
      </c>
    </row>
    <row r="2673" spans="1:5" x14ac:dyDescent="0.25">
      <c r="A2673" s="11">
        <v>35907467</v>
      </c>
      <c r="B2673" s="11">
        <v>2</v>
      </c>
      <c r="C2673" s="11" t="s">
        <v>143</v>
      </c>
      <c r="D2673" s="11">
        <v>54</v>
      </c>
      <c r="E2673" s="11">
        <v>70</v>
      </c>
    </row>
    <row r="2674" spans="1:5" x14ac:dyDescent="0.25">
      <c r="A2674" s="11">
        <v>35910909</v>
      </c>
      <c r="B2674" s="11">
        <v>2</v>
      </c>
      <c r="C2674" s="11" t="s">
        <v>143</v>
      </c>
      <c r="D2674" s="11">
        <v>0</v>
      </c>
      <c r="E2674" s="11">
        <v>541</v>
      </c>
    </row>
    <row r="2675" spans="1:5" x14ac:dyDescent="0.25">
      <c r="A2675" s="11">
        <v>35916024</v>
      </c>
      <c r="B2675" s="11">
        <v>2</v>
      </c>
      <c r="C2675" s="11" t="s">
        <v>143</v>
      </c>
      <c r="D2675" s="11">
        <v>406</v>
      </c>
      <c r="E2675" s="11">
        <v>583</v>
      </c>
    </row>
    <row r="2676" spans="1:5" x14ac:dyDescent="0.25">
      <c r="A2676" s="11">
        <v>35924660</v>
      </c>
      <c r="B2676" s="11">
        <v>2</v>
      </c>
      <c r="C2676" s="11" t="s">
        <v>143</v>
      </c>
      <c r="D2676" s="11">
        <v>293</v>
      </c>
      <c r="E2676" s="11">
        <v>343</v>
      </c>
    </row>
    <row r="2677" spans="1:5" x14ac:dyDescent="0.25">
      <c r="A2677" s="11">
        <v>35025896</v>
      </c>
      <c r="B2677" s="11">
        <v>2</v>
      </c>
      <c r="C2677" s="11" t="s">
        <v>143</v>
      </c>
      <c r="D2677" s="11">
        <v>216</v>
      </c>
      <c r="E2677" s="11">
        <v>1008</v>
      </c>
    </row>
    <row r="2678" spans="1:5" x14ac:dyDescent="0.25">
      <c r="A2678" s="11">
        <v>35025902</v>
      </c>
      <c r="B2678" s="11">
        <v>2</v>
      </c>
      <c r="C2678" s="11" t="s">
        <v>143</v>
      </c>
      <c r="D2678" s="11">
        <v>253</v>
      </c>
      <c r="E2678" s="11">
        <v>70</v>
      </c>
    </row>
    <row r="2679" spans="1:5" x14ac:dyDescent="0.25">
      <c r="A2679" s="11">
        <v>35025938</v>
      </c>
      <c r="B2679" s="11">
        <v>2</v>
      </c>
      <c r="C2679" s="11" t="s">
        <v>143</v>
      </c>
      <c r="D2679" s="11">
        <v>308</v>
      </c>
      <c r="E2679" s="11">
        <v>381</v>
      </c>
    </row>
    <row r="2680" spans="1:5" x14ac:dyDescent="0.25">
      <c r="A2680" s="11">
        <v>35035841</v>
      </c>
      <c r="B2680" s="11">
        <v>2</v>
      </c>
      <c r="C2680" s="11" t="s">
        <v>143</v>
      </c>
      <c r="D2680" s="11">
        <v>183</v>
      </c>
      <c r="E2680" s="11">
        <v>49</v>
      </c>
    </row>
    <row r="2681" spans="1:5" x14ac:dyDescent="0.25">
      <c r="A2681" s="11">
        <v>35038064</v>
      </c>
      <c r="B2681" s="11">
        <v>2</v>
      </c>
      <c r="C2681" s="11" t="s">
        <v>143</v>
      </c>
      <c r="D2681" s="11">
        <v>243</v>
      </c>
      <c r="E2681" s="11">
        <v>684</v>
      </c>
    </row>
    <row r="2682" spans="1:5" x14ac:dyDescent="0.25">
      <c r="A2682" s="11">
        <v>35049682</v>
      </c>
      <c r="B2682" s="11">
        <v>2</v>
      </c>
      <c r="C2682" s="11" t="s">
        <v>143</v>
      </c>
      <c r="D2682" s="11">
        <v>281</v>
      </c>
      <c r="E2682" s="11">
        <v>185</v>
      </c>
    </row>
    <row r="2683" spans="1:5" x14ac:dyDescent="0.25">
      <c r="A2683" s="11">
        <v>35446816</v>
      </c>
      <c r="B2683" s="11">
        <v>2</v>
      </c>
      <c r="C2683" s="11" t="s">
        <v>143</v>
      </c>
      <c r="D2683" s="11">
        <v>0</v>
      </c>
      <c r="E2683" s="11">
        <v>478</v>
      </c>
    </row>
    <row r="2684" spans="1:5" x14ac:dyDescent="0.25">
      <c r="A2684" s="11">
        <v>35458211</v>
      </c>
      <c r="B2684" s="11">
        <v>2</v>
      </c>
      <c r="C2684" s="11" t="s">
        <v>143</v>
      </c>
    </row>
    <row r="2685" spans="1:5" x14ac:dyDescent="0.25">
      <c r="A2685" s="11">
        <v>35005476</v>
      </c>
      <c r="B2685" s="11">
        <v>2</v>
      </c>
      <c r="C2685" s="11" t="s">
        <v>143</v>
      </c>
      <c r="D2685" s="11">
        <v>0</v>
      </c>
      <c r="E2685" s="11">
        <v>0</v>
      </c>
    </row>
    <row r="2686" spans="1:5" x14ac:dyDescent="0.25">
      <c r="A2686" s="11">
        <v>35020011</v>
      </c>
      <c r="B2686" s="11">
        <v>2</v>
      </c>
      <c r="C2686" s="11" t="s">
        <v>143</v>
      </c>
      <c r="D2686" s="11">
        <v>452</v>
      </c>
      <c r="E2686" s="11">
        <v>173</v>
      </c>
    </row>
    <row r="2687" spans="1:5" x14ac:dyDescent="0.25">
      <c r="A2687" s="11">
        <v>35020096</v>
      </c>
      <c r="B2687" s="11">
        <v>2</v>
      </c>
      <c r="C2687" s="11" t="s">
        <v>143</v>
      </c>
      <c r="D2687" s="11">
        <v>613</v>
      </c>
      <c r="E2687" s="11">
        <v>1323</v>
      </c>
    </row>
    <row r="2688" spans="1:5" x14ac:dyDescent="0.25">
      <c r="A2688" s="11">
        <v>35020102</v>
      </c>
      <c r="B2688" s="11">
        <v>2</v>
      </c>
      <c r="C2688" s="11" t="s">
        <v>143</v>
      </c>
      <c r="D2688" s="11">
        <v>340</v>
      </c>
      <c r="E2688" s="11">
        <v>307</v>
      </c>
    </row>
    <row r="2689" spans="1:5" x14ac:dyDescent="0.25">
      <c r="A2689" s="11">
        <v>35020114</v>
      </c>
      <c r="B2689" s="11">
        <v>2</v>
      </c>
      <c r="C2689" s="11" t="s">
        <v>143</v>
      </c>
      <c r="D2689" s="11">
        <v>380</v>
      </c>
      <c r="E2689" s="11">
        <v>381</v>
      </c>
    </row>
    <row r="2690" spans="1:5" x14ac:dyDescent="0.25">
      <c r="A2690" s="11">
        <v>35020126</v>
      </c>
      <c r="B2690" s="11">
        <v>2</v>
      </c>
      <c r="C2690" s="11" t="s">
        <v>143</v>
      </c>
      <c r="D2690" s="11">
        <v>487</v>
      </c>
      <c r="E2690" s="11">
        <v>624</v>
      </c>
    </row>
    <row r="2691" spans="1:5" x14ac:dyDescent="0.25">
      <c r="A2691" s="11">
        <v>35020148</v>
      </c>
      <c r="B2691" s="11">
        <v>2</v>
      </c>
      <c r="C2691" s="11" t="s">
        <v>143</v>
      </c>
      <c r="D2691" s="11">
        <v>271</v>
      </c>
      <c r="E2691" s="11">
        <v>0</v>
      </c>
    </row>
    <row r="2692" spans="1:5" x14ac:dyDescent="0.25">
      <c r="A2692" s="11">
        <v>35020151</v>
      </c>
      <c r="B2692" s="11">
        <v>2</v>
      </c>
      <c r="C2692" s="11" t="s">
        <v>143</v>
      </c>
      <c r="D2692" s="11">
        <v>280</v>
      </c>
      <c r="E2692" s="11">
        <v>631</v>
      </c>
    </row>
    <row r="2693" spans="1:5" x14ac:dyDescent="0.25">
      <c r="A2693" s="11">
        <v>35020163</v>
      </c>
      <c r="B2693" s="11">
        <v>2</v>
      </c>
      <c r="C2693" s="11" t="s">
        <v>143</v>
      </c>
      <c r="D2693" s="11">
        <v>0</v>
      </c>
      <c r="E2693" s="11">
        <v>203</v>
      </c>
    </row>
    <row r="2694" spans="1:5" x14ac:dyDescent="0.25">
      <c r="A2694" s="11">
        <v>35020205</v>
      </c>
      <c r="B2694" s="11">
        <v>2</v>
      </c>
      <c r="C2694" s="11" t="s">
        <v>143</v>
      </c>
      <c r="D2694" s="11">
        <v>0</v>
      </c>
      <c r="E2694" s="11">
        <v>516</v>
      </c>
    </row>
    <row r="2695" spans="1:5" x14ac:dyDescent="0.25">
      <c r="A2695" s="11">
        <v>35020229</v>
      </c>
      <c r="B2695" s="11">
        <v>2</v>
      </c>
      <c r="C2695" s="11" t="s">
        <v>143</v>
      </c>
      <c r="D2695" s="11">
        <v>367</v>
      </c>
      <c r="E2695" s="11">
        <v>162</v>
      </c>
    </row>
    <row r="2696" spans="1:5" x14ac:dyDescent="0.25">
      <c r="A2696" s="11">
        <v>35036109</v>
      </c>
      <c r="B2696" s="11">
        <v>2</v>
      </c>
      <c r="C2696" s="11" t="s">
        <v>143</v>
      </c>
      <c r="D2696" s="11">
        <v>278</v>
      </c>
      <c r="E2696" s="11">
        <v>0</v>
      </c>
    </row>
    <row r="2697" spans="1:5" x14ac:dyDescent="0.25">
      <c r="A2697" s="11">
        <v>35045810</v>
      </c>
      <c r="B2697" s="11">
        <v>2</v>
      </c>
      <c r="C2697" s="11" t="s">
        <v>143</v>
      </c>
      <c r="D2697" s="11">
        <v>441</v>
      </c>
      <c r="E2697" s="11">
        <v>204</v>
      </c>
    </row>
    <row r="2698" spans="1:5" x14ac:dyDescent="0.25">
      <c r="A2698" s="11">
        <v>35045822</v>
      </c>
      <c r="B2698" s="11">
        <v>2</v>
      </c>
      <c r="C2698" s="11" t="s">
        <v>143</v>
      </c>
      <c r="D2698" s="11">
        <v>494</v>
      </c>
      <c r="E2698" s="11">
        <v>262</v>
      </c>
    </row>
    <row r="2699" spans="1:5" x14ac:dyDescent="0.25">
      <c r="A2699" s="11">
        <v>35045950</v>
      </c>
      <c r="B2699" s="11">
        <v>2</v>
      </c>
      <c r="C2699" s="11" t="s">
        <v>143</v>
      </c>
      <c r="D2699" s="11">
        <v>0</v>
      </c>
      <c r="E2699" s="11">
        <v>1046</v>
      </c>
    </row>
    <row r="2700" spans="1:5" x14ac:dyDescent="0.25">
      <c r="A2700" s="11">
        <v>35047296</v>
      </c>
      <c r="B2700" s="11">
        <v>2</v>
      </c>
      <c r="C2700" s="11" t="s">
        <v>143</v>
      </c>
      <c r="D2700" s="11">
        <v>243</v>
      </c>
      <c r="E2700" s="11">
        <v>321</v>
      </c>
    </row>
    <row r="2701" spans="1:5" x14ac:dyDescent="0.25">
      <c r="A2701" s="11">
        <v>35047302</v>
      </c>
      <c r="B2701" s="11">
        <v>2</v>
      </c>
      <c r="C2701" s="11" t="s">
        <v>143</v>
      </c>
      <c r="D2701" s="11">
        <v>216</v>
      </c>
      <c r="E2701" s="11">
        <v>0</v>
      </c>
    </row>
    <row r="2702" spans="1:5" x14ac:dyDescent="0.25">
      <c r="A2702" s="11">
        <v>35047314</v>
      </c>
      <c r="B2702" s="11">
        <v>2</v>
      </c>
      <c r="C2702" s="11" t="s">
        <v>143</v>
      </c>
      <c r="D2702" s="11">
        <v>320</v>
      </c>
      <c r="E2702" s="11">
        <v>0</v>
      </c>
    </row>
    <row r="2703" spans="1:5" x14ac:dyDescent="0.25">
      <c r="A2703" s="11">
        <v>35048461</v>
      </c>
      <c r="B2703" s="11">
        <v>2</v>
      </c>
      <c r="C2703" s="11" t="s">
        <v>143</v>
      </c>
      <c r="D2703" s="11">
        <v>247</v>
      </c>
      <c r="E2703" s="11">
        <v>148</v>
      </c>
    </row>
    <row r="2704" spans="1:5" x14ac:dyDescent="0.25">
      <c r="A2704" s="11">
        <v>35049517</v>
      </c>
      <c r="B2704" s="11">
        <v>2</v>
      </c>
      <c r="C2704" s="11" t="s">
        <v>143</v>
      </c>
      <c r="D2704" s="11">
        <v>36</v>
      </c>
      <c r="E2704" s="11">
        <v>163</v>
      </c>
    </row>
    <row r="2705" spans="1:5" x14ac:dyDescent="0.25">
      <c r="A2705" s="11">
        <v>35049529</v>
      </c>
      <c r="B2705" s="11">
        <v>2</v>
      </c>
      <c r="C2705" s="11" t="s">
        <v>143</v>
      </c>
      <c r="D2705" s="11">
        <v>241</v>
      </c>
      <c r="E2705" s="11">
        <v>0</v>
      </c>
    </row>
    <row r="2706" spans="1:5" x14ac:dyDescent="0.25">
      <c r="A2706" s="11">
        <v>35102556</v>
      </c>
      <c r="B2706" s="11">
        <v>2</v>
      </c>
      <c r="C2706" s="11" t="s">
        <v>143</v>
      </c>
      <c r="D2706" s="11">
        <v>0</v>
      </c>
      <c r="E2706" s="11">
        <v>0</v>
      </c>
    </row>
    <row r="2707" spans="1:5" x14ac:dyDescent="0.25">
      <c r="A2707" s="11">
        <v>35481524</v>
      </c>
      <c r="B2707" s="11">
        <v>2</v>
      </c>
      <c r="C2707" s="11" t="s">
        <v>143</v>
      </c>
      <c r="D2707" s="11">
        <v>13</v>
      </c>
      <c r="E2707" s="11">
        <v>24</v>
      </c>
    </row>
    <row r="2708" spans="1:5" x14ac:dyDescent="0.25">
      <c r="A2708" s="11">
        <v>35481531</v>
      </c>
      <c r="B2708" s="11">
        <v>2</v>
      </c>
      <c r="C2708" s="11" t="s">
        <v>143</v>
      </c>
      <c r="D2708" s="11">
        <v>20</v>
      </c>
      <c r="E2708" s="11">
        <v>22</v>
      </c>
    </row>
    <row r="2709" spans="1:5" x14ac:dyDescent="0.25">
      <c r="A2709" s="11">
        <v>35581124</v>
      </c>
      <c r="B2709" s="11">
        <v>2</v>
      </c>
      <c r="C2709" s="11" t="s">
        <v>143</v>
      </c>
      <c r="D2709" s="11">
        <v>678</v>
      </c>
      <c r="E2709" s="11">
        <v>706</v>
      </c>
    </row>
    <row r="2710" spans="1:5" x14ac:dyDescent="0.25">
      <c r="A2710" s="11">
        <v>35901258</v>
      </c>
      <c r="B2710" s="11">
        <v>2</v>
      </c>
      <c r="C2710" s="11" t="s">
        <v>143</v>
      </c>
      <c r="D2710" s="11">
        <v>322</v>
      </c>
      <c r="E2710" s="11">
        <v>0</v>
      </c>
    </row>
    <row r="2711" spans="1:5" x14ac:dyDescent="0.25">
      <c r="A2711" s="11">
        <v>35901261</v>
      </c>
      <c r="B2711" s="11">
        <v>2</v>
      </c>
      <c r="C2711" s="11" t="s">
        <v>143</v>
      </c>
      <c r="D2711" s="11">
        <v>260</v>
      </c>
      <c r="E2711" s="11">
        <v>721</v>
      </c>
    </row>
    <row r="2712" spans="1:5" x14ac:dyDescent="0.25">
      <c r="A2712" s="11">
        <v>35904004</v>
      </c>
      <c r="B2712" s="11">
        <v>2</v>
      </c>
      <c r="C2712" s="11" t="s">
        <v>143</v>
      </c>
      <c r="D2712" s="11">
        <v>272</v>
      </c>
      <c r="E2712" s="11">
        <v>0</v>
      </c>
    </row>
    <row r="2713" spans="1:5" x14ac:dyDescent="0.25">
      <c r="A2713" s="11">
        <v>35904016</v>
      </c>
      <c r="B2713" s="11">
        <v>2</v>
      </c>
      <c r="C2713" s="11" t="s">
        <v>143</v>
      </c>
      <c r="D2713" s="11">
        <v>691</v>
      </c>
      <c r="E2713" s="11">
        <v>953</v>
      </c>
    </row>
    <row r="2714" spans="1:5" x14ac:dyDescent="0.25">
      <c r="A2714" s="11">
        <v>35904028</v>
      </c>
      <c r="B2714" s="11">
        <v>2</v>
      </c>
      <c r="C2714" s="11" t="s">
        <v>143</v>
      </c>
      <c r="D2714" s="11">
        <v>413</v>
      </c>
      <c r="E2714" s="11">
        <v>0</v>
      </c>
    </row>
    <row r="2715" spans="1:5" x14ac:dyDescent="0.25">
      <c r="A2715" s="11">
        <v>35909524</v>
      </c>
      <c r="B2715" s="11">
        <v>2</v>
      </c>
      <c r="C2715" s="11" t="s">
        <v>143</v>
      </c>
      <c r="D2715" s="11">
        <v>286</v>
      </c>
      <c r="E2715" s="11">
        <v>640</v>
      </c>
    </row>
    <row r="2716" spans="1:5" x14ac:dyDescent="0.25">
      <c r="A2716" s="11">
        <v>35914915</v>
      </c>
      <c r="B2716" s="11">
        <v>2</v>
      </c>
      <c r="C2716" s="11" t="s">
        <v>143</v>
      </c>
      <c r="D2716" s="11">
        <v>177</v>
      </c>
      <c r="E2716" s="11">
        <v>0</v>
      </c>
    </row>
    <row r="2717" spans="1:5" x14ac:dyDescent="0.25">
      <c r="A2717" s="11">
        <v>35914927</v>
      </c>
      <c r="B2717" s="11">
        <v>2</v>
      </c>
      <c r="C2717" s="11" t="s">
        <v>143</v>
      </c>
      <c r="D2717" s="11">
        <v>384</v>
      </c>
      <c r="E2717" s="11">
        <v>445</v>
      </c>
    </row>
    <row r="2718" spans="1:5" x14ac:dyDescent="0.25">
      <c r="A2718" s="11">
        <v>35917837</v>
      </c>
      <c r="B2718" s="11">
        <v>2</v>
      </c>
      <c r="C2718" s="11" t="s">
        <v>143</v>
      </c>
      <c r="D2718" s="11">
        <v>368</v>
      </c>
      <c r="E2718" s="11">
        <v>0</v>
      </c>
    </row>
    <row r="2719" spans="1:5" x14ac:dyDescent="0.25">
      <c r="A2719" s="11">
        <v>35920113</v>
      </c>
      <c r="B2719" s="11">
        <v>2</v>
      </c>
      <c r="C2719" s="11" t="s">
        <v>143</v>
      </c>
      <c r="D2719" s="11">
        <v>592</v>
      </c>
      <c r="E2719" s="11">
        <v>880</v>
      </c>
    </row>
    <row r="2720" spans="1:5" x14ac:dyDescent="0.25">
      <c r="A2720" s="11">
        <v>35925780</v>
      </c>
      <c r="B2720" s="11">
        <v>2</v>
      </c>
      <c r="C2720" s="11" t="s">
        <v>143</v>
      </c>
      <c r="D2720" s="11">
        <v>500</v>
      </c>
      <c r="E2720" s="11">
        <v>108</v>
      </c>
    </row>
    <row r="2721" spans="1:5" x14ac:dyDescent="0.25">
      <c r="A2721" s="11">
        <v>35985776</v>
      </c>
      <c r="B2721" s="11">
        <v>2</v>
      </c>
      <c r="C2721" s="11" t="s">
        <v>143</v>
      </c>
    </row>
    <row r="2722" spans="1:5" x14ac:dyDescent="0.25">
      <c r="A2722" s="11">
        <v>35017437</v>
      </c>
      <c r="B2722" s="11">
        <v>2</v>
      </c>
      <c r="C2722" s="11" t="s">
        <v>143</v>
      </c>
      <c r="D2722" s="11">
        <v>0</v>
      </c>
      <c r="E2722" s="11">
        <v>239</v>
      </c>
    </row>
    <row r="2723" spans="1:5" x14ac:dyDescent="0.25">
      <c r="A2723" s="11">
        <v>35004543</v>
      </c>
      <c r="B2723" s="11">
        <v>2</v>
      </c>
      <c r="C2723" s="11" t="s">
        <v>143</v>
      </c>
    </row>
    <row r="2724" spans="1:5" x14ac:dyDescent="0.25">
      <c r="A2724" s="11">
        <v>35004544</v>
      </c>
      <c r="B2724" s="11">
        <v>2</v>
      </c>
      <c r="C2724" s="11" t="s">
        <v>143</v>
      </c>
    </row>
    <row r="2725" spans="1:5" x14ac:dyDescent="0.25">
      <c r="A2725" s="11">
        <v>35026074</v>
      </c>
      <c r="B2725" s="11">
        <v>2</v>
      </c>
      <c r="C2725" s="11" t="s">
        <v>143</v>
      </c>
      <c r="D2725" s="11">
        <v>0</v>
      </c>
      <c r="E2725" s="11">
        <v>0</v>
      </c>
    </row>
    <row r="2726" spans="1:5" x14ac:dyDescent="0.25">
      <c r="A2726" s="11">
        <v>35026086</v>
      </c>
      <c r="B2726" s="11">
        <v>2</v>
      </c>
      <c r="C2726" s="11" t="s">
        <v>143</v>
      </c>
      <c r="D2726" s="11">
        <v>0</v>
      </c>
      <c r="E2726" s="11">
        <v>0</v>
      </c>
    </row>
    <row r="2727" spans="1:5" x14ac:dyDescent="0.25">
      <c r="A2727" s="11">
        <v>35026116</v>
      </c>
      <c r="B2727" s="11">
        <v>2</v>
      </c>
      <c r="C2727" s="11" t="s">
        <v>143</v>
      </c>
      <c r="D2727" s="11">
        <v>331</v>
      </c>
      <c r="E2727" s="11">
        <v>202</v>
      </c>
    </row>
    <row r="2728" spans="1:5" x14ac:dyDescent="0.25">
      <c r="A2728" s="11">
        <v>35026128</v>
      </c>
      <c r="B2728" s="11">
        <v>2</v>
      </c>
      <c r="C2728" s="11" t="s">
        <v>143</v>
      </c>
      <c r="D2728" s="11">
        <v>332</v>
      </c>
      <c r="E2728" s="11">
        <v>388</v>
      </c>
    </row>
    <row r="2729" spans="1:5" x14ac:dyDescent="0.25">
      <c r="A2729" s="11">
        <v>35026153</v>
      </c>
      <c r="B2729" s="11">
        <v>2</v>
      </c>
      <c r="C2729" s="11" t="s">
        <v>143</v>
      </c>
      <c r="D2729" s="11">
        <v>0</v>
      </c>
      <c r="E2729" s="11">
        <v>0</v>
      </c>
    </row>
    <row r="2730" spans="1:5" x14ac:dyDescent="0.25">
      <c r="A2730" s="11">
        <v>35026165</v>
      </c>
      <c r="B2730" s="11">
        <v>2</v>
      </c>
      <c r="C2730" s="11" t="s">
        <v>143</v>
      </c>
      <c r="D2730" s="11">
        <v>311</v>
      </c>
      <c r="E2730" s="11">
        <v>0</v>
      </c>
    </row>
    <row r="2731" spans="1:5" x14ac:dyDescent="0.25">
      <c r="A2731" s="11">
        <v>35026177</v>
      </c>
      <c r="B2731" s="11">
        <v>2</v>
      </c>
      <c r="C2731" s="11" t="s">
        <v>143</v>
      </c>
      <c r="D2731" s="11">
        <v>331</v>
      </c>
      <c r="E2731" s="11">
        <v>949</v>
      </c>
    </row>
    <row r="2732" spans="1:5" x14ac:dyDescent="0.25">
      <c r="A2732" s="11">
        <v>35026189</v>
      </c>
      <c r="B2732" s="11">
        <v>2</v>
      </c>
      <c r="C2732" s="11" t="s">
        <v>143</v>
      </c>
      <c r="D2732" s="11">
        <v>293</v>
      </c>
      <c r="E2732" s="11">
        <v>94</v>
      </c>
    </row>
    <row r="2733" spans="1:5" x14ac:dyDescent="0.25">
      <c r="A2733" s="11">
        <v>35026448</v>
      </c>
      <c r="B2733" s="11">
        <v>2</v>
      </c>
      <c r="C2733" s="11" t="s">
        <v>143</v>
      </c>
      <c r="D2733" s="11">
        <v>302</v>
      </c>
      <c r="E2733" s="11">
        <v>0</v>
      </c>
    </row>
    <row r="2734" spans="1:5" x14ac:dyDescent="0.25">
      <c r="A2734" s="11">
        <v>35026451</v>
      </c>
      <c r="B2734" s="11">
        <v>2</v>
      </c>
      <c r="C2734" s="11" t="s">
        <v>143</v>
      </c>
      <c r="D2734" s="11">
        <v>0</v>
      </c>
      <c r="E2734" s="11">
        <v>0</v>
      </c>
    </row>
    <row r="2735" spans="1:5" x14ac:dyDescent="0.25">
      <c r="A2735" s="11">
        <v>35047557</v>
      </c>
      <c r="B2735" s="11">
        <v>2</v>
      </c>
      <c r="C2735" s="11" t="s">
        <v>143</v>
      </c>
      <c r="D2735" s="11">
        <v>0</v>
      </c>
      <c r="E2735" s="11">
        <v>0</v>
      </c>
    </row>
    <row r="2736" spans="1:5" x14ac:dyDescent="0.25">
      <c r="A2736" s="11">
        <v>35063770</v>
      </c>
      <c r="B2736" s="11">
        <v>2</v>
      </c>
      <c r="C2736" s="11" t="s">
        <v>143</v>
      </c>
    </row>
    <row r="2737" spans="1:5" x14ac:dyDescent="0.25">
      <c r="A2737" s="11">
        <v>35191553</v>
      </c>
      <c r="B2737" s="11">
        <v>2</v>
      </c>
      <c r="C2737" s="11" t="s">
        <v>143</v>
      </c>
    </row>
    <row r="2738" spans="1:5" x14ac:dyDescent="0.25">
      <c r="A2738" s="11">
        <v>35294858</v>
      </c>
      <c r="B2738" s="11">
        <v>2</v>
      </c>
      <c r="C2738" s="11" t="s">
        <v>143</v>
      </c>
      <c r="D2738" s="11">
        <v>0</v>
      </c>
      <c r="E2738" s="11">
        <v>658</v>
      </c>
    </row>
    <row r="2739" spans="1:5" x14ac:dyDescent="0.25">
      <c r="A2739" s="11">
        <v>35365051</v>
      </c>
      <c r="B2739" s="11">
        <v>2</v>
      </c>
      <c r="C2739" s="11" t="s">
        <v>143</v>
      </c>
      <c r="D2739" s="11">
        <v>14</v>
      </c>
      <c r="E2739" s="11">
        <v>52</v>
      </c>
    </row>
    <row r="2740" spans="1:5" x14ac:dyDescent="0.25">
      <c r="A2740" s="11">
        <v>35449106</v>
      </c>
      <c r="B2740" s="11">
        <v>2</v>
      </c>
      <c r="C2740" s="11" t="s">
        <v>143</v>
      </c>
    </row>
    <row r="2741" spans="1:5" x14ac:dyDescent="0.25">
      <c r="A2741" s="11">
        <v>35453845</v>
      </c>
      <c r="B2741" s="11">
        <v>2</v>
      </c>
      <c r="C2741" s="11" t="s">
        <v>143</v>
      </c>
      <c r="D2741" s="11">
        <v>0</v>
      </c>
      <c r="E2741" s="11">
        <v>0</v>
      </c>
    </row>
    <row r="2742" spans="1:5" x14ac:dyDescent="0.25">
      <c r="A2742" s="11">
        <v>35497976</v>
      </c>
      <c r="B2742" s="11">
        <v>2</v>
      </c>
      <c r="C2742" s="11" t="s">
        <v>143</v>
      </c>
      <c r="D2742" s="11">
        <v>0</v>
      </c>
      <c r="E2742" s="11">
        <v>0</v>
      </c>
    </row>
    <row r="2743" spans="1:5" x14ac:dyDescent="0.25">
      <c r="A2743" s="11">
        <v>35560649</v>
      </c>
      <c r="B2743" s="11">
        <v>2</v>
      </c>
      <c r="C2743" s="11" t="s">
        <v>143</v>
      </c>
      <c r="D2743" s="11">
        <v>22</v>
      </c>
      <c r="E2743" s="11">
        <v>22</v>
      </c>
    </row>
    <row r="2744" spans="1:5" x14ac:dyDescent="0.25">
      <c r="A2744" s="11">
        <v>35903589</v>
      </c>
      <c r="B2744" s="11">
        <v>2</v>
      </c>
      <c r="C2744" s="11" t="s">
        <v>143</v>
      </c>
      <c r="D2744" s="11">
        <v>251</v>
      </c>
      <c r="E2744" s="11">
        <v>0</v>
      </c>
    </row>
    <row r="2745" spans="1:5" x14ac:dyDescent="0.25">
      <c r="A2745" s="11">
        <v>35906979</v>
      </c>
      <c r="B2745" s="11">
        <v>2</v>
      </c>
      <c r="C2745" s="11" t="s">
        <v>143</v>
      </c>
      <c r="D2745" s="11">
        <v>0</v>
      </c>
      <c r="E2745" s="11">
        <v>0</v>
      </c>
    </row>
    <row r="2746" spans="1:5" x14ac:dyDescent="0.25">
      <c r="A2746" s="11">
        <v>35909312</v>
      </c>
      <c r="B2746" s="11">
        <v>2</v>
      </c>
      <c r="C2746" s="11" t="s">
        <v>143</v>
      </c>
      <c r="D2746" s="11">
        <v>0</v>
      </c>
      <c r="E2746" s="11">
        <v>0</v>
      </c>
    </row>
    <row r="2747" spans="1:5" x14ac:dyDescent="0.25">
      <c r="A2747" s="11">
        <v>35919135</v>
      </c>
      <c r="B2747" s="11">
        <v>2</v>
      </c>
      <c r="C2747" s="11" t="s">
        <v>143</v>
      </c>
      <c r="D2747" s="11">
        <v>328</v>
      </c>
      <c r="E2747" s="11">
        <v>0</v>
      </c>
    </row>
    <row r="2748" spans="1:5" x14ac:dyDescent="0.25">
      <c r="A2748" s="11">
        <v>35026438</v>
      </c>
      <c r="B2748" s="11">
        <v>2</v>
      </c>
      <c r="C2748" s="11" t="s">
        <v>143</v>
      </c>
    </row>
    <row r="2749" spans="1:5" x14ac:dyDescent="0.25">
      <c r="A2749" s="11">
        <v>35012944</v>
      </c>
      <c r="B2749" s="11">
        <v>2</v>
      </c>
      <c r="C2749" s="11" t="s">
        <v>143</v>
      </c>
      <c r="D2749" s="11">
        <v>0</v>
      </c>
      <c r="E2749" s="11">
        <v>730</v>
      </c>
    </row>
    <row r="2750" spans="1:5" x14ac:dyDescent="0.25">
      <c r="A2750" s="11">
        <v>35012956</v>
      </c>
      <c r="B2750" s="11">
        <v>2</v>
      </c>
      <c r="C2750" s="11" t="s">
        <v>143</v>
      </c>
    </row>
    <row r="2751" spans="1:5" x14ac:dyDescent="0.25">
      <c r="A2751" s="11">
        <v>35012968</v>
      </c>
      <c r="B2751" s="11">
        <v>2</v>
      </c>
      <c r="C2751" s="11" t="s">
        <v>143</v>
      </c>
      <c r="D2751" s="11">
        <v>128</v>
      </c>
      <c r="E2751" s="11">
        <v>124</v>
      </c>
    </row>
    <row r="2752" spans="1:5" x14ac:dyDescent="0.25">
      <c r="A2752" s="11">
        <v>35013031</v>
      </c>
      <c r="B2752" s="11">
        <v>2</v>
      </c>
      <c r="C2752" s="11" t="s">
        <v>143</v>
      </c>
    </row>
    <row r="2753" spans="1:5" x14ac:dyDescent="0.25">
      <c r="A2753" s="11">
        <v>35013092</v>
      </c>
      <c r="B2753" s="11">
        <v>2</v>
      </c>
      <c r="C2753" s="11" t="s">
        <v>143</v>
      </c>
    </row>
    <row r="2754" spans="1:5" x14ac:dyDescent="0.25">
      <c r="A2754" s="11">
        <v>35013109</v>
      </c>
      <c r="B2754" s="11">
        <v>2</v>
      </c>
      <c r="C2754" s="11" t="s">
        <v>143</v>
      </c>
      <c r="D2754" s="11">
        <v>434</v>
      </c>
      <c r="E2754" s="11">
        <v>399</v>
      </c>
    </row>
    <row r="2755" spans="1:5" x14ac:dyDescent="0.25">
      <c r="A2755" s="11">
        <v>35013110</v>
      </c>
      <c r="B2755" s="11">
        <v>2</v>
      </c>
      <c r="C2755" s="11" t="s">
        <v>143</v>
      </c>
      <c r="D2755" s="11">
        <v>208</v>
      </c>
      <c r="E2755" s="11">
        <v>0</v>
      </c>
    </row>
    <row r="2756" spans="1:5" x14ac:dyDescent="0.25">
      <c r="A2756" s="11">
        <v>35013122</v>
      </c>
      <c r="B2756" s="11">
        <v>2</v>
      </c>
      <c r="C2756" s="11" t="s">
        <v>143</v>
      </c>
    </row>
    <row r="2757" spans="1:5" x14ac:dyDescent="0.25">
      <c r="A2757" s="11">
        <v>35013161</v>
      </c>
      <c r="B2757" s="11">
        <v>2</v>
      </c>
      <c r="C2757" s="11" t="s">
        <v>143</v>
      </c>
      <c r="D2757" s="11">
        <v>251</v>
      </c>
      <c r="E2757" s="11">
        <v>104</v>
      </c>
    </row>
    <row r="2758" spans="1:5" x14ac:dyDescent="0.25">
      <c r="A2758" s="11">
        <v>35444340</v>
      </c>
      <c r="B2758" s="11">
        <v>2</v>
      </c>
      <c r="C2758" s="11" t="s">
        <v>143</v>
      </c>
      <c r="D2758" s="11">
        <v>23</v>
      </c>
      <c r="E2758" s="11">
        <v>18</v>
      </c>
    </row>
    <row r="2759" spans="1:5" x14ac:dyDescent="0.25">
      <c r="A2759" s="11">
        <v>35446208</v>
      </c>
      <c r="B2759" s="11">
        <v>2</v>
      </c>
      <c r="C2759" s="11" t="s">
        <v>143</v>
      </c>
      <c r="D2759" s="11">
        <v>0</v>
      </c>
      <c r="E2759" s="11">
        <v>614</v>
      </c>
    </row>
    <row r="2760" spans="1:5" x14ac:dyDescent="0.25">
      <c r="A2760" s="11">
        <v>35901507</v>
      </c>
      <c r="B2760" s="11">
        <v>2</v>
      </c>
      <c r="C2760" s="11" t="s">
        <v>143</v>
      </c>
      <c r="D2760" s="11">
        <v>192</v>
      </c>
      <c r="E2760" s="11">
        <v>85</v>
      </c>
    </row>
    <row r="2761" spans="1:5" x14ac:dyDescent="0.25">
      <c r="A2761" s="11">
        <v>35903127</v>
      </c>
      <c r="B2761" s="11">
        <v>2</v>
      </c>
      <c r="C2761" s="11" t="s">
        <v>143</v>
      </c>
      <c r="D2761" s="11">
        <v>262</v>
      </c>
      <c r="E2761" s="11">
        <v>152</v>
      </c>
    </row>
    <row r="2762" spans="1:5" x14ac:dyDescent="0.25">
      <c r="A2762" s="11">
        <v>35907200</v>
      </c>
      <c r="B2762" s="11">
        <v>2</v>
      </c>
      <c r="C2762" s="11" t="s">
        <v>143</v>
      </c>
      <c r="D2762" s="11">
        <v>200</v>
      </c>
      <c r="E2762" s="11">
        <v>0</v>
      </c>
    </row>
    <row r="2763" spans="1:5" x14ac:dyDescent="0.25">
      <c r="A2763" s="11">
        <v>35921828</v>
      </c>
      <c r="B2763" s="11">
        <v>2</v>
      </c>
      <c r="C2763" s="11" t="s">
        <v>143</v>
      </c>
    </row>
    <row r="2764" spans="1:5" x14ac:dyDescent="0.25">
      <c r="A2764" s="11">
        <v>35922936</v>
      </c>
      <c r="B2764" s="11">
        <v>2</v>
      </c>
      <c r="C2764" s="11" t="s">
        <v>143</v>
      </c>
      <c r="D2764" s="11">
        <v>0</v>
      </c>
      <c r="E2764" s="11">
        <v>112</v>
      </c>
    </row>
    <row r="2765" spans="1:5" x14ac:dyDescent="0.25">
      <c r="A2765" s="11">
        <v>35030193</v>
      </c>
      <c r="B2765" s="11">
        <v>2</v>
      </c>
      <c r="C2765" s="11" t="s">
        <v>143</v>
      </c>
      <c r="D2765" s="11">
        <v>106</v>
      </c>
      <c r="E2765" s="11">
        <v>54</v>
      </c>
    </row>
    <row r="2766" spans="1:5" x14ac:dyDescent="0.25">
      <c r="A2766" s="11">
        <v>35019458</v>
      </c>
      <c r="B2766" s="11">
        <v>2</v>
      </c>
      <c r="C2766" s="11" t="s">
        <v>143</v>
      </c>
      <c r="D2766" s="11">
        <v>709</v>
      </c>
      <c r="E2766" s="11">
        <v>693</v>
      </c>
    </row>
    <row r="2767" spans="1:5" x14ac:dyDescent="0.25">
      <c r="A2767" s="11">
        <v>35019549</v>
      </c>
      <c r="B2767" s="11">
        <v>2</v>
      </c>
      <c r="C2767" s="11" t="s">
        <v>143</v>
      </c>
      <c r="D2767" s="11">
        <v>659</v>
      </c>
      <c r="E2767" s="11">
        <v>764</v>
      </c>
    </row>
    <row r="2768" spans="1:5" x14ac:dyDescent="0.25">
      <c r="A2768" s="11">
        <v>35901271</v>
      </c>
      <c r="B2768" s="11">
        <v>2</v>
      </c>
      <c r="C2768" s="11" t="s">
        <v>143</v>
      </c>
      <c r="D2768" s="11">
        <v>946</v>
      </c>
      <c r="E2768" s="11">
        <v>1054</v>
      </c>
    </row>
    <row r="2769" spans="1:5" x14ac:dyDescent="0.25">
      <c r="A2769" s="11">
        <v>35901283</v>
      </c>
      <c r="B2769" s="11">
        <v>2</v>
      </c>
      <c r="C2769" s="11" t="s">
        <v>143</v>
      </c>
      <c r="D2769" s="11">
        <v>140</v>
      </c>
      <c r="E2769" s="11">
        <v>0</v>
      </c>
    </row>
    <row r="2770" spans="1:5" x14ac:dyDescent="0.25">
      <c r="A2770" s="11">
        <v>35030788</v>
      </c>
      <c r="B2770" s="11">
        <v>2</v>
      </c>
      <c r="C2770" s="11" t="s">
        <v>143</v>
      </c>
      <c r="D2770" s="11">
        <v>266</v>
      </c>
      <c r="E2770" s="11">
        <v>393</v>
      </c>
    </row>
    <row r="2771" spans="1:5" x14ac:dyDescent="0.25">
      <c r="A2771" s="11">
        <v>35453870</v>
      </c>
      <c r="B2771" s="11">
        <v>2</v>
      </c>
      <c r="C2771" s="11" t="s">
        <v>143</v>
      </c>
      <c r="D2771" s="11">
        <v>0</v>
      </c>
      <c r="E2771" s="11">
        <v>0</v>
      </c>
    </row>
    <row r="2772" spans="1:5" x14ac:dyDescent="0.25">
      <c r="A2772" s="11">
        <v>35578915</v>
      </c>
      <c r="B2772" s="11">
        <v>2</v>
      </c>
      <c r="C2772" s="11" t="s">
        <v>143</v>
      </c>
      <c r="D2772" s="11">
        <v>201</v>
      </c>
      <c r="E2772" s="11">
        <v>74</v>
      </c>
    </row>
    <row r="2773" spans="1:5" x14ac:dyDescent="0.25">
      <c r="A2773" s="11">
        <v>35025203</v>
      </c>
      <c r="B2773" s="11">
        <v>2</v>
      </c>
      <c r="C2773" s="11" t="s">
        <v>143</v>
      </c>
      <c r="D2773" s="11">
        <v>103</v>
      </c>
      <c r="E2773" s="11">
        <v>121</v>
      </c>
    </row>
    <row r="2774" spans="1:5" x14ac:dyDescent="0.25">
      <c r="A2774" s="11">
        <v>35024223</v>
      </c>
      <c r="B2774" s="11">
        <v>2</v>
      </c>
      <c r="C2774" s="11" t="s">
        <v>143</v>
      </c>
      <c r="D2774" s="11">
        <v>0</v>
      </c>
      <c r="E2774" s="11">
        <v>459</v>
      </c>
    </row>
    <row r="2775" spans="1:5" x14ac:dyDescent="0.25">
      <c r="A2775" s="11">
        <v>35030478</v>
      </c>
      <c r="B2775" s="11">
        <v>2</v>
      </c>
      <c r="C2775" s="11" t="s">
        <v>143</v>
      </c>
      <c r="D2775" s="11">
        <v>242</v>
      </c>
      <c r="E2775" s="11">
        <v>194</v>
      </c>
    </row>
    <row r="2776" spans="1:5" x14ac:dyDescent="0.25">
      <c r="A2776" s="11">
        <v>35033455</v>
      </c>
      <c r="B2776" s="11">
        <v>2</v>
      </c>
      <c r="C2776" s="11" t="s">
        <v>143</v>
      </c>
      <c r="D2776" s="11">
        <v>141</v>
      </c>
      <c r="E2776" s="11">
        <v>116</v>
      </c>
    </row>
    <row r="2777" spans="1:5" x14ac:dyDescent="0.25">
      <c r="A2777" s="11">
        <v>35033467</v>
      </c>
      <c r="B2777" s="11">
        <v>2</v>
      </c>
      <c r="C2777" s="11" t="s">
        <v>143</v>
      </c>
      <c r="D2777" s="11">
        <v>73</v>
      </c>
      <c r="E2777" s="11">
        <v>0</v>
      </c>
    </row>
    <row r="2778" spans="1:5" x14ac:dyDescent="0.25">
      <c r="A2778" s="11">
        <v>35033005</v>
      </c>
      <c r="B2778" s="11">
        <v>2</v>
      </c>
      <c r="C2778" s="11" t="s">
        <v>143</v>
      </c>
      <c r="D2778" s="11">
        <v>152</v>
      </c>
      <c r="E2778" s="11">
        <v>166</v>
      </c>
    </row>
    <row r="2779" spans="1:5" x14ac:dyDescent="0.25">
      <c r="A2779" s="11">
        <v>35026050</v>
      </c>
      <c r="B2779" s="11">
        <v>2</v>
      </c>
      <c r="C2779" s="11" t="s">
        <v>143</v>
      </c>
      <c r="D2779" s="11">
        <v>284</v>
      </c>
      <c r="E2779" s="11">
        <v>214</v>
      </c>
    </row>
    <row r="2780" spans="1:5" x14ac:dyDescent="0.25">
      <c r="A2780" s="11">
        <v>35044040</v>
      </c>
      <c r="B2780" s="11">
        <v>2</v>
      </c>
      <c r="C2780" s="11" t="s">
        <v>143</v>
      </c>
      <c r="D2780" s="11">
        <v>182</v>
      </c>
      <c r="E2780" s="11">
        <v>79</v>
      </c>
    </row>
    <row r="2781" spans="1:5" x14ac:dyDescent="0.25">
      <c r="A2781" s="11">
        <v>35920587</v>
      </c>
      <c r="B2781" s="11">
        <v>2</v>
      </c>
      <c r="C2781" s="11" t="s">
        <v>143</v>
      </c>
      <c r="D2781" s="11">
        <v>336</v>
      </c>
      <c r="E2781" s="11">
        <v>491</v>
      </c>
    </row>
    <row r="2782" spans="1:5" x14ac:dyDescent="0.25">
      <c r="A2782" s="11">
        <v>35027509</v>
      </c>
      <c r="B2782" s="11">
        <v>2</v>
      </c>
      <c r="C2782" s="11" t="s">
        <v>143</v>
      </c>
      <c r="D2782" s="11">
        <v>252</v>
      </c>
      <c r="E2782" s="11">
        <v>209</v>
      </c>
    </row>
    <row r="2783" spans="1:5" x14ac:dyDescent="0.25">
      <c r="A2783" s="11">
        <v>35027558</v>
      </c>
      <c r="B2783" s="11">
        <v>2</v>
      </c>
      <c r="C2783" s="11" t="s">
        <v>143</v>
      </c>
    </row>
    <row r="2784" spans="1:5" x14ac:dyDescent="0.25">
      <c r="A2784" s="11">
        <v>35026906</v>
      </c>
      <c r="B2784" s="11">
        <v>2</v>
      </c>
      <c r="C2784" s="11" t="s">
        <v>143</v>
      </c>
      <c r="D2784" s="11">
        <v>153</v>
      </c>
      <c r="E2784" s="11">
        <v>97</v>
      </c>
    </row>
    <row r="2785" spans="1:5" x14ac:dyDescent="0.25">
      <c r="A2785" s="11">
        <v>35030533</v>
      </c>
      <c r="B2785" s="11">
        <v>2</v>
      </c>
      <c r="C2785" s="11" t="s">
        <v>143</v>
      </c>
      <c r="D2785" s="11">
        <v>137</v>
      </c>
      <c r="E2785" s="11">
        <v>96</v>
      </c>
    </row>
    <row r="2786" spans="1:5" x14ac:dyDescent="0.25">
      <c r="A2786" s="11">
        <v>35030739</v>
      </c>
      <c r="B2786" s="11">
        <v>2</v>
      </c>
      <c r="C2786" s="11" t="s">
        <v>143</v>
      </c>
    </row>
    <row r="2787" spans="1:5" x14ac:dyDescent="0.25">
      <c r="A2787" s="11">
        <v>35016081</v>
      </c>
      <c r="B2787" s="11">
        <v>2</v>
      </c>
      <c r="C2787" s="11" t="s">
        <v>143</v>
      </c>
      <c r="D2787" s="11">
        <v>0</v>
      </c>
      <c r="E2787" s="11">
        <v>450</v>
      </c>
    </row>
    <row r="2788" spans="1:5" x14ac:dyDescent="0.25">
      <c r="A2788" s="11">
        <v>35049396</v>
      </c>
      <c r="B2788" s="11">
        <v>2</v>
      </c>
      <c r="C2788" s="11" t="s">
        <v>143</v>
      </c>
      <c r="D2788" s="11">
        <v>0</v>
      </c>
      <c r="E2788" s="11">
        <v>665</v>
      </c>
    </row>
    <row r="2789" spans="1:5" x14ac:dyDescent="0.25">
      <c r="A2789" s="11">
        <v>35443657</v>
      </c>
      <c r="B2789" s="11">
        <v>2</v>
      </c>
      <c r="C2789" s="11" t="s">
        <v>143</v>
      </c>
      <c r="D2789" s="11">
        <v>0</v>
      </c>
      <c r="E2789" s="11">
        <v>287</v>
      </c>
    </row>
    <row r="2790" spans="1:5" x14ac:dyDescent="0.25">
      <c r="A2790" s="11">
        <v>35459550</v>
      </c>
      <c r="B2790" s="11">
        <v>2</v>
      </c>
      <c r="C2790" s="11" t="s">
        <v>143</v>
      </c>
    </row>
    <row r="2791" spans="1:5" x14ac:dyDescent="0.25">
      <c r="A2791" s="11">
        <v>35570801</v>
      </c>
      <c r="B2791" s="11">
        <v>2</v>
      </c>
      <c r="C2791" s="11" t="s">
        <v>143</v>
      </c>
      <c r="D2791" s="11">
        <v>0</v>
      </c>
      <c r="E2791" s="11">
        <v>0</v>
      </c>
    </row>
    <row r="2792" spans="1:5" x14ac:dyDescent="0.25">
      <c r="A2792" s="11">
        <v>35903231</v>
      </c>
      <c r="B2792" s="11">
        <v>2</v>
      </c>
      <c r="C2792" s="11" t="s">
        <v>143</v>
      </c>
      <c r="D2792" s="11">
        <v>0</v>
      </c>
      <c r="E2792" s="11">
        <v>252</v>
      </c>
    </row>
    <row r="2793" spans="1:5" x14ac:dyDescent="0.25">
      <c r="A2793" s="11">
        <v>35903243</v>
      </c>
      <c r="B2793" s="11">
        <v>2</v>
      </c>
      <c r="C2793" s="11" t="s">
        <v>143</v>
      </c>
      <c r="D2793" s="11">
        <v>0</v>
      </c>
      <c r="E2793" s="11">
        <v>282</v>
      </c>
    </row>
    <row r="2794" spans="1:5" x14ac:dyDescent="0.25">
      <c r="A2794" s="11">
        <v>35005642</v>
      </c>
      <c r="B2794" s="11">
        <v>2</v>
      </c>
      <c r="C2794" s="11" t="s">
        <v>143</v>
      </c>
      <c r="D2794" s="11">
        <v>390</v>
      </c>
      <c r="E2794" s="11">
        <v>452</v>
      </c>
    </row>
    <row r="2795" spans="1:5" x14ac:dyDescent="0.25">
      <c r="A2795" s="11">
        <v>35005685</v>
      </c>
      <c r="B2795" s="11">
        <v>2</v>
      </c>
      <c r="C2795" s="11" t="s">
        <v>143</v>
      </c>
      <c r="D2795" s="11">
        <v>399</v>
      </c>
      <c r="E2795" s="11">
        <v>537</v>
      </c>
    </row>
    <row r="2796" spans="1:5" x14ac:dyDescent="0.25">
      <c r="A2796" s="11">
        <v>35005721</v>
      </c>
      <c r="B2796" s="11">
        <v>2</v>
      </c>
      <c r="C2796" s="11" t="s">
        <v>143</v>
      </c>
      <c r="D2796" s="11">
        <v>191</v>
      </c>
      <c r="E2796" s="11">
        <v>179</v>
      </c>
    </row>
    <row r="2797" spans="1:5" x14ac:dyDescent="0.25">
      <c r="A2797" s="11">
        <v>35005733</v>
      </c>
      <c r="B2797" s="11">
        <v>2</v>
      </c>
      <c r="C2797" s="11" t="s">
        <v>143</v>
      </c>
      <c r="D2797" s="11">
        <v>194</v>
      </c>
      <c r="E2797" s="11">
        <v>104</v>
      </c>
    </row>
    <row r="2798" spans="1:5" x14ac:dyDescent="0.25">
      <c r="A2798" s="11">
        <v>35005745</v>
      </c>
      <c r="B2798" s="11">
        <v>2</v>
      </c>
      <c r="C2798" s="11" t="s">
        <v>143</v>
      </c>
      <c r="D2798" s="11">
        <v>494</v>
      </c>
      <c r="E2798" s="11">
        <v>703</v>
      </c>
    </row>
    <row r="2799" spans="1:5" x14ac:dyDescent="0.25">
      <c r="A2799" s="11">
        <v>35039445</v>
      </c>
      <c r="B2799" s="11">
        <v>2</v>
      </c>
      <c r="C2799" s="11" t="s">
        <v>143</v>
      </c>
      <c r="D2799" s="11">
        <v>308</v>
      </c>
      <c r="E2799" s="11">
        <v>315</v>
      </c>
    </row>
    <row r="2800" spans="1:5" x14ac:dyDescent="0.25">
      <c r="A2800" s="11">
        <v>35041075</v>
      </c>
      <c r="B2800" s="11">
        <v>2</v>
      </c>
      <c r="C2800" s="11" t="s">
        <v>143</v>
      </c>
      <c r="D2800" s="11">
        <v>329</v>
      </c>
      <c r="E2800" s="11">
        <v>0</v>
      </c>
    </row>
    <row r="2801" spans="1:5" x14ac:dyDescent="0.25">
      <c r="A2801" s="11">
        <v>35501505</v>
      </c>
      <c r="B2801" s="11">
        <v>2</v>
      </c>
      <c r="C2801" s="11" t="s">
        <v>143</v>
      </c>
      <c r="D2801" s="11">
        <v>0</v>
      </c>
      <c r="E2801" s="11">
        <v>230</v>
      </c>
    </row>
    <row r="2802" spans="1:5" x14ac:dyDescent="0.25">
      <c r="A2802" s="11">
        <v>35902366</v>
      </c>
      <c r="B2802" s="11">
        <v>2</v>
      </c>
      <c r="C2802" s="11" t="s">
        <v>143</v>
      </c>
      <c r="D2802" s="11">
        <v>170</v>
      </c>
      <c r="E2802" s="11">
        <v>90</v>
      </c>
    </row>
    <row r="2803" spans="1:5" x14ac:dyDescent="0.25">
      <c r="A2803" s="11">
        <v>35902378</v>
      </c>
      <c r="B2803" s="11">
        <v>2</v>
      </c>
      <c r="C2803" s="11" t="s">
        <v>143</v>
      </c>
      <c r="D2803" s="11">
        <v>437</v>
      </c>
      <c r="E2803" s="11">
        <v>175</v>
      </c>
    </row>
    <row r="2804" spans="1:5" x14ac:dyDescent="0.25">
      <c r="A2804" s="11">
        <v>35902385</v>
      </c>
      <c r="B2804" s="11">
        <v>2</v>
      </c>
      <c r="C2804" s="11" t="s">
        <v>143</v>
      </c>
      <c r="D2804" s="11">
        <v>245</v>
      </c>
      <c r="E2804" s="11">
        <v>124</v>
      </c>
    </row>
    <row r="2805" spans="1:5" x14ac:dyDescent="0.25">
      <c r="A2805" s="11">
        <v>35902652</v>
      </c>
      <c r="B2805" s="11">
        <v>2</v>
      </c>
      <c r="C2805" s="11" t="s">
        <v>143</v>
      </c>
      <c r="D2805" s="11">
        <v>279</v>
      </c>
      <c r="E2805" s="11">
        <v>289</v>
      </c>
    </row>
    <row r="2806" spans="1:5" x14ac:dyDescent="0.25">
      <c r="A2806" s="11">
        <v>35904934</v>
      </c>
      <c r="B2806" s="11">
        <v>2</v>
      </c>
      <c r="C2806" s="11" t="s">
        <v>143</v>
      </c>
      <c r="D2806" s="11">
        <v>223</v>
      </c>
      <c r="E2806" s="11">
        <v>89</v>
      </c>
    </row>
    <row r="2807" spans="1:5" x14ac:dyDescent="0.25">
      <c r="A2807" s="11">
        <v>35908423</v>
      </c>
      <c r="B2807" s="11">
        <v>2</v>
      </c>
      <c r="C2807" s="11" t="s">
        <v>143</v>
      </c>
      <c r="D2807" s="11">
        <v>279</v>
      </c>
      <c r="E2807" s="11">
        <v>162</v>
      </c>
    </row>
    <row r="2808" spans="1:5" x14ac:dyDescent="0.25">
      <c r="A2808" s="11">
        <v>35913455</v>
      </c>
      <c r="B2808" s="11">
        <v>2</v>
      </c>
      <c r="C2808" s="11" t="s">
        <v>143</v>
      </c>
      <c r="D2808" s="11">
        <v>356</v>
      </c>
      <c r="E2808" s="11">
        <v>0</v>
      </c>
    </row>
    <row r="2809" spans="1:5" x14ac:dyDescent="0.25">
      <c r="A2809" s="11">
        <v>35034400</v>
      </c>
      <c r="B2809" s="11">
        <v>2</v>
      </c>
      <c r="C2809" s="11" t="s">
        <v>143</v>
      </c>
      <c r="D2809" s="11">
        <v>466</v>
      </c>
      <c r="E2809" s="11">
        <v>372</v>
      </c>
    </row>
    <row r="2810" spans="1:5" x14ac:dyDescent="0.25">
      <c r="A2810" s="11">
        <v>35032360</v>
      </c>
      <c r="B2810" s="11">
        <v>2</v>
      </c>
      <c r="C2810" s="11" t="s">
        <v>143</v>
      </c>
      <c r="D2810" s="11">
        <v>163</v>
      </c>
      <c r="E2810" s="11">
        <v>73</v>
      </c>
    </row>
    <row r="2811" spans="1:5" x14ac:dyDescent="0.25">
      <c r="A2811" s="11">
        <v>35453195</v>
      </c>
      <c r="B2811" s="11">
        <v>2</v>
      </c>
      <c r="C2811" s="11" t="s">
        <v>143</v>
      </c>
      <c r="D2811" s="11">
        <v>0</v>
      </c>
      <c r="E2811" s="11">
        <v>0</v>
      </c>
    </row>
    <row r="2812" spans="1:5" x14ac:dyDescent="0.25">
      <c r="A2812" s="11">
        <v>35918027</v>
      </c>
      <c r="B2812" s="11">
        <v>2</v>
      </c>
      <c r="C2812" s="11" t="s">
        <v>143</v>
      </c>
    </row>
    <row r="2813" spans="1:5" x14ac:dyDescent="0.25">
      <c r="A2813" s="11">
        <v>35033017</v>
      </c>
      <c r="B2813" s="11">
        <v>2</v>
      </c>
      <c r="C2813" s="11" t="s">
        <v>143</v>
      </c>
      <c r="D2813" s="11">
        <v>281</v>
      </c>
      <c r="E2813" s="11">
        <v>80</v>
      </c>
    </row>
    <row r="2814" spans="1:5" x14ac:dyDescent="0.25">
      <c r="A2814" s="11">
        <v>35033066</v>
      </c>
      <c r="B2814" s="11">
        <v>2</v>
      </c>
      <c r="C2814" s="11" t="s">
        <v>143</v>
      </c>
      <c r="D2814" s="11">
        <v>42</v>
      </c>
      <c r="E2814" s="11">
        <v>26</v>
      </c>
    </row>
    <row r="2815" spans="1:5" x14ac:dyDescent="0.25">
      <c r="A2815" s="11">
        <v>35905999</v>
      </c>
      <c r="B2815" s="11">
        <v>2</v>
      </c>
      <c r="C2815" s="11" t="s">
        <v>143</v>
      </c>
      <c r="D2815" s="11">
        <v>235</v>
      </c>
      <c r="E2815" s="11">
        <v>264</v>
      </c>
    </row>
    <row r="2816" spans="1:5" x14ac:dyDescent="0.25">
      <c r="A2816" s="11">
        <v>35985485</v>
      </c>
      <c r="B2816" s="11">
        <v>2</v>
      </c>
      <c r="C2816" s="11" t="s">
        <v>143</v>
      </c>
    </row>
    <row r="2817" spans="1:5" x14ac:dyDescent="0.25">
      <c r="A2817" s="11">
        <v>35040186</v>
      </c>
      <c r="B2817" s="11">
        <v>2</v>
      </c>
      <c r="C2817" s="11" t="s">
        <v>143</v>
      </c>
      <c r="D2817" s="11">
        <v>30</v>
      </c>
      <c r="E2817" s="11">
        <v>24</v>
      </c>
    </row>
    <row r="2818" spans="1:5" x14ac:dyDescent="0.25">
      <c r="A2818" s="11">
        <v>35027900</v>
      </c>
      <c r="B2818" s="11">
        <v>2</v>
      </c>
      <c r="C2818" s="11" t="s">
        <v>143</v>
      </c>
      <c r="D2818" s="11">
        <v>138</v>
      </c>
      <c r="E2818" s="11">
        <v>146</v>
      </c>
    </row>
    <row r="2819" spans="1:5" x14ac:dyDescent="0.25">
      <c r="A2819" s="11">
        <v>35030892</v>
      </c>
      <c r="B2819" s="11">
        <v>2</v>
      </c>
      <c r="C2819" s="11" t="s">
        <v>143</v>
      </c>
      <c r="D2819" s="11">
        <v>154</v>
      </c>
      <c r="E2819" s="11">
        <v>82</v>
      </c>
    </row>
    <row r="2820" spans="1:5" x14ac:dyDescent="0.25">
      <c r="A2820" s="11">
        <v>35033561</v>
      </c>
      <c r="B2820" s="11">
        <v>2</v>
      </c>
      <c r="C2820" s="11" t="s">
        <v>143</v>
      </c>
      <c r="D2820" s="11">
        <v>271</v>
      </c>
      <c r="E2820" s="11">
        <v>158</v>
      </c>
    </row>
    <row r="2821" spans="1:5" x14ac:dyDescent="0.25">
      <c r="A2821" s="11">
        <v>35033583</v>
      </c>
      <c r="B2821" s="11">
        <v>2</v>
      </c>
      <c r="C2821" s="11" t="s">
        <v>143</v>
      </c>
      <c r="D2821" s="11">
        <v>0</v>
      </c>
      <c r="E2821" s="11">
        <v>239</v>
      </c>
    </row>
    <row r="2822" spans="1:5" x14ac:dyDescent="0.25">
      <c r="A2822" s="11">
        <v>35033662</v>
      </c>
      <c r="B2822" s="11">
        <v>2</v>
      </c>
      <c r="C2822" s="11" t="s">
        <v>143</v>
      </c>
      <c r="D2822" s="11">
        <v>0</v>
      </c>
      <c r="E2822" s="11">
        <v>0</v>
      </c>
    </row>
    <row r="2823" spans="1:5" x14ac:dyDescent="0.25">
      <c r="A2823" s="11">
        <v>35033674</v>
      </c>
      <c r="B2823" s="11">
        <v>2</v>
      </c>
      <c r="C2823" s="11" t="s">
        <v>143</v>
      </c>
      <c r="D2823" s="11">
        <v>256</v>
      </c>
      <c r="E2823" s="11">
        <v>0</v>
      </c>
    </row>
    <row r="2824" spans="1:5" x14ac:dyDescent="0.25">
      <c r="A2824" s="11">
        <v>35033698</v>
      </c>
      <c r="B2824" s="11">
        <v>2</v>
      </c>
      <c r="C2824" s="11" t="s">
        <v>143</v>
      </c>
      <c r="D2824" s="11">
        <v>214</v>
      </c>
      <c r="E2824" s="11">
        <v>100</v>
      </c>
    </row>
    <row r="2825" spans="1:5" x14ac:dyDescent="0.25">
      <c r="A2825" s="11">
        <v>35033704</v>
      </c>
      <c r="B2825" s="11">
        <v>2</v>
      </c>
      <c r="C2825" s="11" t="s">
        <v>143</v>
      </c>
      <c r="D2825" s="11">
        <v>281</v>
      </c>
      <c r="E2825" s="11">
        <v>0</v>
      </c>
    </row>
    <row r="2826" spans="1:5" x14ac:dyDescent="0.25">
      <c r="A2826" s="11">
        <v>35033716</v>
      </c>
      <c r="B2826" s="11">
        <v>2</v>
      </c>
      <c r="C2826" s="11" t="s">
        <v>143</v>
      </c>
      <c r="D2826" s="11">
        <v>0</v>
      </c>
      <c r="E2826" s="11">
        <v>0</v>
      </c>
    </row>
    <row r="2827" spans="1:5" x14ac:dyDescent="0.25">
      <c r="A2827" s="11">
        <v>35033728</v>
      </c>
      <c r="B2827" s="11">
        <v>2</v>
      </c>
      <c r="C2827" s="11" t="s">
        <v>143</v>
      </c>
      <c r="D2827" s="11">
        <v>0</v>
      </c>
      <c r="E2827" s="11">
        <v>317</v>
      </c>
    </row>
    <row r="2828" spans="1:5" x14ac:dyDescent="0.25">
      <c r="A2828" s="11">
        <v>35033736</v>
      </c>
      <c r="B2828" s="11">
        <v>2</v>
      </c>
      <c r="C2828" s="11" t="s">
        <v>143</v>
      </c>
      <c r="D2828" s="11">
        <v>0</v>
      </c>
      <c r="E2828" s="11">
        <v>0</v>
      </c>
    </row>
    <row r="2829" spans="1:5" x14ac:dyDescent="0.25">
      <c r="A2829" s="11">
        <v>35033741</v>
      </c>
      <c r="B2829" s="11">
        <v>2</v>
      </c>
      <c r="C2829" s="11" t="s">
        <v>143</v>
      </c>
      <c r="D2829" s="11">
        <v>0</v>
      </c>
      <c r="E2829" s="11">
        <v>0</v>
      </c>
    </row>
    <row r="2830" spans="1:5" x14ac:dyDescent="0.25">
      <c r="A2830" s="11">
        <v>35033753</v>
      </c>
      <c r="B2830" s="11">
        <v>2</v>
      </c>
      <c r="C2830" s="11" t="s">
        <v>143</v>
      </c>
      <c r="D2830" s="11">
        <v>440</v>
      </c>
      <c r="E2830" s="11">
        <v>141</v>
      </c>
    </row>
    <row r="2831" spans="1:5" x14ac:dyDescent="0.25">
      <c r="A2831" s="11">
        <v>35033765</v>
      </c>
      <c r="B2831" s="11">
        <v>2</v>
      </c>
      <c r="C2831" s="11" t="s">
        <v>143</v>
      </c>
      <c r="D2831" s="11">
        <v>319</v>
      </c>
      <c r="E2831" s="11">
        <v>0</v>
      </c>
    </row>
    <row r="2832" spans="1:5" x14ac:dyDescent="0.25">
      <c r="A2832" s="11">
        <v>35033789</v>
      </c>
      <c r="B2832" s="11">
        <v>2</v>
      </c>
      <c r="C2832" s="11" t="s">
        <v>143</v>
      </c>
      <c r="D2832" s="11">
        <v>0</v>
      </c>
      <c r="E2832" s="11">
        <v>0</v>
      </c>
    </row>
    <row r="2833" spans="1:5" x14ac:dyDescent="0.25">
      <c r="A2833" s="11">
        <v>35033820</v>
      </c>
      <c r="B2833" s="11">
        <v>2</v>
      </c>
      <c r="C2833" s="11" t="s">
        <v>143</v>
      </c>
      <c r="D2833" s="11">
        <v>0</v>
      </c>
      <c r="E2833" s="11">
        <v>0</v>
      </c>
    </row>
    <row r="2834" spans="1:5" x14ac:dyDescent="0.25">
      <c r="A2834" s="11">
        <v>35033832</v>
      </c>
      <c r="B2834" s="11">
        <v>2</v>
      </c>
      <c r="C2834" s="11" t="s">
        <v>143</v>
      </c>
      <c r="D2834" s="11">
        <v>235</v>
      </c>
      <c r="E2834" s="11">
        <v>702</v>
      </c>
    </row>
    <row r="2835" spans="1:5" x14ac:dyDescent="0.25">
      <c r="A2835" s="11">
        <v>35033856</v>
      </c>
      <c r="B2835" s="11">
        <v>2</v>
      </c>
      <c r="C2835" s="11" t="s">
        <v>143</v>
      </c>
      <c r="D2835" s="11">
        <v>325</v>
      </c>
      <c r="E2835" s="11">
        <v>676</v>
      </c>
    </row>
    <row r="2836" spans="1:5" x14ac:dyDescent="0.25">
      <c r="A2836" s="11">
        <v>35036250</v>
      </c>
      <c r="B2836" s="11">
        <v>2</v>
      </c>
      <c r="C2836" s="11" t="s">
        <v>143</v>
      </c>
      <c r="D2836" s="11">
        <v>2</v>
      </c>
      <c r="E2836" s="11">
        <v>0</v>
      </c>
    </row>
    <row r="2837" spans="1:5" x14ac:dyDescent="0.25">
      <c r="A2837" s="11">
        <v>35043242</v>
      </c>
      <c r="B2837" s="11">
        <v>2</v>
      </c>
      <c r="C2837" s="11" t="s">
        <v>143</v>
      </c>
      <c r="D2837" s="11">
        <v>350</v>
      </c>
      <c r="E2837" s="11">
        <v>754</v>
      </c>
    </row>
    <row r="2838" spans="1:5" x14ac:dyDescent="0.25">
      <c r="A2838" s="11">
        <v>35043254</v>
      </c>
      <c r="B2838" s="11">
        <v>2</v>
      </c>
      <c r="C2838" s="11" t="s">
        <v>143</v>
      </c>
      <c r="D2838" s="11">
        <v>181</v>
      </c>
      <c r="E2838" s="11">
        <v>301</v>
      </c>
    </row>
    <row r="2839" spans="1:5" x14ac:dyDescent="0.25">
      <c r="A2839" s="11">
        <v>35043655</v>
      </c>
      <c r="B2839" s="11">
        <v>2</v>
      </c>
      <c r="C2839" s="11" t="s">
        <v>143</v>
      </c>
      <c r="D2839" s="11">
        <v>446</v>
      </c>
      <c r="E2839" s="11">
        <v>187</v>
      </c>
    </row>
    <row r="2840" spans="1:5" x14ac:dyDescent="0.25">
      <c r="A2840" s="11">
        <v>35043679</v>
      </c>
      <c r="B2840" s="11">
        <v>2</v>
      </c>
      <c r="C2840" s="11" t="s">
        <v>143</v>
      </c>
      <c r="D2840" s="11">
        <v>232</v>
      </c>
      <c r="E2840" s="11">
        <v>0</v>
      </c>
    </row>
    <row r="2841" spans="1:5" x14ac:dyDescent="0.25">
      <c r="A2841" s="11">
        <v>35044568</v>
      </c>
      <c r="B2841" s="11">
        <v>2</v>
      </c>
      <c r="C2841" s="11" t="s">
        <v>143</v>
      </c>
      <c r="D2841" s="11">
        <v>522</v>
      </c>
      <c r="E2841" s="11">
        <v>564</v>
      </c>
    </row>
    <row r="2842" spans="1:5" x14ac:dyDescent="0.25">
      <c r="A2842" s="11">
        <v>35047843</v>
      </c>
      <c r="B2842" s="11">
        <v>2</v>
      </c>
      <c r="C2842" s="11" t="s">
        <v>143</v>
      </c>
      <c r="D2842" s="11">
        <v>280</v>
      </c>
      <c r="E2842" s="11">
        <v>108</v>
      </c>
    </row>
    <row r="2843" spans="1:5" x14ac:dyDescent="0.25">
      <c r="A2843" s="11">
        <v>35047855</v>
      </c>
      <c r="B2843" s="11">
        <v>2</v>
      </c>
      <c r="C2843" s="11" t="s">
        <v>143</v>
      </c>
      <c r="D2843" s="11">
        <v>371</v>
      </c>
      <c r="E2843" s="11">
        <v>373</v>
      </c>
    </row>
    <row r="2844" spans="1:5" x14ac:dyDescent="0.25">
      <c r="A2844" s="11">
        <v>35148519</v>
      </c>
      <c r="B2844" s="11">
        <v>2</v>
      </c>
      <c r="C2844" s="11" t="s">
        <v>143</v>
      </c>
    </row>
    <row r="2845" spans="1:5" x14ac:dyDescent="0.25">
      <c r="A2845" s="11">
        <v>35446920</v>
      </c>
      <c r="B2845" s="11">
        <v>2</v>
      </c>
      <c r="C2845" s="11" t="s">
        <v>143</v>
      </c>
      <c r="D2845" s="11">
        <v>220</v>
      </c>
      <c r="E2845" s="11">
        <v>0</v>
      </c>
    </row>
    <row r="2846" spans="1:5" x14ac:dyDescent="0.25">
      <c r="A2846" s="11">
        <v>35453237</v>
      </c>
      <c r="B2846" s="11">
        <v>2</v>
      </c>
      <c r="C2846" s="11" t="s">
        <v>143</v>
      </c>
      <c r="D2846" s="11">
        <v>0</v>
      </c>
      <c r="E2846" s="11">
        <v>0</v>
      </c>
    </row>
    <row r="2847" spans="1:5" x14ac:dyDescent="0.25">
      <c r="A2847" s="11">
        <v>35462688</v>
      </c>
      <c r="B2847" s="11">
        <v>2</v>
      </c>
      <c r="C2847" s="11" t="s">
        <v>143</v>
      </c>
      <c r="D2847" s="11">
        <v>255</v>
      </c>
      <c r="E2847" s="11">
        <v>0</v>
      </c>
    </row>
    <row r="2848" spans="1:5" x14ac:dyDescent="0.25">
      <c r="A2848" s="11">
        <v>35474629</v>
      </c>
      <c r="B2848" s="11">
        <v>2</v>
      </c>
      <c r="C2848" s="11" t="s">
        <v>143</v>
      </c>
      <c r="D2848" s="11">
        <v>328</v>
      </c>
      <c r="E2848" s="11">
        <v>159</v>
      </c>
    </row>
    <row r="2849" spans="1:5" x14ac:dyDescent="0.25">
      <c r="A2849" s="11">
        <v>35559180</v>
      </c>
      <c r="B2849" s="11">
        <v>2</v>
      </c>
      <c r="C2849" s="11" t="s">
        <v>143</v>
      </c>
    </row>
    <row r="2850" spans="1:5" x14ac:dyDescent="0.25">
      <c r="A2850" s="11">
        <v>35559581</v>
      </c>
      <c r="B2850" s="11">
        <v>2</v>
      </c>
      <c r="C2850" s="11" t="s">
        <v>143</v>
      </c>
      <c r="D2850" s="11">
        <v>23</v>
      </c>
      <c r="E2850" s="11">
        <v>36</v>
      </c>
    </row>
    <row r="2851" spans="1:5" x14ac:dyDescent="0.25">
      <c r="A2851" s="11">
        <v>35903693</v>
      </c>
      <c r="B2851" s="11">
        <v>2</v>
      </c>
      <c r="C2851" s="11" t="s">
        <v>143</v>
      </c>
      <c r="D2851" s="11">
        <v>358</v>
      </c>
      <c r="E2851" s="11">
        <v>191</v>
      </c>
    </row>
    <row r="2852" spans="1:5" x14ac:dyDescent="0.25">
      <c r="A2852" s="11">
        <v>35907650</v>
      </c>
      <c r="B2852" s="11">
        <v>2</v>
      </c>
      <c r="C2852" s="11" t="s">
        <v>143</v>
      </c>
      <c r="D2852" s="11">
        <v>406</v>
      </c>
      <c r="E2852" s="11">
        <v>0</v>
      </c>
    </row>
    <row r="2853" spans="1:5" x14ac:dyDescent="0.25">
      <c r="A2853" s="11">
        <v>35907662</v>
      </c>
      <c r="B2853" s="11">
        <v>2</v>
      </c>
      <c r="C2853" s="11" t="s">
        <v>143</v>
      </c>
      <c r="D2853" s="11">
        <v>292</v>
      </c>
      <c r="E2853" s="11">
        <v>172</v>
      </c>
    </row>
    <row r="2854" spans="1:5" x14ac:dyDescent="0.25">
      <c r="A2854" s="11">
        <v>35914198</v>
      </c>
      <c r="B2854" s="11">
        <v>2</v>
      </c>
      <c r="C2854" s="11" t="s">
        <v>143</v>
      </c>
      <c r="D2854" s="11">
        <v>401</v>
      </c>
      <c r="E2854" s="11">
        <v>561</v>
      </c>
    </row>
    <row r="2855" spans="1:5" x14ac:dyDescent="0.25">
      <c r="A2855" s="11">
        <v>35917990</v>
      </c>
      <c r="B2855" s="11">
        <v>2</v>
      </c>
      <c r="C2855" s="11" t="s">
        <v>143</v>
      </c>
      <c r="D2855" s="11">
        <v>203</v>
      </c>
      <c r="E2855" s="11">
        <v>0</v>
      </c>
    </row>
    <row r="2856" spans="1:5" x14ac:dyDescent="0.25">
      <c r="A2856" s="11">
        <v>35923000</v>
      </c>
      <c r="B2856" s="11">
        <v>2</v>
      </c>
      <c r="C2856" s="11" t="s">
        <v>143</v>
      </c>
      <c r="D2856" s="11">
        <v>35</v>
      </c>
      <c r="E2856" s="11">
        <v>136</v>
      </c>
    </row>
    <row r="2857" spans="1:5" x14ac:dyDescent="0.25">
      <c r="A2857" s="11">
        <v>35980043</v>
      </c>
      <c r="B2857" s="11">
        <v>2</v>
      </c>
      <c r="C2857" s="11" t="s">
        <v>143</v>
      </c>
      <c r="D2857" s="11">
        <v>0</v>
      </c>
      <c r="E2857" s="11">
        <v>0</v>
      </c>
    </row>
    <row r="2858" spans="1:5" x14ac:dyDescent="0.25">
      <c r="A2858" s="11">
        <v>35982295</v>
      </c>
      <c r="B2858" s="11">
        <v>2</v>
      </c>
      <c r="C2858" s="11" t="s">
        <v>143</v>
      </c>
      <c r="D2858" s="11">
        <v>0</v>
      </c>
      <c r="E2858" s="11">
        <v>0</v>
      </c>
    </row>
    <row r="2859" spans="1:5" x14ac:dyDescent="0.25">
      <c r="A2859" s="11">
        <v>35985508</v>
      </c>
      <c r="B2859" s="11">
        <v>2</v>
      </c>
      <c r="C2859" s="11" t="s">
        <v>143</v>
      </c>
    </row>
    <row r="2860" spans="1:5" x14ac:dyDescent="0.25">
      <c r="A2860" s="11">
        <v>35033686</v>
      </c>
      <c r="B2860" s="11">
        <v>2</v>
      </c>
      <c r="C2860" s="11" t="s">
        <v>143</v>
      </c>
      <c r="D2860" s="11">
        <v>62</v>
      </c>
      <c r="E2860" s="11">
        <v>0</v>
      </c>
    </row>
    <row r="2861" spans="1:5" x14ac:dyDescent="0.25">
      <c r="A2861" s="11">
        <v>35033777</v>
      </c>
      <c r="B2861" s="11">
        <v>2</v>
      </c>
      <c r="C2861" s="11" t="s">
        <v>143</v>
      </c>
      <c r="D2861" s="11">
        <v>164</v>
      </c>
      <c r="E2861" s="11">
        <v>154</v>
      </c>
    </row>
    <row r="2862" spans="1:5" x14ac:dyDescent="0.25">
      <c r="A2862" s="11">
        <v>35033819</v>
      </c>
      <c r="B2862" s="11">
        <v>2</v>
      </c>
      <c r="C2862" s="11" t="s">
        <v>143</v>
      </c>
      <c r="D2862" s="11">
        <v>346</v>
      </c>
      <c r="E2862" s="11">
        <v>290</v>
      </c>
    </row>
    <row r="2863" spans="1:5" x14ac:dyDescent="0.25">
      <c r="A2863" s="11">
        <v>35453262</v>
      </c>
      <c r="B2863" s="11">
        <v>2</v>
      </c>
      <c r="C2863" s="11" t="s">
        <v>143</v>
      </c>
      <c r="D2863" s="11">
        <v>0</v>
      </c>
      <c r="E2863" s="11">
        <v>0</v>
      </c>
    </row>
    <row r="2864" spans="1:5" x14ac:dyDescent="0.25">
      <c r="A2864" s="11">
        <v>35033637</v>
      </c>
      <c r="B2864" s="11">
        <v>2</v>
      </c>
      <c r="C2864" s="11" t="s">
        <v>143</v>
      </c>
      <c r="D2864" s="11">
        <v>74</v>
      </c>
      <c r="E2864" s="11">
        <v>55</v>
      </c>
    </row>
    <row r="2865" spans="1:5" x14ac:dyDescent="0.25">
      <c r="A2865" s="11">
        <v>35028332</v>
      </c>
      <c r="B2865" s="11">
        <v>2</v>
      </c>
      <c r="C2865" s="11" t="s">
        <v>143</v>
      </c>
      <c r="D2865" s="11">
        <v>78</v>
      </c>
      <c r="E2865" s="11">
        <v>42</v>
      </c>
    </row>
    <row r="2866" spans="1:5" x14ac:dyDescent="0.25">
      <c r="A2866" s="11">
        <v>35032475</v>
      </c>
      <c r="B2866" s="11">
        <v>2</v>
      </c>
      <c r="C2866" s="11" t="s">
        <v>143</v>
      </c>
      <c r="D2866" s="11">
        <v>450</v>
      </c>
      <c r="E2866" s="11">
        <v>392</v>
      </c>
    </row>
    <row r="2867" spans="1:5" x14ac:dyDescent="0.25">
      <c r="A2867" s="11">
        <v>35032505</v>
      </c>
      <c r="B2867" s="11">
        <v>2</v>
      </c>
      <c r="C2867" s="11" t="s">
        <v>143</v>
      </c>
      <c r="D2867" s="11">
        <v>452</v>
      </c>
      <c r="E2867" s="11">
        <v>279</v>
      </c>
    </row>
    <row r="2868" spans="1:5" x14ac:dyDescent="0.25">
      <c r="A2868" s="11">
        <v>35453213</v>
      </c>
      <c r="B2868" s="11">
        <v>2</v>
      </c>
      <c r="C2868" s="11" t="s">
        <v>143</v>
      </c>
    </row>
    <row r="2869" spans="1:5" x14ac:dyDescent="0.25">
      <c r="A2869" s="11">
        <v>35460485</v>
      </c>
      <c r="B2869" s="11">
        <v>2</v>
      </c>
      <c r="C2869" s="11" t="s">
        <v>143</v>
      </c>
    </row>
    <row r="2870" spans="1:5" x14ac:dyDescent="0.25">
      <c r="A2870" s="11">
        <v>35032451</v>
      </c>
      <c r="B2870" s="11">
        <v>2</v>
      </c>
      <c r="C2870" s="11" t="s">
        <v>143</v>
      </c>
      <c r="D2870" s="11">
        <v>0</v>
      </c>
      <c r="E2870" s="11">
        <v>79</v>
      </c>
    </row>
    <row r="2871" spans="1:5" x14ac:dyDescent="0.25">
      <c r="A2871" s="11">
        <v>35024934</v>
      </c>
      <c r="B2871" s="11">
        <v>2</v>
      </c>
      <c r="C2871" s="11" t="s">
        <v>143</v>
      </c>
      <c r="D2871" s="11">
        <v>352</v>
      </c>
      <c r="E2871" s="11">
        <v>57</v>
      </c>
    </row>
    <row r="2872" spans="1:5" x14ac:dyDescent="0.25">
      <c r="A2872" s="11">
        <v>35024946</v>
      </c>
      <c r="B2872" s="11">
        <v>2</v>
      </c>
      <c r="C2872" s="11" t="s">
        <v>143</v>
      </c>
      <c r="D2872" s="11">
        <v>0</v>
      </c>
      <c r="E2872" s="11">
        <v>708</v>
      </c>
    </row>
    <row r="2873" spans="1:5" x14ac:dyDescent="0.25">
      <c r="A2873" s="11">
        <v>35024958</v>
      </c>
      <c r="B2873" s="11">
        <v>2</v>
      </c>
      <c r="C2873" s="11" t="s">
        <v>143</v>
      </c>
      <c r="D2873" s="11">
        <v>297</v>
      </c>
      <c r="E2873" s="11">
        <v>181</v>
      </c>
    </row>
    <row r="2874" spans="1:5" x14ac:dyDescent="0.25">
      <c r="A2874" s="11">
        <v>35024961</v>
      </c>
      <c r="B2874" s="11">
        <v>2</v>
      </c>
      <c r="C2874" s="11" t="s">
        <v>143</v>
      </c>
      <c r="D2874" s="11">
        <v>139</v>
      </c>
      <c r="E2874" s="11">
        <v>0</v>
      </c>
    </row>
    <row r="2875" spans="1:5" x14ac:dyDescent="0.25">
      <c r="A2875" s="11">
        <v>35024971</v>
      </c>
      <c r="B2875" s="11">
        <v>2</v>
      </c>
      <c r="C2875" s="11" t="s">
        <v>143</v>
      </c>
      <c r="D2875" s="11">
        <v>0</v>
      </c>
      <c r="E2875" s="11">
        <v>0</v>
      </c>
    </row>
    <row r="2876" spans="1:5" x14ac:dyDescent="0.25">
      <c r="A2876" s="11">
        <v>35025008</v>
      </c>
      <c r="B2876" s="11">
        <v>2</v>
      </c>
      <c r="C2876" s="11" t="s">
        <v>143</v>
      </c>
      <c r="D2876" s="11">
        <v>0</v>
      </c>
      <c r="E2876" s="11">
        <v>0</v>
      </c>
    </row>
    <row r="2877" spans="1:5" x14ac:dyDescent="0.25">
      <c r="A2877" s="11">
        <v>35044672</v>
      </c>
      <c r="B2877" s="11">
        <v>2</v>
      </c>
      <c r="C2877" s="11" t="s">
        <v>143</v>
      </c>
      <c r="D2877" s="11">
        <v>0</v>
      </c>
      <c r="E2877" s="11">
        <v>0</v>
      </c>
    </row>
    <row r="2878" spans="1:5" x14ac:dyDescent="0.25">
      <c r="A2878" s="11">
        <v>35047909</v>
      </c>
      <c r="B2878" s="11">
        <v>2</v>
      </c>
      <c r="C2878" s="11" t="s">
        <v>143</v>
      </c>
      <c r="D2878" s="11">
        <v>214</v>
      </c>
      <c r="E2878" s="11">
        <v>154</v>
      </c>
    </row>
    <row r="2879" spans="1:5" x14ac:dyDescent="0.25">
      <c r="A2879" s="11">
        <v>35049633</v>
      </c>
      <c r="B2879" s="11">
        <v>2</v>
      </c>
      <c r="C2879" s="11" t="s">
        <v>143</v>
      </c>
      <c r="D2879" s="11">
        <v>349</v>
      </c>
      <c r="E2879" s="11">
        <v>0</v>
      </c>
    </row>
    <row r="2880" spans="1:5" x14ac:dyDescent="0.25">
      <c r="A2880" s="11">
        <v>35447341</v>
      </c>
      <c r="B2880" s="11">
        <v>2</v>
      </c>
      <c r="C2880" s="11" t="s">
        <v>143</v>
      </c>
    </row>
    <row r="2881" spans="1:5" x14ac:dyDescent="0.25">
      <c r="A2881" s="11">
        <v>35497381</v>
      </c>
      <c r="B2881" s="11">
        <v>2</v>
      </c>
      <c r="C2881" s="11" t="s">
        <v>143</v>
      </c>
      <c r="D2881" s="11">
        <v>0</v>
      </c>
      <c r="E2881" s="11">
        <v>228</v>
      </c>
    </row>
    <row r="2882" spans="1:5" x14ac:dyDescent="0.25">
      <c r="A2882" s="11">
        <v>35903536</v>
      </c>
      <c r="B2882" s="11">
        <v>2</v>
      </c>
      <c r="C2882" s="11" t="s">
        <v>143</v>
      </c>
      <c r="D2882" s="11">
        <v>0</v>
      </c>
      <c r="E2882" s="11">
        <v>0</v>
      </c>
    </row>
    <row r="2883" spans="1:5" x14ac:dyDescent="0.25">
      <c r="A2883" s="11">
        <v>35905756</v>
      </c>
      <c r="B2883" s="11">
        <v>2</v>
      </c>
      <c r="C2883" s="11" t="s">
        <v>143</v>
      </c>
      <c r="D2883" s="11">
        <v>0</v>
      </c>
      <c r="E2883" s="11">
        <v>0</v>
      </c>
    </row>
    <row r="2884" spans="1:5" x14ac:dyDescent="0.25">
      <c r="A2884" s="11">
        <v>35907042</v>
      </c>
      <c r="B2884" s="11">
        <v>2</v>
      </c>
      <c r="C2884" s="11" t="s">
        <v>143</v>
      </c>
      <c r="D2884" s="11">
        <v>0</v>
      </c>
      <c r="E2884" s="11">
        <v>666</v>
      </c>
    </row>
    <row r="2885" spans="1:5" x14ac:dyDescent="0.25">
      <c r="A2885" s="11">
        <v>35909695</v>
      </c>
      <c r="B2885" s="11">
        <v>2</v>
      </c>
      <c r="C2885" s="11" t="s">
        <v>143</v>
      </c>
      <c r="D2885" s="11">
        <v>292</v>
      </c>
      <c r="E2885" s="11">
        <v>0</v>
      </c>
    </row>
    <row r="2886" spans="1:5" x14ac:dyDescent="0.25">
      <c r="A2886" s="11">
        <v>35911896</v>
      </c>
      <c r="B2886" s="11">
        <v>2</v>
      </c>
      <c r="C2886" s="11" t="s">
        <v>143</v>
      </c>
      <c r="D2886" s="11">
        <v>0</v>
      </c>
      <c r="E2886" s="11">
        <v>0</v>
      </c>
    </row>
    <row r="2887" spans="1:5" x14ac:dyDescent="0.25">
      <c r="A2887" s="11">
        <v>35919408</v>
      </c>
      <c r="B2887" s="11">
        <v>2</v>
      </c>
      <c r="C2887" s="11" t="s">
        <v>143</v>
      </c>
      <c r="D2887" s="11">
        <v>0</v>
      </c>
      <c r="E2887" s="11">
        <v>0</v>
      </c>
    </row>
    <row r="2888" spans="1:5" x14ac:dyDescent="0.25">
      <c r="A2888" s="11">
        <v>35919412</v>
      </c>
      <c r="B2888" s="11">
        <v>2</v>
      </c>
      <c r="C2888" s="11" t="s">
        <v>143</v>
      </c>
      <c r="D2888" s="11">
        <v>294</v>
      </c>
      <c r="E2888" s="11">
        <v>0</v>
      </c>
    </row>
    <row r="2889" spans="1:5" x14ac:dyDescent="0.25">
      <c r="A2889" s="11">
        <v>35025148</v>
      </c>
      <c r="B2889" s="11">
        <v>2</v>
      </c>
      <c r="C2889" s="11" t="s">
        <v>143</v>
      </c>
      <c r="D2889" s="11">
        <v>0</v>
      </c>
      <c r="E2889" s="11">
        <v>60</v>
      </c>
    </row>
    <row r="2890" spans="1:5" x14ac:dyDescent="0.25">
      <c r="A2890" s="11">
        <v>35007559</v>
      </c>
      <c r="B2890" s="11">
        <v>2</v>
      </c>
      <c r="C2890" s="11" t="s">
        <v>143</v>
      </c>
      <c r="D2890" s="11">
        <v>0</v>
      </c>
      <c r="E2890" s="11">
        <v>0</v>
      </c>
    </row>
    <row r="2891" spans="1:5" x14ac:dyDescent="0.25">
      <c r="A2891" s="11">
        <v>35007560</v>
      </c>
      <c r="B2891" s="11">
        <v>2</v>
      </c>
      <c r="C2891" s="11" t="s">
        <v>143</v>
      </c>
      <c r="D2891" s="11">
        <v>635</v>
      </c>
      <c r="E2891" s="11">
        <v>1167</v>
      </c>
    </row>
    <row r="2892" spans="1:5" x14ac:dyDescent="0.25">
      <c r="A2892" s="11">
        <v>35007572</v>
      </c>
      <c r="B2892" s="11">
        <v>2</v>
      </c>
      <c r="C2892" s="11" t="s">
        <v>143</v>
      </c>
      <c r="D2892" s="11">
        <v>0</v>
      </c>
      <c r="E2892" s="11">
        <v>0</v>
      </c>
    </row>
    <row r="2893" spans="1:5" x14ac:dyDescent="0.25">
      <c r="A2893" s="11">
        <v>35007584</v>
      </c>
      <c r="B2893" s="11">
        <v>2</v>
      </c>
      <c r="C2893" s="11" t="s">
        <v>143</v>
      </c>
      <c r="D2893" s="11">
        <v>170</v>
      </c>
      <c r="E2893" s="11">
        <v>136</v>
      </c>
    </row>
    <row r="2894" spans="1:5" x14ac:dyDescent="0.25">
      <c r="A2894" s="11">
        <v>35007596</v>
      </c>
      <c r="B2894" s="11">
        <v>2</v>
      </c>
      <c r="C2894" s="11" t="s">
        <v>143</v>
      </c>
      <c r="D2894" s="11">
        <v>625</v>
      </c>
      <c r="E2894" s="11">
        <v>385</v>
      </c>
    </row>
    <row r="2895" spans="1:5" x14ac:dyDescent="0.25">
      <c r="A2895" s="11">
        <v>35007602</v>
      </c>
      <c r="B2895" s="11">
        <v>2</v>
      </c>
      <c r="C2895" s="11" t="s">
        <v>143</v>
      </c>
      <c r="D2895" s="11">
        <v>304</v>
      </c>
      <c r="E2895" s="11">
        <v>407</v>
      </c>
    </row>
    <row r="2896" spans="1:5" x14ac:dyDescent="0.25">
      <c r="A2896" s="11">
        <v>35007614</v>
      </c>
      <c r="B2896" s="11">
        <v>2</v>
      </c>
      <c r="C2896" s="11" t="s">
        <v>143</v>
      </c>
      <c r="D2896" s="11">
        <v>0</v>
      </c>
      <c r="E2896" s="11">
        <v>0</v>
      </c>
    </row>
    <row r="2897" spans="1:5" x14ac:dyDescent="0.25">
      <c r="A2897" s="11">
        <v>35007648</v>
      </c>
      <c r="B2897" s="11">
        <v>2</v>
      </c>
      <c r="C2897" s="11" t="s">
        <v>143</v>
      </c>
      <c r="D2897" s="11">
        <v>110</v>
      </c>
      <c r="E2897" s="11">
        <v>70</v>
      </c>
    </row>
    <row r="2898" spans="1:5" x14ac:dyDescent="0.25">
      <c r="A2898" s="11">
        <v>35007663</v>
      </c>
      <c r="B2898" s="11">
        <v>2</v>
      </c>
      <c r="C2898" s="11" t="s">
        <v>143</v>
      </c>
      <c r="D2898" s="11">
        <v>0</v>
      </c>
      <c r="E2898" s="11">
        <v>0</v>
      </c>
    </row>
    <row r="2899" spans="1:5" x14ac:dyDescent="0.25">
      <c r="A2899" s="11">
        <v>35007675</v>
      </c>
      <c r="B2899" s="11">
        <v>2</v>
      </c>
      <c r="C2899" s="11" t="s">
        <v>143</v>
      </c>
      <c r="D2899" s="11">
        <v>255</v>
      </c>
      <c r="E2899" s="11">
        <v>0</v>
      </c>
    </row>
    <row r="2900" spans="1:5" x14ac:dyDescent="0.25">
      <c r="A2900" s="11">
        <v>35007687</v>
      </c>
      <c r="B2900" s="11">
        <v>2</v>
      </c>
      <c r="C2900" s="11" t="s">
        <v>143</v>
      </c>
      <c r="D2900" s="11">
        <v>402</v>
      </c>
      <c r="E2900" s="11">
        <v>0</v>
      </c>
    </row>
    <row r="2901" spans="1:5" x14ac:dyDescent="0.25">
      <c r="A2901" s="11">
        <v>35007699</v>
      </c>
      <c r="B2901" s="11">
        <v>2</v>
      </c>
      <c r="C2901" s="11" t="s">
        <v>143</v>
      </c>
      <c r="D2901" s="11">
        <v>0</v>
      </c>
      <c r="E2901" s="11">
        <v>0</v>
      </c>
    </row>
    <row r="2902" spans="1:5" x14ac:dyDescent="0.25">
      <c r="A2902" s="11">
        <v>35007705</v>
      </c>
      <c r="B2902" s="11">
        <v>2</v>
      </c>
      <c r="C2902" s="11" t="s">
        <v>143</v>
      </c>
      <c r="D2902" s="11">
        <v>0</v>
      </c>
      <c r="E2902" s="11">
        <v>0</v>
      </c>
    </row>
    <row r="2903" spans="1:5" x14ac:dyDescent="0.25">
      <c r="A2903" s="11">
        <v>35007717</v>
      </c>
      <c r="B2903" s="11">
        <v>2</v>
      </c>
      <c r="C2903" s="11" t="s">
        <v>143</v>
      </c>
      <c r="D2903" s="11">
        <v>0</v>
      </c>
      <c r="E2903" s="11">
        <v>0</v>
      </c>
    </row>
    <row r="2904" spans="1:5" x14ac:dyDescent="0.25">
      <c r="A2904" s="11">
        <v>35007729</v>
      </c>
      <c r="B2904" s="11">
        <v>2</v>
      </c>
      <c r="C2904" s="11" t="s">
        <v>143</v>
      </c>
      <c r="D2904" s="11">
        <v>580</v>
      </c>
      <c r="E2904" s="11">
        <v>1244</v>
      </c>
    </row>
    <row r="2905" spans="1:5" x14ac:dyDescent="0.25">
      <c r="A2905" s="11">
        <v>35007730</v>
      </c>
      <c r="B2905" s="11">
        <v>2</v>
      </c>
      <c r="C2905" s="11" t="s">
        <v>143</v>
      </c>
      <c r="D2905" s="11">
        <v>0</v>
      </c>
      <c r="E2905" s="11">
        <v>0</v>
      </c>
    </row>
    <row r="2906" spans="1:5" x14ac:dyDescent="0.25">
      <c r="A2906" s="11">
        <v>35007742</v>
      </c>
      <c r="B2906" s="11">
        <v>2</v>
      </c>
      <c r="C2906" s="11" t="s">
        <v>143</v>
      </c>
      <c r="D2906" s="11">
        <v>403</v>
      </c>
      <c r="E2906" s="11">
        <v>131</v>
      </c>
    </row>
    <row r="2907" spans="1:5" x14ac:dyDescent="0.25">
      <c r="A2907" s="11">
        <v>35007754</v>
      </c>
      <c r="B2907" s="11">
        <v>2</v>
      </c>
      <c r="C2907" s="11" t="s">
        <v>143</v>
      </c>
      <c r="D2907" s="11">
        <v>0</v>
      </c>
      <c r="E2907" s="11">
        <v>0</v>
      </c>
    </row>
    <row r="2908" spans="1:5" x14ac:dyDescent="0.25">
      <c r="A2908" s="11">
        <v>35007766</v>
      </c>
      <c r="B2908" s="11">
        <v>2</v>
      </c>
      <c r="C2908" s="11" t="s">
        <v>143</v>
      </c>
      <c r="D2908" s="11">
        <v>389</v>
      </c>
      <c r="E2908" s="11">
        <v>329</v>
      </c>
    </row>
    <row r="2909" spans="1:5" x14ac:dyDescent="0.25">
      <c r="A2909" s="11">
        <v>35007778</v>
      </c>
      <c r="B2909" s="11">
        <v>2</v>
      </c>
      <c r="C2909" s="11" t="s">
        <v>143</v>
      </c>
      <c r="D2909" s="11">
        <v>0</v>
      </c>
      <c r="E2909" s="11">
        <v>0</v>
      </c>
    </row>
    <row r="2910" spans="1:5" x14ac:dyDescent="0.25">
      <c r="A2910" s="11">
        <v>35007785</v>
      </c>
      <c r="B2910" s="11">
        <v>2</v>
      </c>
      <c r="C2910" s="11" t="s">
        <v>143</v>
      </c>
      <c r="D2910" s="11">
        <v>0</v>
      </c>
      <c r="E2910" s="11">
        <v>0</v>
      </c>
    </row>
    <row r="2911" spans="1:5" x14ac:dyDescent="0.25">
      <c r="A2911" s="11">
        <v>35007791</v>
      </c>
      <c r="B2911" s="11">
        <v>2</v>
      </c>
      <c r="C2911" s="11" t="s">
        <v>143</v>
      </c>
      <c r="D2911" s="11">
        <v>523</v>
      </c>
      <c r="E2911" s="11">
        <v>519</v>
      </c>
    </row>
    <row r="2912" spans="1:5" x14ac:dyDescent="0.25">
      <c r="A2912" s="11">
        <v>35007808</v>
      </c>
      <c r="B2912" s="11">
        <v>2</v>
      </c>
      <c r="C2912" s="11" t="s">
        <v>143</v>
      </c>
      <c r="D2912" s="11">
        <v>315</v>
      </c>
      <c r="E2912" s="11">
        <v>74</v>
      </c>
    </row>
    <row r="2913" spans="1:5" x14ac:dyDescent="0.25">
      <c r="A2913" s="11">
        <v>35007812</v>
      </c>
      <c r="B2913" s="11">
        <v>2</v>
      </c>
      <c r="C2913" s="11" t="s">
        <v>143</v>
      </c>
      <c r="D2913" s="11">
        <v>0</v>
      </c>
      <c r="E2913" s="11">
        <v>0</v>
      </c>
    </row>
    <row r="2914" spans="1:5" x14ac:dyDescent="0.25">
      <c r="A2914" s="11">
        <v>35007821</v>
      </c>
      <c r="B2914" s="11">
        <v>2</v>
      </c>
      <c r="C2914" s="11" t="s">
        <v>143</v>
      </c>
      <c r="D2914" s="11">
        <v>592</v>
      </c>
      <c r="E2914" s="11">
        <v>1205</v>
      </c>
    </row>
    <row r="2915" spans="1:5" x14ac:dyDescent="0.25">
      <c r="A2915" s="11">
        <v>35007833</v>
      </c>
      <c r="B2915" s="11">
        <v>2</v>
      </c>
      <c r="C2915" s="11" t="s">
        <v>143</v>
      </c>
      <c r="D2915" s="11">
        <v>982</v>
      </c>
      <c r="E2915" s="11">
        <v>704</v>
      </c>
    </row>
    <row r="2916" spans="1:5" x14ac:dyDescent="0.25">
      <c r="A2916" s="11">
        <v>35007845</v>
      </c>
      <c r="B2916" s="11">
        <v>2</v>
      </c>
      <c r="C2916" s="11" t="s">
        <v>143</v>
      </c>
      <c r="D2916" s="11">
        <v>403</v>
      </c>
      <c r="E2916" s="11">
        <v>150</v>
      </c>
    </row>
    <row r="2917" spans="1:5" x14ac:dyDescent="0.25">
      <c r="A2917" s="11">
        <v>35037291</v>
      </c>
      <c r="B2917" s="11">
        <v>2</v>
      </c>
      <c r="C2917" s="11" t="s">
        <v>143</v>
      </c>
      <c r="D2917" s="11">
        <v>253</v>
      </c>
      <c r="E2917" s="11">
        <v>0</v>
      </c>
    </row>
    <row r="2918" spans="1:5" x14ac:dyDescent="0.25">
      <c r="A2918" s="11">
        <v>35037308</v>
      </c>
      <c r="B2918" s="11">
        <v>2</v>
      </c>
      <c r="C2918" s="11" t="s">
        <v>143</v>
      </c>
      <c r="D2918" s="11">
        <v>0</v>
      </c>
      <c r="E2918" s="11">
        <v>0</v>
      </c>
    </row>
    <row r="2919" spans="1:5" x14ac:dyDescent="0.25">
      <c r="A2919" s="11">
        <v>35037312</v>
      </c>
      <c r="B2919" s="11">
        <v>2</v>
      </c>
      <c r="C2919" s="11" t="s">
        <v>143</v>
      </c>
      <c r="D2919" s="11">
        <v>924</v>
      </c>
      <c r="E2919" s="11">
        <v>1464</v>
      </c>
    </row>
    <row r="2920" spans="1:5" x14ac:dyDescent="0.25">
      <c r="A2920" s="11">
        <v>35037321</v>
      </c>
      <c r="B2920" s="11">
        <v>2</v>
      </c>
      <c r="C2920" s="11" t="s">
        <v>143</v>
      </c>
      <c r="D2920" s="11">
        <v>510</v>
      </c>
      <c r="E2920" s="11">
        <v>599</v>
      </c>
    </row>
    <row r="2921" spans="1:5" x14ac:dyDescent="0.25">
      <c r="A2921" s="11">
        <v>35038453</v>
      </c>
      <c r="B2921" s="11">
        <v>2</v>
      </c>
      <c r="C2921" s="11" t="s">
        <v>143</v>
      </c>
      <c r="D2921" s="11">
        <v>591</v>
      </c>
      <c r="E2921" s="11">
        <v>771</v>
      </c>
    </row>
    <row r="2922" spans="1:5" x14ac:dyDescent="0.25">
      <c r="A2922" s="11">
        <v>35038465</v>
      </c>
      <c r="B2922" s="11">
        <v>2</v>
      </c>
      <c r="C2922" s="11" t="s">
        <v>143</v>
      </c>
      <c r="D2922" s="11">
        <v>0</v>
      </c>
      <c r="E2922" s="11">
        <v>0</v>
      </c>
    </row>
    <row r="2923" spans="1:5" x14ac:dyDescent="0.25">
      <c r="A2923" s="11">
        <v>35041221</v>
      </c>
      <c r="B2923" s="11">
        <v>2</v>
      </c>
      <c r="C2923" s="11" t="s">
        <v>143</v>
      </c>
      <c r="D2923" s="11">
        <v>381</v>
      </c>
      <c r="E2923" s="11">
        <v>0</v>
      </c>
    </row>
    <row r="2924" spans="1:5" x14ac:dyDescent="0.25">
      <c r="A2924" s="11">
        <v>35041968</v>
      </c>
      <c r="B2924" s="11">
        <v>2</v>
      </c>
      <c r="C2924" s="11" t="s">
        <v>143</v>
      </c>
      <c r="D2924" s="11">
        <v>0</v>
      </c>
      <c r="E2924" s="11">
        <v>0</v>
      </c>
    </row>
    <row r="2925" spans="1:5" x14ac:dyDescent="0.25">
      <c r="A2925" s="11">
        <v>35041973</v>
      </c>
      <c r="B2925" s="11">
        <v>2</v>
      </c>
      <c r="C2925" s="11" t="s">
        <v>143</v>
      </c>
      <c r="D2925" s="11">
        <v>535</v>
      </c>
      <c r="E2925" s="11">
        <v>808</v>
      </c>
    </row>
    <row r="2926" spans="1:5" x14ac:dyDescent="0.25">
      <c r="A2926" s="11">
        <v>35043849</v>
      </c>
      <c r="B2926" s="11">
        <v>2</v>
      </c>
      <c r="C2926" s="11" t="s">
        <v>143</v>
      </c>
      <c r="D2926" s="11">
        <v>252</v>
      </c>
      <c r="E2926" s="11">
        <v>127</v>
      </c>
    </row>
    <row r="2927" spans="1:5" x14ac:dyDescent="0.25">
      <c r="A2927" s="11">
        <v>35045056</v>
      </c>
      <c r="B2927" s="11">
        <v>2</v>
      </c>
      <c r="C2927" s="11" t="s">
        <v>143</v>
      </c>
      <c r="D2927" s="11">
        <v>0</v>
      </c>
      <c r="E2927" s="11">
        <v>0</v>
      </c>
    </row>
    <row r="2928" spans="1:5" x14ac:dyDescent="0.25">
      <c r="A2928" s="11">
        <v>35045068</v>
      </c>
      <c r="B2928" s="11">
        <v>2</v>
      </c>
      <c r="C2928" s="11" t="s">
        <v>143</v>
      </c>
      <c r="D2928" s="11">
        <v>0</v>
      </c>
      <c r="E2928" s="11">
        <v>0</v>
      </c>
    </row>
    <row r="2929" spans="1:5" x14ac:dyDescent="0.25">
      <c r="A2929" s="11">
        <v>35045073</v>
      </c>
      <c r="B2929" s="11">
        <v>2</v>
      </c>
      <c r="C2929" s="11" t="s">
        <v>143</v>
      </c>
      <c r="D2929" s="11">
        <v>0</v>
      </c>
      <c r="E2929" s="11">
        <v>0</v>
      </c>
    </row>
    <row r="2930" spans="1:5" x14ac:dyDescent="0.25">
      <c r="A2930" s="11">
        <v>35045081</v>
      </c>
      <c r="B2930" s="11">
        <v>2</v>
      </c>
      <c r="C2930" s="11" t="s">
        <v>143</v>
      </c>
      <c r="D2930" s="11">
        <v>370</v>
      </c>
      <c r="E2930" s="11">
        <v>699</v>
      </c>
    </row>
    <row r="2931" spans="1:5" x14ac:dyDescent="0.25">
      <c r="A2931" s="11">
        <v>35046474</v>
      </c>
      <c r="B2931" s="11">
        <v>2</v>
      </c>
      <c r="C2931" s="11" t="s">
        <v>143</v>
      </c>
    </row>
    <row r="2932" spans="1:5" x14ac:dyDescent="0.25">
      <c r="A2932" s="11">
        <v>35048483</v>
      </c>
      <c r="B2932" s="11">
        <v>2</v>
      </c>
      <c r="C2932" s="11" t="s">
        <v>143</v>
      </c>
      <c r="D2932" s="11">
        <v>0</v>
      </c>
      <c r="E2932" s="11">
        <v>0</v>
      </c>
    </row>
    <row r="2933" spans="1:5" x14ac:dyDescent="0.25">
      <c r="A2933" s="11">
        <v>35286710</v>
      </c>
      <c r="B2933" s="11">
        <v>2</v>
      </c>
      <c r="C2933" s="11" t="s">
        <v>143</v>
      </c>
      <c r="D2933" s="11">
        <v>782</v>
      </c>
      <c r="E2933" s="11">
        <v>856</v>
      </c>
    </row>
    <row r="2934" spans="1:5" x14ac:dyDescent="0.25">
      <c r="A2934" s="11">
        <v>35287994</v>
      </c>
      <c r="B2934" s="11">
        <v>2</v>
      </c>
      <c r="C2934" s="11" t="s">
        <v>143</v>
      </c>
      <c r="D2934" s="11">
        <v>0</v>
      </c>
      <c r="E2934" s="11">
        <v>347</v>
      </c>
    </row>
    <row r="2935" spans="1:5" x14ac:dyDescent="0.25">
      <c r="A2935" s="11">
        <v>35295140</v>
      </c>
      <c r="B2935" s="11">
        <v>2</v>
      </c>
      <c r="C2935" s="11" t="s">
        <v>143</v>
      </c>
    </row>
    <row r="2936" spans="1:5" x14ac:dyDescent="0.25">
      <c r="A2936" s="11">
        <v>35295152</v>
      </c>
      <c r="B2936" s="11">
        <v>2</v>
      </c>
      <c r="C2936" s="11" t="s">
        <v>143</v>
      </c>
    </row>
    <row r="2937" spans="1:5" x14ac:dyDescent="0.25">
      <c r="A2937" s="11">
        <v>35389250</v>
      </c>
      <c r="B2937" s="11">
        <v>2</v>
      </c>
      <c r="C2937" s="11" t="s">
        <v>143</v>
      </c>
      <c r="D2937" s="11">
        <v>0</v>
      </c>
      <c r="E2937" s="11">
        <v>0</v>
      </c>
    </row>
    <row r="2938" spans="1:5" x14ac:dyDescent="0.25">
      <c r="A2938" s="11">
        <v>35412983</v>
      </c>
      <c r="B2938" s="11">
        <v>2</v>
      </c>
      <c r="C2938" s="11" t="s">
        <v>143</v>
      </c>
      <c r="D2938" s="11">
        <v>685</v>
      </c>
      <c r="E2938" s="11">
        <v>394</v>
      </c>
    </row>
    <row r="2939" spans="1:5" x14ac:dyDescent="0.25">
      <c r="A2939" s="11">
        <v>35434164</v>
      </c>
      <c r="B2939" s="11">
        <v>2</v>
      </c>
      <c r="C2939" s="11" t="s">
        <v>143</v>
      </c>
      <c r="D2939" s="11">
        <v>757</v>
      </c>
      <c r="E2939" s="11">
        <v>858</v>
      </c>
    </row>
    <row r="2940" spans="1:5" x14ac:dyDescent="0.25">
      <c r="A2940" s="11">
        <v>35458570</v>
      </c>
      <c r="B2940" s="11">
        <v>2</v>
      </c>
      <c r="C2940" s="11" t="s">
        <v>143</v>
      </c>
    </row>
    <row r="2941" spans="1:5" x14ac:dyDescent="0.25">
      <c r="A2941" s="11">
        <v>35479068</v>
      </c>
      <c r="B2941" s="11">
        <v>2</v>
      </c>
      <c r="C2941" s="11" t="s">
        <v>143</v>
      </c>
      <c r="D2941" s="11">
        <v>0</v>
      </c>
      <c r="E2941" s="11">
        <v>0</v>
      </c>
    </row>
    <row r="2942" spans="1:5" x14ac:dyDescent="0.25">
      <c r="A2942" s="11">
        <v>35901994</v>
      </c>
      <c r="B2942" s="11">
        <v>2</v>
      </c>
      <c r="C2942" s="11" t="s">
        <v>143</v>
      </c>
      <c r="D2942" s="11">
        <v>597</v>
      </c>
      <c r="E2942" s="11">
        <v>723</v>
      </c>
    </row>
    <row r="2943" spans="1:5" x14ac:dyDescent="0.25">
      <c r="A2943" s="11">
        <v>35904715</v>
      </c>
      <c r="B2943" s="11">
        <v>2</v>
      </c>
      <c r="C2943" s="11" t="s">
        <v>143</v>
      </c>
      <c r="D2943" s="11">
        <v>518</v>
      </c>
      <c r="E2943" s="11">
        <v>289</v>
      </c>
    </row>
    <row r="2944" spans="1:5" x14ac:dyDescent="0.25">
      <c r="A2944" s="11">
        <v>35904727</v>
      </c>
      <c r="B2944" s="11">
        <v>2</v>
      </c>
      <c r="C2944" s="11" t="s">
        <v>143</v>
      </c>
      <c r="D2944" s="11">
        <v>0</v>
      </c>
      <c r="E2944" s="11">
        <v>0</v>
      </c>
    </row>
    <row r="2945" spans="1:5" x14ac:dyDescent="0.25">
      <c r="A2945" s="11">
        <v>35904739</v>
      </c>
      <c r="B2945" s="11">
        <v>2</v>
      </c>
      <c r="C2945" s="11" t="s">
        <v>143</v>
      </c>
      <c r="D2945" s="11">
        <v>339</v>
      </c>
      <c r="E2945" s="11">
        <v>124</v>
      </c>
    </row>
    <row r="2946" spans="1:5" x14ac:dyDescent="0.25">
      <c r="A2946" s="11">
        <v>35907121</v>
      </c>
      <c r="B2946" s="11">
        <v>2</v>
      </c>
      <c r="C2946" s="11" t="s">
        <v>143</v>
      </c>
      <c r="D2946" s="11">
        <v>428</v>
      </c>
      <c r="E2946" s="11">
        <v>0</v>
      </c>
    </row>
    <row r="2947" spans="1:5" x14ac:dyDescent="0.25">
      <c r="A2947" s="11">
        <v>35910879</v>
      </c>
      <c r="B2947" s="11">
        <v>2</v>
      </c>
      <c r="C2947" s="11" t="s">
        <v>143</v>
      </c>
      <c r="D2947" s="11">
        <v>0</v>
      </c>
      <c r="E2947" s="11">
        <v>0</v>
      </c>
    </row>
    <row r="2948" spans="1:5" x14ac:dyDescent="0.25">
      <c r="A2948" s="11">
        <v>35910880</v>
      </c>
      <c r="B2948" s="11">
        <v>2</v>
      </c>
      <c r="C2948" s="11" t="s">
        <v>143</v>
      </c>
      <c r="D2948" s="11">
        <v>0</v>
      </c>
      <c r="E2948" s="11">
        <v>0</v>
      </c>
    </row>
    <row r="2949" spans="1:5" x14ac:dyDescent="0.25">
      <c r="A2949" s="11">
        <v>35912384</v>
      </c>
      <c r="B2949" s="11">
        <v>2</v>
      </c>
      <c r="C2949" s="11" t="s">
        <v>143</v>
      </c>
      <c r="D2949" s="11">
        <v>597</v>
      </c>
      <c r="E2949" s="11">
        <v>321</v>
      </c>
    </row>
    <row r="2950" spans="1:5" x14ac:dyDescent="0.25">
      <c r="A2950" s="11">
        <v>35920290</v>
      </c>
      <c r="B2950" s="11">
        <v>2</v>
      </c>
      <c r="C2950" s="11" t="s">
        <v>143</v>
      </c>
      <c r="D2950" s="11">
        <v>0</v>
      </c>
      <c r="E2950" s="11">
        <v>0</v>
      </c>
    </row>
    <row r="2951" spans="1:5" x14ac:dyDescent="0.25">
      <c r="A2951" s="11">
        <v>35920307</v>
      </c>
      <c r="B2951" s="11">
        <v>2</v>
      </c>
      <c r="C2951" s="11" t="s">
        <v>143</v>
      </c>
      <c r="D2951" s="11">
        <v>0</v>
      </c>
      <c r="E2951" s="11">
        <v>0</v>
      </c>
    </row>
    <row r="2952" spans="1:5" x14ac:dyDescent="0.25">
      <c r="A2952" s="11">
        <v>35920319</v>
      </c>
      <c r="B2952" s="11">
        <v>2</v>
      </c>
      <c r="C2952" s="11" t="s">
        <v>143</v>
      </c>
      <c r="D2952" s="11">
        <v>0</v>
      </c>
      <c r="E2952" s="11">
        <v>0</v>
      </c>
    </row>
    <row r="2953" spans="1:5" x14ac:dyDescent="0.25">
      <c r="A2953" s="11">
        <v>35920320</v>
      </c>
      <c r="B2953" s="11">
        <v>2</v>
      </c>
      <c r="C2953" s="11" t="s">
        <v>143</v>
      </c>
      <c r="D2953" s="11">
        <v>0</v>
      </c>
      <c r="E2953" s="11">
        <v>0</v>
      </c>
    </row>
    <row r="2954" spans="1:5" x14ac:dyDescent="0.25">
      <c r="A2954" s="11">
        <v>35923229</v>
      </c>
      <c r="B2954" s="11">
        <v>2</v>
      </c>
      <c r="C2954" s="11" t="s">
        <v>143</v>
      </c>
      <c r="D2954" s="11">
        <v>595</v>
      </c>
      <c r="E2954" s="11">
        <v>634</v>
      </c>
    </row>
    <row r="2955" spans="1:5" x14ac:dyDescent="0.25">
      <c r="A2955" s="11">
        <v>35923400</v>
      </c>
      <c r="B2955" s="11">
        <v>2</v>
      </c>
      <c r="C2955" s="11" t="s">
        <v>143</v>
      </c>
      <c r="D2955" s="11">
        <v>605</v>
      </c>
      <c r="E2955" s="11">
        <v>395</v>
      </c>
    </row>
    <row r="2956" spans="1:5" x14ac:dyDescent="0.25">
      <c r="A2956" s="11">
        <v>35923746</v>
      </c>
      <c r="B2956" s="11">
        <v>2</v>
      </c>
      <c r="C2956" s="11" t="s">
        <v>143</v>
      </c>
      <c r="D2956" s="11">
        <v>0</v>
      </c>
      <c r="E2956" s="11">
        <v>0</v>
      </c>
    </row>
    <row r="2957" spans="1:5" x14ac:dyDescent="0.25">
      <c r="A2957" s="11">
        <v>35923825</v>
      </c>
      <c r="B2957" s="11">
        <v>2</v>
      </c>
      <c r="C2957" s="11" t="s">
        <v>143</v>
      </c>
      <c r="D2957" s="11">
        <v>296</v>
      </c>
      <c r="E2957" s="11">
        <v>406</v>
      </c>
    </row>
    <row r="2958" spans="1:5" x14ac:dyDescent="0.25">
      <c r="A2958" s="11">
        <v>35923837</v>
      </c>
      <c r="B2958" s="11">
        <v>2</v>
      </c>
      <c r="C2958" s="11" t="s">
        <v>143</v>
      </c>
      <c r="D2958" s="11">
        <v>565</v>
      </c>
      <c r="E2958" s="11">
        <v>419</v>
      </c>
    </row>
    <row r="2959" spans="1:5" x14ac:dyDescent="0.25">
      <c r="A2959" s="11">
        <v>35985570</v>
      </c>
      <c r="B2959" s="11">
        <v>2</v>
      </c>
      <c r="C2959" s="11" t="s">
        <v>143</v>
      </c>
    </row>
    <row r="2960" spans="1:5" x14ac:dyDescent="0.25">
      <c r="A2960" s="11">
        <v>35027424</v>
      </c>
      <c r="B2960" s="11">
        <v>2</v>
      </c>
      <c r="C2960" s="11" t="s">
        <v>143</v>
      </c>
      <c r="D2960" s="11">
        <v>306</v>
      </c>
      <c r="E2960" s="11">
        <v>248</v>
      </c>
    </row>
    <row r="2961" spans="1:5" x14ac:dyDescent="0.25">
      <c r="A2961" s="11">
        <v>35027005</v>
      </c>
      <c r="B2961" s="11">
        <v>2</v>
      </c>
      <c r="C2961" s="11" t="s">
        <v>143</v>
      </c>
      <c r="D2961" s="11">
        <v>184</v>
      </c>
      <c r="E2961" s="11">
        <v>98</v>
      </c>
    </row>
    <row r="2962" spans="1:5" x14ac:dyDescent="0.25">
      <c r="A2962" s="11">
        <v>35044143</v>
      </c>
      <c r="B2962" s="11">
        <v>2</v>
      </c>
      <c r="C2962" s="11" t="s">
        <v>143</v>
      </c>
    </row>
    <row r="2963" spans="1:5" x14ac:dyDescent="0.25">
      <c r="A2963" s="11">
        <v>35379426</v>
      </c>
      <c r="B2963" s="11">
        <v>2</v>
      </c>
      <c r="C2963" s="11" t="s">
        <v>143</v>
      </c>
    </row>
    <row r="2964" spans="1:5" x14ac:dyDescent="0.25">
      <c r="A2964" s="11">
        <v>35027054</v>
      </c>
      <c r="B2964" s="11">
        <v>2</v>
      </c>
      <c r="C2964" s="11" t="s">
        <v>143</v>
      </c>
      <c r="D2964" s="11">
        <v>107</v>
      </c>
      <c r="E2964" s="11">
        <v>58</v>
      </c>
    </row>
    <row r="2965" spans="1:5" x14ac:dyDescent="0.25">
      <c r="A2965" s="11">
        <v>35023218</v>
      </c>
      <c r="B2965" s="11">
        <v>2</v>
      </c>
      <c r="C2965" s="11" t="s">
        <v>143</v>
      </c>
      <c r="D2965" s="11">
        <v>0</v>
      </c>
      <c r="E2965" s="11">
        <v>227</v>
      </c>
    </row>
    <row r="2966" spans="1:5" x14ac:dyDescent="0.25">
      <c r="A2966" s="11">
        <v>35023449</v>
      </c>
      <c r="B2966" s="11">
        <v>2</v>
      </c>
      <c r="C2966" s="11" t="s">
        <v>143</v>
      </c>
      <c r="D2966" s="11">
        <v>0</v>
      </c>
      <c r="E2966" s="11">
        <v>349</v>
      </c>
    </row>
    <row r="2967" spans="1:5" x14ac:dyDescent="0.25">
      <c r="A2967" s="11">
        <v>35025653</v>
      </c>
      <c r="B2967" s="11">
        <v>2</v>
      </c>
      <c r="C2967" s="11" t="s">
        <v>143</v>
      </c>
      <c r="D2967" s="11">
        <v>490</v>
      </c>
      <c r="E2967" s="11">
        <v>473</v>
      </c>
    </row>
    <row r="2968" spans="1:5" x14ac:dyDescent="0.25">
      <c r="A2968" s="11">
        <v>35034873</v>
      </c>
      <c r="B2968" s="11">
        <v>2</v>
      </c>
      <c r="C2968" s="11" t="s">
        <v>143</v>
      </c>
      <c r="D2968" s="11">
        <v>285</v>
      </c>
      <c r="E2968" s="11">
        <v>171</v>
      </c>
    </row>
    <row r="2969" spans="1:5" x14ac:dyDescent="0.25">
      <c r="A2969" s="11">
        <v>35034940</v>
      </c>
      <c r="B2969" s="11">
        <v>2</v>
      </c>
      <c r="C2969" s="11" t="s">
        <v>143</v>
      </c>
      <c r="D2969" s="11">
        <v>68</v>
      </c>
      <c r="E2969" s="11">
        <v>46</v>
      </c>
    </row>
    <row r="2970" spans="1:5" x14ac:dyDescent="0.25">
      <c r="A2970" s="11">
        <v>35035269</v>
      </c>
      <c r="B2970" s="11">
        <v>2</v>
      </c>
      <c r="C2970" s="11" t="s">
        <v>143</v>
      </c>
      <c r="D2970" s="11">
        <v>78</v>
      </c>
      <c r="E2970" s="11">
        <v>56</v>
      </c>
    </row>
    <row r="2971" spans="1:5" x14ac:dyDescent="0.25">
      <c r="A2971" s="11">
        <v>35127176</v>
      </c>
      <c r="B2971" s="11">
        <v>2</v>
      </c>
      <c r="C2971" s="11" t="s">
        <v>143</v>
      </c>
      <c r="D2971" s="11">
        <v>1</v>
      </c>
      <c r="E2971" s="11">
        <v>0</v>
      </c>
    </row>
    <row r="2972" spans="1:5" x14ac:dyDescent="0.25">
      <c r="A2972" s="11">
        <v>35194906</v>
      </c>
      <c r="B2972" s="11">
        <v>2</v>
      </c>
      <c r="C2972" s="11" t="s">
        <v>143</v>
      </c>
      <c r="D2972" s="11">
        <v>4</v>
      </c>
      <c r="E2972" s="11">
        <v>0</v>
      </c>
    </row>
    <row r="2973" spans="1:5" x14ac:dyDescent="0.25">
      <c r="A2973" s="11">
        <v>35447948</v>
      </c>
      <c r="B2973" s="11">
        <v>2</v>
      </c>
      <c r="C2973" s="11" t="s">
        <v>143</v>
      </c>
    </row>
    <row r="2974" spans="1:5" x14ac:dyDescent="0.25">
      <c r="A2974" s="11">
        <v>35459781</v>
      </c>
      <c r="B2974" s="11">
        <v>2</v>
      </c>
      <c r="C2974" s="11" t="s">
        <v>143</v>
      </c>
    </row>
    <row r="2975" spans="1:5" x14ac:dyDescent="0.25">
      <c r="A2975" s="11">
        <v>35474824</v>
      </c>
      <c r="B2975" s="11">
        <v>2</v>
      </c>
      <c r="C2975" s="11" t="s">
        <v>143</v>
      </c>
      <c r="D2975" s="11">
        <v>0</v>
      </c>
      <c r="E2975" s="11">
        <v>0</v>
      </c>
    </row>
    <row r="2976" spans="1:5" x14ac:dyDescent="0.25">
      <c r="A2976" s="11">
        <v>35900035</v>
      </c>
      <c r="B2976" s="11">
        <v>2</v>
      </c>
      <c r="C2976" s="11" t="s">
        <v>143</v>
      </c>
      <c r="D2976" s="11">
        <v>269</v>
      </c>
      <c r="E2976" s="11">
        <v>195</v>
      </c>
    </row>
    <row r="2977" spans="1:5" x14ac:dyDescent="0.25">
      <c r="A2977" s="11">
        <v>35911884</v>
      </c>
      <c r="B2977" s="11">
        <v>2</v>
      </c>
      <c r="C2977" s="11" t="s">
        <v>143</v>
      </c>
      <c r="D2977" s="11">
        <v>94</v>
      </c>
      <c r="E2977" s="11">
        <v>45</v>
      </c>
    </row>
    <row r="2978" spans="1:5" x14ac:dyDescent="0.25">
      <c r="A2978" s="11">
        <v>35919561</v>
      </c>
      <c r="B2978" s="11">
        <v>2</v>
      </c>
      <c r="C2978" s="11" t="s">
        <v>143</v>
      </c>
      <c r="D2978" s="11">
        <v>70</v>
      </c>
      <c r="E2978" s="11">
        <v>60</v>
      </c>
    </row>
    <row r="2979" spans="1:5" x14ac:dyDescent="0.25">
      <c r="A2979" s="11">
        <v>35034861</v>
      </c>
      <c r="B2979" s="11">
        <v>2</v>
      </c>
      <c r="C2979" s="11" t="s">
        <v>143</v>
      </c>
      <c r="D2979" s="11">
        <v>92</v>
      </c>
      <c r="E2979" s="11">
        <v>69</v>
      </c>
    </row>
    <row r="2980" spans="1:5" x14ac:dyDescent="0.25">
      <c r="A2980" s="11">
        <v>35040265</v>
      </c>
      <c r="B2980" s="11">
        <v>2</v>
      </c>
      <c r="C2980" s="11" t="s">
        <v>143</v>
      </c>
      <c r="D2980" s="11">
        <v>123</v>
      </c>
      <c r="E2980" s="11">
        <v>64</v>
      </c>
    </row>
    <row r="2981" spans="1:5" x14ac:dyDescent="0.25">
      <c r="A2981" s="11">
        <v>35343316</v>
      </c>
      <c r="B2981" s="11">
        <v>2</v>
      </c>
      <c r="C2981" s="11" t="s">
        <v>143</v>
      </c>
      <c r="D2981" s="11">
        <v>17</v>
      </c>
      <c r="E2981" s="11">
        <v>0</v>
      </c>
    </row>
    <row r="2982" spans="1:5" x14ac:dyDescent="0.25">
      <c r="A2982" s="11">
        <v>35026943</v>
      </c>
      <c r="B2982" s="11">
        <v>2</v>
      </c>
      <c r="C2982" s="11" t="s">
        <v>143</v>
      </c>
      <c r="D2982" s="11">
        <v>114</v>
      </c>
      <c r="E2982" s="11">
        <v>56</v>
      </c>
    </row>
    <row r="2983" spans="1:5" x14ac:dyDescent="0.25">
      <c r="A2983" s="11">
        <v>35029336</v>
      </c>
      <c r="B2983" s="11">
        <v>2</v>
      </c>
      <c r="C2983" s="11" t="s">
        <v>143</v>
      </c>
      <c r="D2983" s="11">
        <v>626</v>
      </c>
      <c r="E2983" s="11">
        <v>184</v>
      </c>
    </row>
    <row r="2984" spans="1:5" x14ac:dyDescent="0.25">
      <c r="A2984" s="11">
        <v>35029427</v>
      </c>
      <c r="B2984" s="11">
        <v>2</v>
      </c>
      <c r="C2984" s="11" t="s">
        <v>143</v>
      </c>
      <c r="D2984" s="11">
        <v>0</v>
      </c>
      <c r="E2984" s="11">
        <v>279</v>
      </c>
    </row>
    <row r="2985" spans="1:5" x14ac:dyDescent="0.25">
      <c r="A2985" s="11">
        <v>35453304</v>
      </c>
      <c r="B2985" s="11">
        <v>2</v>
      </c>
      <c r="C2985" s="11" t="s">
        <v>143</v>
      </c>
      <c r="D2985" s="11">
        <v>0</v>
      </c>
      <c r="E2985" s="11">
        <v>0</v>
      </c>
    </row>
    <row r="2986" spans="1:5" x14ac:dyDescent="0.25">
      <c r="A2986" s="11">
        <v>35453959</v>
      </c>
      <c r="B2986" s="11">
        <v>2</v>
      </c>
      <c r="C2986" s="11" t="s">
        <v>143</v>
      </c>
      <c r="D2986" s="11">
        <v>0</v>
      </c>
      <c r="E2986" s="11">
        <v>0</v>
      </c>
    </row>
    <row r="2987" spans="1:5" x14ac:dyDescent="0.25">
      <c r="A2987" s="11">
        <v>35029661</v>
      </c>
      <c r="B2987" s="11">
        <v>2</v>
      </c>
      <c r="C2987" s="11" t="s">
        <v>143</v>
      </c>
      <c r="D2987" s="11">
        <v>181</v>
      </c>
      <c r="E2987" s="11">
        <v>122</v>
      </c>
    </row>
    <row r="2988" spans="1:5" x14ac:dyDescent="0.25">
      <c r="A2988" s="11">
        <v>35032906</v>
      </c>
      <c r="B2988" s="11">
        <v>2</v>
      </c>
      <c r="C2988" s="11" t="s">
        <v>143</v>
      </c>
      <c r="D2988" s="11">
        <v>230</v>
      </c>
      <c r="E2988" s="11">
        <v>296</v>
      </c>
    </row>
    <row r="2989" spans="1:5" x14ac:dyDescent="0.25">
      <c r="A2989" s="11">
        <v>35032918</v>
      </c>
      <c r="B2989" s="11">
        <v>2</v>
      </c>
      <c r="C2989" s="11" t="s">
        <v>143</v>
      </c>
      <c r="D2989" s="11">
        <v>145</v>
      </c>
      <c r="E2989" s="11">
        <v>44</v>
      </c>
    </row>
    <row r="2990" spans="1:5" x14ac:dyDescent="0.25">
      <c r="A2990" s="11">
        <v>35032967</v>
      </c>
      <c r="B2990" s="11">
        <v>2</v>
      </c>
      <c r="C2990" s="11" t="s">
        <v>143</v>
      </c>
    </row>
    <row r="2991" spans="1:5" x14ac:dyDescent="0.25">
      <c r="A2991" s="11">
        <v>35459859</v>
      </c>
      <c r="B2991" s="11">
        <v>2</v>
      </c>
      <c r="C2991" s="11" t="s">
        <v>143</v>
      </c>
    </row>
    <row r="2992" spans="1:5" x14ac:dyDescent="0.25">
      <c r="A2992" s="11">
        <v>35479378</v>
      </c>
      <c r="B2992" s="11">
        <v>2</v>
      </c>
      <c r="C2992" s="11" t="s">
        <v>143</v>
      </c>
    </row>
    <row r="2993" spans="1:5" x14ac:dyDescent="0.25">
      <c r="A2993" s="11">
        <v>35922559</v>
      </c>
      <c r="B2993" s="11">
        <v>2</v>
      </c>
      <c r="C2993" s="11" t="s">
        <v>143</v>
      </c>
      <c r="D2993" s="11">
        <v>104</v>
      </c>
      <c r="E2993" s="11">
        <v>70</v>
      </c>
    </row>
    <row r="2994" spans="1:5" x14ac:dyDescent="0.25">
      <c r="A2994" s="11">
        <v>35032943</v>
      </c>
      <c r="B2994" s="11">
        <v>2</v>
      </c>
      <c r="C2994" s="11" t="s">
        <v>143</v>
      </c>
      <c r="D2994" s="11">
        <v>89</v>
      </c>
      <c r="E2994" s="11">
        <v>114</v>
      </c>
    </row>
    <row r="2995" spans="1:5" x14ac:dyDescent="0.25">
      <c r="A2995" s="11">
        <v>35032852</v>
      </c>
      <c r="B2995" s="11">
        <v>2</v>
      </c>
      <c r="C2995" s="11" t="s">
        <v>143</v>
      </c>
      <c r="D2995" s="11">
        <v>85</v>
      </c>
      <c r="E2995" s="11">
        <v>68</v>
      </c>
    </row>
    <row r="2996" spans="1:5" x14ac:dyDescent="0.25">
      <c r="A2996" s="11">
        <v>35925810</v>
      </c>
      <c r="B2996" s="11">
        <v>2</v>
      </c>
      <c r="C2996" s="11" t="s">
        <v>143</v>
      </c>
      <c r="D2996" s="11">
        <v>95</v>
      </c>
      <c r="E2996" s="11">
        <v>69</v>
      </c>
    </row>
    <row r="2997" spans="1:5" x14ac:dyDescent="0.25">
      <c r="A2997" s="11">
        <v>35008120</v>
      </c>
      <c r="B2997" s="11">
        <v>2</v>
      </c>
      <c r="C2997" s="11" t="s">
        <v>143</v>
      </c>
    </row>
    <row r="2998" spans="1:5" x14ac:dyDescent="0.25">
      <c r="A2998" s="11">
        <v>35028472</v>
      </c>
      <c r="B2998" s="11">
        <v>2</v>
      </c>
      <c r="C2998" s="11" t="s">
        <v>143</v>
      </c>
      <c r="D2998" s="11">
        <v>619</v>
      </c>
      <c r="E2998" s="11">
        <v>324</v>
      </c>
    </row>
    <row r="2999" spans="1:5" x14ac:dyDescent="0.25">
      <c r="A2999" s="11">
        <v>35028721</v>
      </c>
      <c r="B2999" s="11">
        <v>2</v>
      </c>
      <c r="C2999" s="11" t="s">
        <v>143</v>
      </c>
      <c r="D2999" s="11">
        <v>0</v>
      </c>
      <c r="E2999" s="11">
        <v>180</v>
      </c>
    </row>
    <row r="3000" spans="1:5" x14ac:dyDescent="0.25">
      <c r="A3000" s="11">
        <v>35028800</v>
      </c>
      <c r="B3000" s="11">
        <v>2</v>
      </c>
      <c r="C3000" s="11" t="s">
        <v>143</v>
      </c>
      <c r="D3000" s="11">
        <v>344</v>
      </c>
      <c r="E3000" s="11">
        <v>209</v>
      </c>
    </row>
    <row r="3001" spans="1:5" x14ac:dyDescent="0.25">
      <c r="A3001" s="11">
        <v>35028812</v>
      </c>
      <c r="B3001" s="11">
        <v>2</v>
      </c>
      <c r="C3001" s="11" t="s">
        <v>143</v>
      </c>
      <c r="D3001" s="11">
        <v>598</v>
      </c>
      <c r="E3001" s="11">
        <v>793</v>
      </c>
    </row>
    <row r="3002" spans="1:5" x14ac:dyDescent="0.25">
      <c r="A3002" s="11">
        <v>35047594</v>
      </c>
      <c r="B3002" s="11">
        <v>2</v>
      </c>
      <c r="C3002" s="11" t="s">
        <v>143</v>
      </c>
      <c r="D3002" s="11">
        <v>477</v>
      </c>
      <c r="E3002" s="11">
        <v>348</v>
      </c>
    </row>
    <row r="3003" spans="1:5" x14ac:dyDescent="0.25">
      <c r="A3003" s="11">
        <v>35296235</v>
      </c>
      <c r="B3003" s="11">
        <v>2</v>
      </c>
      <c r="C3003" s="11" t="s">
        <v>143</v>
      </c>
    </row>
    <row r="3004" spans="1:5" x14ac:dyDescent="0.25">
      <c r="A3004" s="11">
        <v>35911446</v>
      </c>
      <c r="B3004" s="11">
        <v>2</v>
      </c>
      <c r="C3004" s="11" t="s">
        <v>143</v>
      </c>
      <c r="D3004" s="11">
        <v>347</v>
      </c>
      <c r="E3004" s="11">
        <v>245</v>
      </c>
    </row>
    <row r="3005" spans="1:5" x14ac:dyDescent="0.25">
      <c r="A3005" s="11">
        <v>35985375</v>
      </c>
      <c r="B3005" s="11">
        <v>2</v>
      </c>
      <c r="C3005" s="11" t="s">
        <v>143</v>
      </c>
    </row>
    <row r="3006" spans="1:5" x14ac:dyDescent="0.25">
      <c r="A3006" s="11">
        <v>35028897</v>
      </c>
      <c r="B3006" s="11">
        <v>2</v>
      </c>
      <c r="C3006" s="11" t="s">
        <v>143</v>
      </c>
      <c r="D3006" s="11">
        <v>240</v>
      </c>
      <c r="E3006" s="11">
        <v>113</v>
      </c>
    </row>
    <row r="3007" spans="1:5" x14ac:dyDescent="0.25">
      <c r="A3007" s="11">
        <v>35913509</v>
      </c>
      <c r="B3007" s="11">
        <v>2</v>
      </c>
      <c r="C3007" s="11" t="s">
        <v>143</v>
      </c>
    </row>
    <row r="3008" spans="1:5" x14ac:dyDescent="0.25">
      <c r="A3008" s="11">
        <v>35019012</v>
      </c>
      <c r="B3008" s="11">
        <v>2</v>
      </c>
      <c r="C3008" s="11" t="s">
        <v>143</v>
      </c>
      <c r="D3008" s="11">
        <v>217</v>
      </c>
      <c r="E3008" s="11">
        <v>239</v>
      </c>
    </row>
    <row r="3009" spans="1:5" x14ac:dyDescent="0.25">
      <c r="A3009" s="11">
        <v>35019070</v>
      </c>
      <c r="B3009" s="11">
        <v>2</v>
      </c>
      <c r="C3009" s="11" t="s">
        <v>143</v>
      </c>
      <c r="D3009" s="11">
        <v>0</v>
      </c>
      <c r="E3009" s="11">
        <v>0</v>
      </c>
    </row>
    <row r="3010" spans="1:5" x14ac:dyDescent="0.25">
      <c r="A3010" s="11">
        <v>35019161</v>
      </c>
      <c r="B3010" s="11">
        <v>2</v>
      </c>
      <c r="C3010" s="11" t="s">
        <v>143</v>
      </c>
      <c r="D3010" s="11">
        <v>301</v>
      </c>
      <c r="E3010" s="11">
        <v>72</v>
      </c>
    </row>
    <row r="3011" spans="1:5" x14ac:dyDescent="0.25">
      <c r="A3011" s="11">
        <v>35019197</v>
      </c>
      <c r="B3011" s="11">
        <v>2</v>
      </c>
      <c r="C3011" s="11" t="s">
        <v>143</v>
      </c>
      <c r="D3011" s="11">
        <v>314</v>
      </c>
      <c r="E3011" s="11">
        <v>117</v>
      </c>
    </row>
    <row r="3012" spans="1:5" x14ac:dyDescent="0.25">
      <c r="A3012" s="11">
        <v>35019215</v>
      </c>
      <c r="B3012" s="11">
        <v>2</v>
      </c>
      <c r="C3012" s="11" t="s">
        <v>143</v>
      </c>
      <c r="D3012" s="11">
        <v>248</v>
      </c>
      <c r="E3012" s="11">
        <v>59</v>
      </c>
    </row>
    <row r="3013" spans="1:5" x14ac:dyDescent="0.25">
      <c r="A3013" s="11">
        <v>35019331</v>
      </c>
      <c r="B3013" s="11">
        <v>2</v>
      </c>
      <c r="C3013" s="11" t="s">
        <v>143</v>
      </c>
      <c r="D3013" s="11">
        <v>0</v>
      </c>
      <c r="E3013" s="11">
        <v>624</v>
      </c>
    </row>
    <row r="3014" spans="1:5" x14ac:dyDescent="0.25">
      <c r="A3014" s="11">
        <v>35041497</v>
      </c>
      <c r="B3014" s="11">
        <v>2</v>
      </c>
      <c r="C3014" s="11" t="s">
        <v>143</v>
      </c>
      <c r="D3014" s="11">
        <v>288</v>
      </c>
      <c r="E3014" s="11">
        <v>82</v>
      </c>
    </row>
    <row r="3015" spans="1:5" x14ac:dyDescent="0.25">
      <c r="A3015" s="11">
        <v>35045974</v>
      </c>
      <c r="B3015" s="11">
        <v>2</v>
      </c>
      <c r="C3015" s="11" t="s">
        <v>143</v>
      </c>
      <c r="D3015" s="11">
        <v>0</v>
      </c>
      <c r="E3015" s="11">
        <v>627</v>
      </c>
    </row>
    <row r="3016" spans="1:5" x14ac:dyDescent="0.25">
      <c r="A3016" s="11">
        <v>35460011</v>
      </c>
      <c r="B3016" s="11">
        <v>2</v>
      </c>
      <c r="C3016" s="11" t="s">
        <v>143</v>
      </c>
    </row>
    <row r="3017" spans="1:5" x14ac:dyDescent="0.25">
      <c r="A3017" s="11">
        <v>35467029</v>
      </c>
      <c r="B3017" s="11">
        <v>2</v>
      </c>
      <c r="C3017" s="11" t="s">
        <v>143</v>
      </c>
      <c r="D3017" s="11">
        <v>0</v>
      </c>
      <c r="E3017" s="11">
        <v>0</v>
      </c>
    </row>
    <row r="3018" spans="1:5" x14ac:dyDescent="0.25">
      <c r="A3018" s="11">
        <v>35901295</v>
      </c>
      <c r="B3018" s="11">
        <v>2</v>
      </c>
      <c r="C3018" s="11" t="s">
        <v>143</v>
      </c>
      <c r="D3018" s="11">
        <v>262</v>
      </c>
      <c r="E3018" s="11">
        <v>128</v>
      </c>
    </row>
    <row r="3019" spans="1:5" x14ac:dyDescent="0.25">
      <c r="A3019" s="11">
        <v>35905537</v>
      </c>
      <c r="B3019" s="11">
        <v>2</v>
      </c>
      <c r="C3019" s="11" t="s">
        <v>143</v>
      </c>
      <c r="D3019" s="11">
        <v>0</v>
      </c>
      <c r="E3019" s="11">
        <v>0</v>
      </c>
    </row>
    <row r="3020" spans="1:5" x14ac:dyDescent="0.25">
      <c r="A3020" s="11">
        <v>35018971</v>
      </c>
      <c r="B3020" s="11">
        <v>2</v>
      </c>
      <c r="C3020" s="11" t="s">
        <v>143</v>
      </c>
      <c r="D3020" s="11">
        <v>71</v>
      </c>
      <c r="E3020" s="11">
        <v>77</v>
      </c>
    </row>
    <row r="3021" spans="1:5" x14ac:dyDescent="0.25">
      <c r="A3021" s="11">
        <v>35019203</v>
      </c>
      <c r="B3021" s="11">
        <v>2</v>
      </c>
      <c r="C3021" s="11" t="s">
        <v>143</v>
      </c>
      <c r="D3021" s="11">
        <v>67</v>
      </c>
      <c r="E3021" s="11">
        <v>15</v>
      </c>
    </row>
    <row r="3022" spans="1:5" x14ac:dyDescent="0.25">
      <c r="A3022" s="11">
        <v>35006579</v>
      </c>
      <c r="B3022" s="11">
        <v>2</v>
      </c>
      <c r="C3022" s="11" t="s">
        <v>143</v>
      </c>
      <c r="D3022" s="11">
        <v>475</v>
      </c>
      <c r="E3022" s="11">
        <v>0</v>
      </c>
    </row>
    <row r="3023" spans="1:5" x14ac:dyDescent="0.25">
      <c r="A3023" s="11">
        <v>35006609</v>
      </c>
      <c r="B3023" s="11">
        <v>2</v>
      </c>
      <c r="C3023" s="11" t="s">
        <v>143</v>
      </c>
      <c r="D3023" s="11">
        <v>0</v>
      </c>
      <c r="E3023" s="11">
        <v>1163</v>
      </c>
    </row>
    <row r="3024" spans="1:5" x14ac:dyDescent="0.25">
      <c r="A3024" s="11">
        <v>35006610</v>
      </c>
      <c r="B3024" s="11">
        <v>2</v>
      </c>
      <c r="C3024" s="11" t="s">
        <v>143</v>
      </c>
      <c r="D3024" s="11">
        <v>237</v>
      </c>
      <c r="E3024" s="11">
        <v>195</v>
      </c>
    </row>
    <row r="3025" spans="1:5" x14ac:dyDescent="0.25">
      <c r="A3025" s="11">
        <v>35006634</v>
      </c>
      <c r="B3025" s="11">
        <v>2</v>
      </c>
      <c r="C3025" s="11" t="s">
        <v>143</v>
      </c>
    </row>
    <row r="3026" spans="1:5" x14ac:dyDescent="0.25">
      <c r="A3026" s="11">
        <v>35006646</v>
      </c>
      <c r="B3026" s="11">
        <v>2</v>
      </c>
      <c r="C3026" s="11" t="s">
        <v>143</v>
      </c>
      <c r="D3026" s="11">
        <v>242</v>
      </c>
      <c r="E3026" s="11">
        <v>485</v>
      </c>
    </row>
    <row r="3027" spans="1:5" x14ac:dyDescent="0.25">
      <c r="A3027" s="11">
        <v>35006658</v>
      </c>
      <c r="B3027" s="11">
        <v>2</v>
      </c>
      <c r="C3027" s="11" t="s">
        <v>143</v>
      </c>
      <c r="D3027" s="11">
        <v>371</v>
      </c>
      <c r="E3027" s="11">
        <v>0</v>
      </c>
    </row>
    <row r="3028" spans="1:5" x14ac:dyDescent="0.25">
      <c r="A3028" s="11">
        <v>35006695</v>
      </c>
      <c r="B3028" s="11">
        <v>2</v>
      </c>
      <c r="C3028" s="11" t="s">
        <v>143</v>
      </c>
      <c r="D3028" s="11">
        <v>152</v>
      </c>
      <c r="E3028" s="11">
        <v>229</v>
      </c>
    </row>
    <row r="3029" spans="1:5" x14ac:dyDescent="0.25">
      <c r="A3029" s="11">
        <v>35006713</v>
      </c>
      <c r="B3029" s="11">
        <v>2</v>
      </c>
      <c r="C3029" s="11" t="s">
        <v>143</v>
      </c>
      <c r="D3029" s="11">
        <v>0</v>
      </c>
      <c r="E3029" s="11">
        <v>844</v>
      </c>
    </row>
    <row r="3030" spans="1:5" x14ac:dyDescent="0.25">
      <c r="A3030" s="11">
        <v>35006725</v>
      </c>
      <c r="B3030" s="11">
        <v>2</v>
      </c>
      <c r="C3030" s="11" t="s">
        <v>143</v>
      </c>
      <c r="D3030" s="11">
        <v>453</v>
      </c>
      <c r="E3030" s="11">
        <v>179</v>
      </c>
    </row>
    <row r="3031" spans="1:5" x14ac:dyDescent="0.25">
      <c r="A3031" s="11">
        <v>35006804</v>
      </c>
      <c r="B3031" s="11">
        <v>2</v>
      </c>
      <c r="C3031" s="11" t="s">
        <v>143</v>
      </c>
      <c r="D3031" s="11">
        <v>114</v>
      </c>
      <c r="E3031" s="11">
        <v>32</v>
      </c>
    </row>
    <row r="3032" spans="1:5" x14ac:dyDescent="0.25">
      <c r="A3032" s="11">
        <v>35006816</v>
      </c>
      <c r="B3032" s="11">
        <v>2</v>
      </c>
      <c r="C3032" s="11" t="s">
        <v>143</v>
      </c>
      <c r="D3032" s="11">
        <v>231</v>
      </c>
      <c r="E3032" s="11">
        <v>197</v>
      </c>
    </row>
    <row r="3033" spans="1:5" x14ac:dyDescent="0.25">
      <c r="A3033" s="11">
        <v>35006828</v>
      </c>
      <c r="B3033" s="11">
        <v>2</v>
      </c>
      <c r="C3033" s="11" t="s">
        <v>143</v>
      </c>
    </row>
    <row r="3034" spans="1:5" x14ac:dyDescent="0.25">
      <c r="A3034" s="11">
        <v>35006836</v>
      </c>
      <c r="B3034" s="11">
        <v>2</v>
      </c>
      <c r="C3034" s="11" t="s">
        <v>143</v>
      </c>
      <c r="D3034" s="11">
        <v>364</v>
      </c>
      <c r="E3034" s="11">
        <v>273</v>
      </c>
    </row>
    <row r="3035" spans="1:5" x14ac:dyDescent="0.25">
      <c r="A3035" s="11">
        <v>35006853</v>
      </c>
      <c r="B3035" s="11">
        <v>2</v>
      </c>
      <c r="C3035" s="11" t="s">
        <v>143</v>
      </c>
    </row>
    <row r="3036" spans="1:5" x14ac:dyDescent="0.25">
      <c r="A3036" s="11">
        <v>35006865</v>
      </c>
      <c r="B3036" s="11">
        <v>2</v>
      </c>
      <c r="C3036" s="11" t="s">
        <v>143</v>
      </c>
      <c r="D3036" s="11">
        <v>255</v>
      </c>
      <c r="E3036" s="11">
        <v>402</v>
      </c>
    </row>
    <row r="3037" spans="1:5" x14ac:dyDescent="0.25">
      <c r="A3037" s="11">
        <v>35006877</v>
      </c>
      <c r="B3037" s="11">
        <v>2</v>
      </c>
      <c r="C3037" s="11" t="s">
        <v>143</v>
      </c>
    </row>
    <row r="3038" spans="1:5" x14ac:dyDescent="0.25">
      <c r="A3038" s="11">
        <v>35006889</v>
      </c>
      <c r="B3038" s="11">
        <v>2</v>
      </c>
      <c r="C3038" s="11" t="s">
        <v>143</v>
      </c>
      <c r="D3038" s="11">
        <v>203</v>
      </c>
      <c r="E3038" s="11">
        <v>349</v>
      </c>
    </row>
    <row r="3039" spans="1:5" x14ac:dyDescent="0.25">
      <c r="A3039" s="11">
        <v>35006919</v>
      </c>
      <c r="B3039" s="11">
        <v>2</v>
      </c>
      <c r="C3039" s="11" t="s">
        <v>143</v>
      </c>
      <c r="D3039" s="11">
        <v>329</v>
      </c>
      <c r="E3039" s="11">
        <v>454</v>
      </c>
    </row>
    <row r="3040" spans="1:5" x14ac:dyDescent="0.25">
      <c r="A3040" s="11">
        <v>35006920</v>
      </c>
      <c r="B3040" s="11">
        <v>2</v>
      </c>
      <c r="C3040" s="11" t="s">
        <v>143</v>
      </c>
      <c r="D3040" s="11">
        <v>211</v>
      </c>
      <c r="E3040" s="11">
        <v>306</v>
      </c>
    </row>
    <row r="3041" spans="1:5" x14ac:dyDescent="0.25">
      <c r="A3041" s="11">
        <v>35040496</v>
      </c>
      <c r="B3041" s="11">
        <v>2</v>
      </c>
      <c r="C3041" s="11" t="s">
        <v>143</v>
      </c>
      <c r="D3041" s="11">
        <v>125</v>
      </c>
      <c r="E3041" s="11">
        <v>65</v>
      </c>
    </row>
    <row r="3042" spans="1:5" x14ac:dyDescent="0.25">
      <c r="A3042" s="11">
        <v>35041105</v>
      </c>
      <c r="B3042" s="11">
        <v>2</v>
      </c>
      <c r="C3042" s="11" t="s">
        <v>143</v>
      </c>
      <c r="D3042" s="11">
        <v>262</v>
      </c>
      <c r="E3042" s="11">
        <v>95</v>
      </c>
    </row>
    <row r="3043" spans="1:5" x14ac:dyDescent="0.25">
      <c r="A3043" s="11">
        <v>35041117</v>
      </c>
      <c r="B3043" s="11">
        <v>2</v>
      </c>
      <c r="C3043" s="11" t="s">
        <v>143</v>
      </c>
      <c r="D3043" s="11">
        <v>396</v>
      </c>
      <c r="E3043" s="11">
        <v>0</v>
      </c>
    </row>
    <row r="3044" spans="1:5" x14ac:dyDescent="0.25">
      <c r="A3044" s="11">
        <v>35041129</v>
      </c>
      <c r="B3044" s="11">
        <v>2</v>
      </c>
      <c r="C3044" s="11" t="s">
        <v>143</v>
      </c>
      <c r="D3044" s="11">
        <v>424</v>
      </c>
      <c r="E3044" s="11">
        <v>0</v>
      </c>
    </row>
    <row r="3045" spans="1:5" x14ac:dyDescent="0.25">
      <c r="A3045" s="11">
        <v>35041130</v>
      </c>
      <c r="B3045" s="11">
        <v>2</v>
      </c>
      <c r="C3045" s="11" t="s">
        <v>143</v>
      </c>
      <c r="D3045" s="11">
        <v>240</v>
      </c>
      <c r="E3045" s="11">
        <v>151</v>
      </c>
    </row>
    <row r="3046" spans="1:5" x14ac:dyDescent="0.25">
      <c r="A3046" s="11">
        <v>35041944</v>
      </c>
      <c r="B3046" s="11">
        <v>2</v>
      </c>
      <c r="C3046" s="11" t="s">
        <v>143</v>
      </c>
      <c r="D3046" s="11">
        <v>181</v>
      </c>
      <c r="E3046" s="11">
        <v>414</v>
      </c>
    </row>
    <row r="3047" spans="1:5" x14ac:dyDescent="0.25">
      <c r="A3047" s="11">
        <v>35043795</v>
      </c>
      <c r="B3047" s="11">
        <v>2</v>
      </c>
      <c r="C3047" s="11" t="s">
        <v>143</v>
      </c>
      <c r="D3047" s="11">
        <v>302</v>
      </c>
      <c r="E3047" s="11">
        <v>199</v>
      </c>
    </row>
    <row r="3048" spans="1:5" x14ac:dyDescent="0.25">
      <c r="A3048" s="11">
        <v>35048495</v>
      </c>
      <c r="B3048" s="11">
        <v>2</v>
      </c>
      <c r="C3048" s="11" t="s">
        <v>143</v>
      </c>
      <c r="D3048" s="11">
        <v>632</v>
      </c>
      <c r="E3048" s="11">
        <v>315</v>
      </c>
    </row>
    <row r="3049" spans="1:5" x14ac:dyDescent="0.25">
      <c r="A3049" s="11">
        <v>35191243</v>
      </c>
      <c r="B3049" s="11">
        <v>2</v>
      </c>
      <c r="C3049" s="11" t="s">
        <v>143</v>
      </c>
      <c r="D3049" s="11">
        <v>0</v>
      </c>
      <c r="E3049" s="11">
        <v>226</v>
      </c>
    </row>
    <row r="3050" spans="1:5" x14ac:dyDescent="0.25">
      <c r="A3050" s="11">
        <v>35458594</v>
      </c>
      <c r="B3050" s="11">
        <v>2</v>
      </c>
      <c r="C3050" s="11" t="s">
        <v>143</v>
      </c>
    </row>
    <row r="3051" spans="1:5" x14ac:dyDescent="0.25">
      <c r="A3051" s="11">
        <v>35498026</v>
      </c>
      <c r="B3051" s="11">
        <v>2</v>
      </c>
      <c r="C3051" s="11" t="s">
        <v>143</v>
      </c>
      <c r="D3051" s="11">
        <v>0</v>
      </c>
      <c r="E3051" s="11">
        <v>0</v>
      </c>
    </row>
    <row r="3052" spans="1:5" x14ac:dyDescent="0.25">
      <c r="A3052" s="11">
        <v>35901945</v>
      </c>
      <c r="B3052" s="11">
        <v>2</v>
      </c>
      <c r="C3052" s="11" t="s">
        <v>143</v>
      </c>
      <c r="D3052" s="11">
        <v>222</v>
      </c>
      <c r="E3052" s="11">
        <v>214</v>
      </c>
    </row>
    <row r="3053" spans="1:5" x14ac:dyDescent="0.25">
      <c r="A3053" s="11">
        <v>35906335</v>
      </c>
      <c r="B3053" s="11">
        <v>2</v>
      </c>
      <c r="C3053" s="11" t="s">
        <v>143</v>
      </c>
      <c r="D3053" s="11">
        <v>385</v>
      </c>
      <c r="E3053" s="11">
        <v>0</v>
      </c>
    </row>
    <row r="3054" spans="1:5" x14ac:dyDescent="0.25">
      <c r="A3054" s="11">
        <v>35906347</v>
      </c>
      <c r="B3054" s="11">
        <v>2</v>
      </c>
      <c r="C3054" s="11" t="s">
        <v>143</v>
      </c>
      <c r="D3054" s="11">
        <v>134</v>
      </c>
      <c r="E3054" s="11">
        <v>0</v>
      </c>
    </row>
    <row r="3055" spans="1:5" x14ac:dyDescent="0.25">
      <c r="A3055" s="11">
        <v>35908514</v>
      </c>
      <c r="B3055" s="11">
        <v>2</v>
      </c>
      <c r="C3055" s="11" t="s">
        <v>143</v>
      </c>
      <c r="D3055" s="11">
        <v>434</v>
      </c>
      <c r="E3055" s="11">
        <v>712</v>
      </c>
    </row>
    <row r="3056" spans="1:5" x14ac:dyDescent="0.25">
      <c r="A3056" s="11">
        <v>35910405</v>
      </c>
      <c r="B3056" s="11">
        <v>2</v>
      </c>
      <c r="C3056" s="11" t="s">
        <v>143</v>
      </c>
      <c r="D3056" s="11">
        <v>716</v>
      </c>
      <c r="E3056" s="11">
        <v>0</v>
      </c>
    </row>
    <row r="3057" spans="1:5" x14ac:dyDescent="0.25">
      <c r="A3057" s="11">
        <v>35910417</v>
      </c>
      <c r="B3057" s="11">
        <v>2</v>
      </c>
      <c r="C3057" s="11" t="s">
        <v>143</v>
      </c>
      <c r="D3057" s="11">
        <v>44</v>
      </c>
      <c r="E3057" s="11">
        <v>0</v>
      </c>
    </row>
    <row r="3058" spans="1:5" x14ac:dyDescent="0.25">
      <c r="A3058" s="11">
        <v>35912177</v>
      </c>
      <c r="B3058" s="11">
        <v>2</v>
      </c>
      <c r="C3058" s="11" t="s">
        <v>143</v>
      </c>
      <c r="D3058" s="11">
        <v>328</v>
      </c>
      <c r="E3058" s="11">
        <v>0</v>
      </c>
    </row>
    <row r="3059" spans="1:5" x14ac:dyDescent="0.25">
      <c r="A3059" s="11">
        <v>35912190</v>
      </c>
      <c r="B3059" s="11">
        <v>2</v>
      </c>
      <c r="C3059" s="11" t="s">
        <v>143</v>
      </c>
      <c r="D3059" s="11">
        <v>97</v>
      </c>
      <c r="E3059" s="11">
        <v>0</v>
      </c>
    </row>
    <row r="3060" spans="1:5" x14ac:dyDescent="0.25">
      <c r="A3060" s="11">
        <v>35912360</v>
      </c>
      <c r="B3060" s="11">
        <v>2</v>
      </c>
      <c r="C3060" s="11" t="s">
        <v>143</v>
      </c>
      <c r="D3060" s="11">
        <v>222</v>
      </c>
      <c r="E3060" s="11">
        <v>0</v>
      </c>
    </row>
    <row r="3061" spans="1:5" x14ac:dyDescent="0.25">
      <c r="A3061" s="11">
        <v>35912372</v>
      </c>
      <c r="B3061" s="11">
        <v>2</v>
      </c>
      <c r="C3061" s="11" t="s">
        <v>143</v>
      </c>
    </row>
    <row r="3062" spans="1:5" x14ac:dyDescent="0.25">
      <c r="A3062" s="11">
        <v>35916924</v>
      </c>
      <c r="B3062" s="11">
        <v>2</v>
      </c>
      <c r="C3062" s="11" t="s">
        <v>143</v>
      </c>
      <c r="D3062" s="11">
        <v>704</v>
      </c>
      <c r="E3062" s="11">
        <v>0</v>
      </c>
    </row>
    <row r="3063" spans="1:5" x14ac:dyDescent="0.25">
      <c r="A3063" s="11">
        <v>35916948</v>
      </c>
      <c r="B3063" s="11">
        <v>2</v>
      </c>
      <c r="C3063" s="11" t="s">
        <v>143</v>
      </c>
      <c r="D3063" s="11">
        <v>0</v>
      </c>
      <c r="E3063" s="11">
        <v>199</v>
      </c>
    </row>
    <row r="3064" spans="1:5" x14ac:dyDescent="0.25">
      <c r="A3064" s="11">
        <v>35916959</v>
      </c>
      <c r="B3064" s="11">
        <v>2</v>
      </c>
      <c r="C3064" s="11" t="s">
        <v>143</v>
      </c>
      <c r="D3064" s="11">
        <v>507</v>
      </c>
      <c r="E3064" s="11">
        <v>0</v>
      </c>
    </row>
    <row r="3065" spans="1:5" x14ac:dyDescent="0.25">
      <c r="A3065" s="11">
        <v>35916961</v>
      </c>
      <c r="B3065" s="11">
        <v>2</v>
      </c>
      <c r="C3065" s="11" t="s">
        <v>143</v>
      </c>
      <c r="D3065" s="11">
        <v>211</v>
      </c>
      <c r="E3065" s="11">
        <v>120</v>
      </c>
    </row>
    <row r="3066" spans="1:5" x14ac:dyDescent="0.25">
      <c r="A3066" s="11">
        <v>35917114</v>
      </c>
      <c r="B3066" s="11">
        <v>2</v>
      </c>
      <c r="C3066" s="11" t="s">
        <v>143</v>
      </c>
    </row>
    <row r="3067" spans="1:5" x14ac:dyDescent="0.25">
      <c r="A3067" s="11">
        <v>35917126</v>
      </c>
      <c r="B3067" s="11">
        <v>2</v>
      </c>
      <c r="C3067" s="11" t="s">
        <v>143</v>
      </c>
    </row>
    <row r="3068" spans="1:5" x14ac:dyDescent="0.25">
      <c r="A3068" s="11">
        <v>35921063</v>
      </c>
      <c r="B3068" s="11">
        <v>2</v>
      </c>
      <c r="C3068" s="11" t="s">
        <v>143</v>
      </c>
      <c r="D3068" s="11">
        <v>119</v>
      </c>
      <c r="E3068" s="11">
        <v>60</v>
      </c>
    </row>
    <row r="3069" spans="1:5" x14ac:dyDescent="0.25">
      <c r="A3069" s="11">
        <v>35923060</v>
      </c>
      <c r="B3069" s="11">
        <v>2</v>
      </c>
      <c r="C3069" s="11" t="s">
        <v>143</v>
      </c>
      <c r="D3069" s="11">
        <v>0</v>
      </c>
      <c r="E3069" s="11">
        <v>1836</v>
      </c>
    </row>
    <row r="3070" spans="1:5" x14ac:dyDescent="0.25">
      <c r="A3070" s="11">
        <v>35923072</v>
      </c>
      <c r="B3070" s="11">
        <v>2</v>
      </c>
      <c r="C3070" s="11" t="s">
        <v>143</v>
      </c>
      <c r="D3070" s="11">
        <v>480</v>
      </c>
      <c r="E3070" s="11">
        <v>270</v>
      </c>
    </row>
    <row r="3071" spans="1:5" x14ac:dyDescent="0.25">
      <c r="A3071" s="11">
        <v>35923977</v>
      </c>
      <c r="B3071" s="11">
        <v>2</v>
      </c>
      <c r="C3071" s="11" t="s">
        <v>143</v>
      </c>
      <c r="D3071" s="11">
        <v>0</v>
      </c>
      <c r="E3071" s="11">
        <v>700</v>
      </c>
    </row>
    <row r="3072" spans="1:5" x14ac:dyDescent="0.25">
      <c r="A3072" s="11">
        <v>35923989</v>
      </c>
      <c r="B3072" s="11">
        <v>2</v>
      </c>
      <c r="C3072" s="11" t="s">
        <v>143</v>
      </c>
    </row>
    <row r="3073" spans="1:5" x14ac:dyDescent="0.25">
      <c r="A3073" s="11">
        <v>35924830</v>
      </c>
      <c r="B3073" s="11">
        <v>2</v>
      </c>
      <c r="C3073" s="11" t="s">
        <v>143</v>
      </c>
      <c r="D3073" s="11">
        <v>70</v>
      </c>
      <c r="E3073" s="11">
        <v>32</v>
      </c>
    </row>
    <row r="3074" spans="1:5" x14ac:dyDescent="0.25">
      <c r="A3074" s="11">
        <v>35985752</v>
      </c>
      <c r="B3074" s="11">
        <v>2</v>
      </c>
      <c r="C3074" s="11" t="s">
        <v>143</v>
      </c>
    </row>
    <row r="3075" spans="1:5" x14ac:dyDescent="0.25">
      <c r="A3075" s="11">
        <v>35006671</v>
      </c>
      <c r="B3075" s="11">
        <v>2</v>
      </c>
      <c r="C3075" s="11" t="s">
        <v>143</v>
      </c>
      <c r="D3075" s="11">
        <v>198</v>
      </c>
      <c r="E3075" s="11">
        <v>191</v>
      </c>
    </row>
    <row r="3076" spans="1:5" x14ac:dyDescent="0.25">
      <c r="A3076" s="11">
        <v>35006661</v>
      </c>
      <c r="B3076" s="11">
        <v>2</v>
      </c>
      <c r="C3076" s="11" t="s">
        <v>143</v>
      </c>
      <c r="D3076" s="11">
        <v>448</v>
      </c>
      <c r="E3076" s="11">
        <v>1393</v>
      </c>
    </row>
    <row r="3077" spans="1:5" x14ac:dyDescent="0.25">
      <c r="A3077" s="11">
        <v>35006683</v>
      </c>
      <c r="B3077" s="11">
        <v>2</v>
      </c>
      <c r="C3077" s="11" t="s">
        <v>143</v>
      </c>
      <c r="D3077" s="11">
        <v>235</v>
      </c>
      <c r="E3077" s="11">
        <v>201</v>
      </c>
    </row>
    <row r="3078" spans="1:5" x14ac:dyDescent="0.25">
      <c r="A3078" s="11">
        <v>35006890</v>
      </c>
      <c r="B3078" s="11">
        <v>2</v>
      </c>
      <c r="C3078" s="11" t="s">
        <v>143</v>
      </c>
      <c r="D3078" s="11">
        <v>409</v>
      </c>
      <c r="E3078" s="11">
        <v>0</v>
      </c>
    </row>
    <row r="3079" spans="1:5" x14ac:dyDescent="0.25">
      <c r="A3079" s="11">
        <v>35041142</v>
      </c>
      <c r="B3079" s="11">
        <v>2</v>
      </c>
      <c r="C3079" s="11" t="s">
        <v>143</v>
      </c>
      <c r="D3079" s="11">
        <v>699</v>
      </c>
      <c r="E3079" s="11">
        <v>327</v>
      </c>
    </row>
    <row r="3080" spans="1:5" x14ac:dyDescent="0.25">
      <c r="A3080" s="11">
        <v>35044982</v>
      </c>
      <c r="B3080" s="11">
        <v>2</v>
      </c>
      <c r="C3080" s="11" t="s">
        <v>143</v>
      </c>
      <c r="D3080" s="11">
        <v>420</v>
      </c>
      <c r="E3080" s="11">
        <v>346</v>
      </c>
    </row>
    <row r="3081" spans="1:5" x14ac:dyDescent="0.25">
      <c r="A3081" s="11">
        <v>35446312</v>
      </c>
      <c r="B3081" s="11">
        <v>2</v>
      </c>
      <c r="C3081" s="11" t="s">
        <v>143</v>
      </c>
      <c r="D3081" s="11">
        <v>317</v>
      </c>
      <c r="E3081" s="11">
        <v>209</v>
      </c>
    </row>
    <row r="3082" spans="1:5" x14ac:dyDescent="0.25">
      <c r="A3082" s="11">
        <v>35906682</v>
      </c>
      <c r="B3082" s="11">
        <v>2</v>
      </c>
      <c r="C3082" s="11" t="s">
        <v>143</v>
      </c>
      <c r="D3082" s="11">
        <v>564</v>
      </c>
      <c r="E3082" s="11">
        <v>0</v>
      </c>
    </row>
    <row r="3083" spans="1:5" x14ac:dyDescent="0.25">
      <c r="A3083" s="11">
        <v>35906736</v>
      </c>
      <c r="B3083" s="11">
        <v>2</v>
      </c>
      <c r="C3083" s="11" t="s">
        <v>143</v>
      </c>
    </row>
    <row r="3084" spans="1:5" x14ac:dyDescent="0.25">
      <c r="A3084" s="11">
        <v>35913397</v>
      </c>
      <c r="B3084" s="11">
        <v>2</v>
      </c>
      <c r="C3084" s="11" t="s">
        <v>143</v>
      </c>
    </row>
    <row r="3085" spans="1:5" x14ac:dyDescent="0.25">
      <c r="A3085" s="11">
        <v>35006622</v>
      </c>
      <c r="B3085" s="11">
        <v>2</v>
      </c>
      <c r="C3085" s="11" t="s">
        <v>143</v>
      </c>
      <c r="D3085" s="11">
        <v>0</v>
      </c>
      <c r="E3085" s="11">
        <v>630</v>
      </c>
    </row>
    <row r="3086" spans="1:5" x14ac:dyDescent="0.25">
      <c r="A3086" s="11">
        <v>35079900</v>
      </c>
      <c r="B3086" s="11">
        <v>2</v>
      </c>
      <c r="C3086" s="11" t="s">
        <v>143</v>
      </c>
      <c r="D3086" s="11">
        <v>85</v>
      </c>
      <c r="E3086" s="11">
        <v>47</v>
      </c>
    </row>
    <row r="3087" spans="1:5" x14ac:dyDescent="0.25">
      <c r="A3087" s="11">
        <v>35191255</v>
      </c>
      <c r="B3087" s="11">
        <v>2</v>
      </c>
      <c r="C3087" s="11" t="s">
        <v>143</v>
      </c>
      <c r="D3087" s="11">
        <v>245</v>
      </c>
      <c r="E3087" s="11">
        <v>0</v>
      </c>
    </row>
    <row r="3088" spans="1:5" x14ac:dyDescent="0.25">
      <c r="A3088" s="11">
        <v>35191267</v>
      </c>
      <c r="B3088" s="11">
        <v>2</v>
      </c>
      <c r="C3088" s="11" t="s">
        <v>143</v>
      </c>
      <c r="D3088" s="11">
        <v>281</v>
      </c>
      <c r="E3088" s="11">
        <v>52</v>
      </c>
    </row>
    <row r="3089" spans="1:5" x14ac:dyDescent="0.25">
      <c r="A3089" s="11">
        <v>35006907</v>
      </c>
      <c r="B3089" s="11">
        <v>2</v>
      </c>
      <c r="C3089" s="11" t="s">
        <v>143</v>
      </c>
      <c r="D3089" s="11">
        <v>576</v>
      </c>
      <c r="E3089" s="11">
        <v>0</v>
      </c>
    </row>
    <row r="3090" spans="1:5" x14ac:dyDescent="0.25">
      <c r="A3090" s="11">
        <v>35035543</v>
      </c>
      <c r="B3090" s="11">
        <v>2</v>
      </c>
      <c r="C3090" s="11" t="s">
        <v>143</v>
      </c>
      <c r="D3090" s="11">
        <v>545</v>
      </c>
      <c r="E3090" s="11">
        <v>271</v>
      </c>
    </row>
    <row r="3091" spans="1:5" x14ac:dyDescent="0.25">
      <c r="A3091" s="11">
        <v>35046449</v>
      </c>
      <c r="B3091" s="11">
        <v>2</v>
      </c>
      <c r="C3091" s="11" t="s">
        <v>143</v>
      </c>
      <c r="D3091" s="11">
        <v>751</v>
      </c>
      <c r="E3091" s="11">
        <v>0</v>
      </c>
    </row>
    <row r="3092" spans="1:5" x14ac:dyDescent="0.25">
      <c r="A3092" s="11">
        <v>35079873</v>
      </c>
      <c r="B3092" s="11">
        <v>2</v>
      </c>
      <c r="C3092" s="11" t="s">
        <v>143</v>
      </c>
      <c r="D3092" s="11">
        <v>1137</v>
      </c>
      <c r="E3092" s="11">
        <v>0</v>
      </c>
    </row>
    <row r="3093" spans="1:5" x14ac:dyDescent="0.25">
      <c r="A3093" s="11">
        <v>35904612</v>
      </c>
      <c r="B3093" s="11">
        <v>2</v>
      </c>
      <c r="C3093" s="11" t="s">
        <v>143</v>
      </c>
    </row>
    <row r="3094" spans="1:5" x14ac:dyDescent="0.25">
      <c r="A3094" s="11">
        <v>35910806</v>
      </c>
      <c r="B3094" s="11">
        <v>2</v>
      </c>
      <c r="C3094" s="11" t="s">
        <v>143</v>
      </c>
    </row>
    <row r="3095" spans="1:5" x14ac:dyDescent="0.25">
      <c r="A3095" s="11">
        <v>35006701</v>
      </c>
      <c r="B3095" s="11">
        <v>2</v>
      </c>
      <c r="C3095" s="11" t="s">
        <v>143</v>
      </c>
      <c r="D3095" s="11">
        <v>496</v>
      </c>
      <c r="E3095" s="11">
        <v>346</v>
      </c>
    </row>
    <row r="3096" spans="1:5" x14ac:dyDescent="0.25">
      <c r="A3096" s="11">
        <v>35006798</v>
      </c>
      <c r="B3096" s="11">
        <v>2</v>
      </c>
      <c r="C3096" s="11" t="s">
        <v>143</v>
      </c>
      <c r="D3096" s="11">
        <v>165</v>
      </c>
      <c r="E3096" s="11">
        <v>86</v>
      </c>
    </row>
    <row r="3097" spans="1:5" x14ac:dyDescent="0.25">
      <c r="A3097" s="11">
        <v>35006841</v>
      </c>
      <c r="B3097" s="11">
        <v>2</v>
      </c>
      <c r="C3097" s="11" t="s">
        <v>143</v>
      </c>
      <c r="D3097" s="11">
        <v>277</v>
      </c>
      <c r="E3097" s="11">
        <v>135</v>
      </c>
    </row>
    <row r="3098" spans="1:5" x14ac:dyDescent="0.25">
      <c r="A3098" s="11">
        <v>35020254</v>
      </c>
      <c r="B3098" s="11">
        <v>2</v>
      </c>
      <c r="C3098" s="11" t="s">
        <v>143</v>
      </c>
      <c r="D3098" s="11">
        <v>0</v>
      </c>
      <c r="E3098" s="11">
        <v>244</v>
      </c>
    </row>
    <row r="3099" spans="1:5" x14ac:dyDescent="0.25">
      <c r="A3099" s="11">
        <v>35020266</v>
      </c>
      <c r="B3099" s="11">
        <v>2</v>
      </c>
      <c r="C3099" s="11" t="s">
        <v>143</v>
      </c>
    </row>
    <row r="3100" spans="1:5" x14ac:dyDescent="0.25">
      <c r="A3100" s="11">
        <v>35020278</v>
      </c>
      <c r="B3100" s="11">
        <v>2</v>
      </c>
      <c r="C3100" s="11" t="s">
        <v>143</v>
      </c>
      <c r="D3100" s="11">
        <v>0</v>
      </c>
      <c r="E3100" s="11">
        <v>930</v>
      </c>
    </row>
    <row r="3101" spans="1:5" x14ac:dyDescent="0.25">
      <c r="A3101" s="11">
        <v>35020291</v>
      </c>
      <c r="B3101" s="11">
        <v>2</v>
      </c>
      <c r="C3101" s="11" t="s">
        <v>143</v>
      </c>
      <c r="D3101" s="11">
        <v>476</v>
      </c>
      <c r="E3101" s="11">
        <v>854</v>
      </c>
    </row>
    <row r="3102" spans="1:5" x14ac:dyDescent="0.25">
      <c r="A3102" s="11">
        <v>35020321</v>
      </c>
      <c r="B3102" s="11">
        <v>2</v>
      </c>
      <c r="C3102" s="11" t="s">
        <v>143</v>
      </c>
      <c r="D3102" s="11">
        <v>258</v>
      </c>
      <c r="E3102" s="11">
        <v>0</v>
      </c>
    </row>
    <row r="3103" spans="1:5" x14ac:dyDescent="0.25">
      <c r="A3103" s="11">
        <v>35020394</v>
      </c>
      <c r="B3103" s="11">
        <v>2</v>
      </c>
      <c r="C3103" s="11" t="s">
        <v>143</v>
      </c>
      <c r="D3103" s="11">
        <v>0</v>
      </c>
      <c r="E3103" s="11">
        <v>96</v>
      </c>
    </row>
    <row r="3104" spans="1:5" x14ac:dyDescent="0.25">
      <c r="A3104" s="11">
        <v>35020400</v>
      </c>
      <c r="B3104" s="11">
        <v>2</v>
      </c>
      <c r="C3104" s="11" t="s">
        <v>143</v>
      </c>
      <c r="D3104" s="11">
        <v>138</v>
      </c>
      <c r="E3104" s="11">
        <v>250</v>
      </c>
    </row>
    <row r="3105" spans="1:5" x14ac:dyDescent="0.25">
      <c r="A3105" s="11">
        <v>35021258</v>
      </c>
      <c r="B3105" s="11">
        <v>2</v>
      </c>
      <c r="C3105" s="11" t="s">
        <v>143</v>
      </c>
      <c r="D3105" s="11">
        <v>243</v>
      </c>
      <c r="E3105" s="11">
        <v>774</v>
      </c>
    </row>
    <row r="3106" spans="1:5" x14ac:dyDescent="0.25">
      <c r="A3106" s="11">
        <v>35035920</v>
      </c>
      <c r="B3106" s="11">
        <v>2</v>
      </c>
      <c r="C3106" s="11" t="s">
        <v>143</v>
      </c>
      <c r="D3106" s="11">
        <v>0</v>
      </c>
      <c r="E3106" s="11">
        <v>220</v>
      </c>
    </row>
    <row r="3107" spans="1:5" x14ac:dyDescent="0.25">
      <c r="A3107" s="11">
        <v>35038970</v>
      </c>
      <c r="B3107" s="11">
        <v>2</v>
      </c>
      <c r="C3107" s="11" t="s">
        <v>143</v>
      </c>
      <c r="D3107" s="11">
        <v>221</v>
      </c>
      <c r="E3107" s="11">
        <v>108</v>
      </c>
    </row>
    <row r="3108" spans="1:5" x14ac:dyDescent="0.25">
      <c r="A3108" s="11">
        <v>35039202</v>
      </c>
      <c r="B3108" s="11">
        <v>2</v>
      </c>
      <c r="C3108" s="11" t="s">
        <v>143</v>
      </c>
      <c r="D3108" s="11">
        <v>129</v>
      </c>
      <c r="E3108" s="11">
        <v>271</v>
      </c>
    </row>
    <row r="3109" spans="1:5" x14ac:dyDescent="0.25">
      <c r="A3109" s="11">
        <v>35047348</v>
      </c>
      <c r="B3109" s="11">
        <v>2</v>
      </c>
      <c r="C3109" s="11" t="s">
        <v>143</v>
      </c>
      <c r="D3109" s="11">
        <v>237</v>
      </c>
      <c r="E3109" s="11">
        <v>69</v>
      </c>
    </row>
    <row r="3110" spans="1:5" x14ac:dyDescent="0.25">
      <c r="A3110" s="11">
        <v>35433871</v>
      </c>
      <c r="B3110" s="11">
        <v>2</v>
      </c>
      <c r="C3110" s="11" t="s">
        <v>143</v>
      </c>
      <c r="D3110" s="11">
        <v>0</v>
      </c>
      <c r="E3110" s="11">
        <v>430</v>
      </c>
    </row>
    <row r="3111" spans="1:5" x14ac:dyDescent="0.25">
      <c r="A3111" s="11">
        <v>35460217</v>
      </c>
      <c r="B3111" s="11">
        <v>2</v>
      </c>
      <c r="C3111" s="11" t="s">
        <v>143</v>
      </c>
    </row>
    <row r="3112" spans="1:5" x14ac:dyDescent="0.25">
      <c r="A3112" s="11">
        <v>35577112</v>
      </c>
      <c r="B3112" s="11">
        <v>2</v>
      </c>
      <c r="C3112" s="11" t="s">
        <v>143</v>
      </c>
      <c r="D3112" s="11">
        <v>0</v>
      </c>
      <c r="E3112" s="11">
        <v>0</v>
      </c>
    </row>
    <row r="3113" spans="1:5" x14ac:dyDescent="0.25">
      <c r="A3113" s="11">
        <v>35579257</v>
      </c>
      <c r="B3113" s="11">
        <v>2</v>
      </c>
      <c r="C3113" s="11" t="s">
        <v>143</v>
      </c>
      <c r="D3113" s="11">
        <v>365</v>
      </c>
      <c r="E3113" s="11">
        <v>106</v>
      </c>
    </row>
    <row r="3114" spans="1:5" x14ac:dyDescent="0.25">
      <c r="A3114" s="11">
        <v>35904041</v>
      </c>
      <c r="B3114" s="11">
        <v>2</v>
      </c>
      <c r="C3114" s="11" t="s">
        <v>143</v>
      </c>
      <c r="D3114" s="11">
        <v>61</v>
      </c>
      <c r="E3114" s="11">
        <v>398</v>
      </c>
    </row>
    <row r="3115" spans="1:5" x14ac:dyDescent="0.25">
      <c r="A3115" s="11">
        <v>35904752</v>
      </c>
      <c r="B3115" s="11">
        <v>2</v>
      </c>
      <c r="C3115" s="11" t="s">
        <v>143</v>
      </c>
    </row>
    <row r="3116" spans="1:5" x14ac:dyDescent="0.25">
      <c r="A3116" s="11">
        <v>35914095</v>
      </c>
      <c r="B3116" s="11">
        <v>2</v>
      </c>
      <c r="C3116" s="11" t="s">
        <v>143</v>
      </c>
    </row>
    <row r="3117" spans="1:5" x14ac:dyDescent="0.25">
      <c r="A3117" s="11">
        <v>35919329</v>
      </c>
      <c r="B3117" s="11">
        <v>2</v>
      </c>
      <c r="C3117" s="11" t="s">
        <v>143</v>
      </c>
    </row>
    <row r="3118" spans="1:5" x14ac:dyDescent="0.25">
      <c r="A3118" s="11">
        <v>35920757</v>
      </c>
      <c r="B3118" s="11">
        <v>2</v>
      </c>
      <c r="C3118" s="11" t="s">
        <v>143</v>
      </c>
      <c r="D3118" s="11">
        <v>392</v>
      </c>
      <c r="E3118" s="11">
        <v>115</v>
      </c>
    </row>
    <row r="3119" spans="1:5" x14ac:dyDescent="0.25">
      <c r="A3119" s="11">
        <v>35921208</v>
      </c>
      <c r="B3119" s="11">
        <v>2</v>
      </c>
      <c r="C3119" s="11" t="s">
        <v>143</v>
      </c>
    </row>
    <row r="3120" spans="1:5" x14ac:dyDescent="0.25">
      <c r="A3120" s="11">
        <v>35921836</v>
      </c>
      <c r="B3120" s="11">
        <v>2</v>
      </c>
      <c r="C3120" s="11" t="s">
        <v>143</v>
      </c>
      <c r="D3120" s="11">
        <v>244</v>
      </c>
      <c r="E3120" s="11">
        <v>0</v>
      </c>
    </row>
    <row r="3121" spans="1:5" x14ac:dyDescent="0.25">
      <c r="A3121" s="11">
        <v>35925287</v>
      </c>
      <c r="B3121" s="11">
        <v>2</v>
      </c>
      <c r="C3121" s="11" t="s">
        <v>143</v>
      </c>
      <c r="D3121" s="11">
        <v>267</v>
      </c>
      <c r="E3121" s="11">
        <v>108</v>
      </c>
    </row>
    <row r="3122" spans="1:5" x14ac:dyDescent="0.25">
      <c r="A3122" s="11">
        <v>35020285</v>
      </c>
      <c r="B3122" s="11">
        <v>2</v>
      </c>
      <c r="C3122" s="11" t="s">
        <v>143</v>
      </c>
      <c r="D3122" s="11">
        <v>0</v>
      </c>
      <c r="E3122" s="11">
        <v>294</v>
      </c>
    </row>
    <row r="3123" spans="1:5" x14ac:dyDescent="0.25">
      <c r="A3123" s="11">
        <v>35020308</v>
      </c>
      <c r="B3123" s="11">
        <v>2</v>
      </c>
      <c r="C3123" s="11" t="s">
        <v>143</v>
      </c>
      <c r="D3123" s="11">
        <v>180</v>
      </c>
      <c r="E3123" s="11">
        <v>598</v>
      </c>
    </row>
    <row r="3124" spans="1:5" x14ac:dyDescent="0.25">
      <c r="A3124" s="11">
        <v>35020312</v>
      </c>
      <c r="B3124" s="11">
        <v>2</v>
      </c>
      <c r="C3124" s="11" t="s">
        <v>143</v>
      </c>
    </row>
    <row r="3125" spans="1:5" x14ac:dyDescent="0.25">
      <c r="A3125" s="11">
        <v>35020539</v>
      </c>
      <c r="B3125" s="11">
        <v>2</v>
      </c>
      <c r="C3125" s="11" t="s">
        <v>143</v>
      </c>
      <c r="D3125" s="11">
        <v>0</v>
      </c>
      <c r="E3125" s="11">
        <v>220</v>
      </c>
    </row>
    <row r="3126" spans="1:5" x14ac:dyDescent="0.25">
      <c r="A3126" s="11">
        <v>35020606</v>
      </c>
      <c r="B3126" s="11">
        <v>2</v>
      </c>
      <c r="C3126" s="11" t="s">
        <v>143</v>
      </c>
    </row>
    <row r="3127" spans="1:5" x14ac:dyDescent="0.25">
      <c r="A3127" s="11">
        <v>35020618</v>
      </c>
      <c r="B3127" s="11">
        <v>2</v>
      </c>
      <c r="C3127" s="11" t="s">
        <v>143</v>
      </c>
      <c r="D3127" s="11">
        <v>141</v>
      </c>
      <c r="E3127" s="11">
        <v>413</v>
      </c>
    </row>
    <row r="3128" spans="1:5" x14ac:dyDescent="0.25">
      <c r="A3128" s="11">
        <v>35020624</v>
      </c>
      <c r="B3128" s="11">
        <v>2</v>
      </c>
      <c r="C3128" s="11" t="s">
        <v>143</v>
      </c>
      <c r="D3128" s="11">
        <v>293</v>
      </c>
      <c r="E3128" s="11">
        <v>313</v>
      </c>
    </row>
    <row r="3129" spans="1:5" x14ac:dyDescent="0.25">
      <c r="A3129" s="11">
        <v>35020631</v>
      </c>
      <c r="B3129" s="11">
        <v>2</v>
      </c>
      <c r="C3129" s="11" t="s">
        <v>143</v>
      </c>
      <c r="D3129" s="11">
        <v>241</v>
      </c>
      <c r="E3129" s="11">
        <v>155</v>
      </c>
    </row>
    <row r="3130" spans="1:5" x14ac:dyDescent="0.25">
      <c r="A3130" s="11">
        <v>35020643</v>
      </c>
      <c r="B3130" s="11">
        <v>2</v>
      </c>
      <c r="C3130" s="11" t="s">
        <v>143</v>
      </c>
      <c r="D3130" s="11">
        <v>0</v>
      </c>
      <c r="E3130" s="11">
        <v>965</v>
      </c>
    </row>
    <row r="3131" spans="1:5" x14ac:dyDescent="0.25">
      <c r="A3131" s="11">
        <v>35035919</v>
      </c>
      <c r="B3131" s="11">
        <v>2</v>
      </c>
      <c r="C3131" s="11" t="s">
        <v>143</v>
      </c>
      <c r="D3131" s="11">
        <v>271</v>
      </c>
      <c r="E3131" s="11">
        <v>0</v>
      </c>
    </row>
    <row r="3132" spans="1:5" x14ac:dyDescent="0.25">
      <c r="A3132" s="11">
        <v>35047351</v>
      </c>
      <c r="B3132" s="11">
        <v>2</v>
      </c>
      <c r="C3132" s="11" t="s">
        <v>143</v>
      </c>
    </row>
    <row r="3133" spans="1:5" x14ac:dyDescent="0.25">
      <c r="A3133" s="11">
        <v>35191504</v>
      </c>
      <c r="B3133" s="11">
        <v>2</v>
      </c>
      <c r="C3133" s="11" t="s">
        <v>143</v>
      </c>
    </row>
    <row r="3134" spans="1:5" x14ac:dyDescent="0.25">
      <c r="A3134" s="11">
        <v>35389511</v>
      </c>
      <c r="B3134" s="11">
        <v>2</v>
      </c>
      <c r="C3134" s="11" t="s">
        <v>143</v>
      </c>
      <c r="D3134" s="11">
        <v>16</v>
      </c>
      <c r="E3134" s="11">
        <v>29</v>
      </c>
    </row>
    <row r="3135" spans="1:5" x14ac:dyDescent="0.25">
      <c r="A3135" s="11">
        <v>35417359</v>
      </c>
      <c r="B3135" s="11">
        <v>2</v>
      </c>
      <c r="C3135" s="11" t="s">
        <v>143</v>
      </c>
      <c r="D3135" s="11">
        <v>25</v>
      </c>
      <c r="E3135" s="11">
        <v>20</v>
      </c>
    </row>
    <row r="3136" spans="1:5" x14ac:dyDescent="0.25">
      <c r="A3136" s="11">
        <v>35453948</v>
      </c>
      <c r="B3136" s="11">
        <v>2</v>
      </c>
      <c r="C3136" s="11" t="s">
        <v>143</v>
      </c>
      <c r="D3136" s="11">
        <v>0</v>
      </c>
      <c r="E3136" s="11">
        <v>0</v>
      </c>
    </row>
    <row r="3137" spans="1:5" x14ac:dyDescent="0.25">
      <c r="A3137" s="11">
        <v>35579269</v>
      </c>
      <c r="B3137" s="11">
        <v>2</v>
      </c>
      <c r="C3137" s="11" t="s">
        <v>143</v>
      </c>
      <c r="D3137" s="11">
        <v>130</v>
      </c>
      <c r="E3137" s="11">
        <v>46</v>
      </c>
    </row>
    <row r="3138" spans="1:5" x14ac:dyDescent="0.25">
      <c r="A3138" s="11">
        <v>35901313</v>
      </c>
      <c r="B3138" s="11">
        <v>2</v>
      </c>
      <c r="C3138" s="11" t="s">
        <v>143</v>
      </c>
      <c r="D3138" s="11">
        <v>472</v>
      </c>
      <c r="E3138" s="11">
        <v>365</v>
      </c>
    </row>
    <row r="3139" spans="1:5" x14ac:dyDescent="0.25">
      <c r="A3139" s="11">
        <v>35909531</v>
      </c>
      <c r="B3139" s="11">
        <v>2</v>
      </c>
      <c r="C3139" s="11" t="s">
        <v>143</v>
      </c>
    </row>
    <row r="3140" spans="1:5" x14ac:dyDescent="0.25">
      <c r="A3140" s="11">
        <v>35924891</v>
      </c>
      <c r="B3140" s="11">
        <v>2</v>
      </c>
      <c r="C3140" s="11" t="s">
        <v>143</v>
      </c>
      <c r="D3140" s="11">
        <v>313</v>
      </c>
      <c r="E3140" s="11">
        <v>146</v>
      </c>
    </row>
    <row r="3141" spans="1:5" x14ac:dyDescent="0.25">
      <c r="A3141" s="11">
        <v>35985302</v>
      </c>
      <c r="B3141" s="11">
        <v>2</v>
      </c>
      <c r="C3141" s="11" t="s">
        <v>143</v>
      </c>
    </row>
    <row r="3142" spans="1:5" x14ac:dyDescent="0.25">
      <c r="A3142" s="11">
        <v>35020655</v>
      </c>
      <c r="B3142" s="11">
        <v>2</v>
      </c>
      <c r="C3142" s="11" t="s">
        <v>143</v>
      </c>
      <c r="D3142" s="11">
        <v>205</v>
      </c>
      <c r="E3142" s="11">
        <v>195</v>
      </c>
    </row>
    <row r="3143" spans="1:5" x14ac:dyDescent="0.25">
      <c r="A3143" s="11">
        <v>35021124</v>
      </c>
      <c r="B3143" s="11">
        <v>2</v>
      </c>
      <c r="C3143" s="11" t="s">
        <v>143</v>
      </c>
      <c r="D3143" s="11">
        <v>0</v>
      </c>
      <c r="E3143" s="11">
        <v>126</v>
      </c>
    </row>
    <row r="3144" spans="1:5" x14ac:dyDescent="0.25">
      <c r="A3144" s="11">
        <v>35027546</v>
      </c>
      <c r="B3144" s="11">
        <v>2</v>
      </c>
      <c r="C3144" s="11" t="s">
        <v>143</v>
      </c>
      <c r="D3144" s="11">
        <v>86</v>
      </c>
      <c r="E3144" s="11">
        <v>59</v>
      </c>
    </row>
    <row r="3145" spans="1:5" x14ac:dyDescent="0.25">
      <c r="A3145" s="11">
        <v>35012257</v>
      </c>
      <c r="B3145" s="11">
        <v>2</v>
      </c>
      <c r="C3145" s="11" t="s">
        <v>143</v>
      </c>
    </row>
    <row r="3146" spans="1:5" x14ac:dyDescent="0.25">
      <c r="A3146" s="11">
        <v>35012269</v>
      </c>
      <c r="B3146" s="11">
        <v>2</v>
      </c>
      <c r="C3146" s="11" t="s">
        <v>143</v>
      </c>
      <c r="D3146" s="11">
        <v>0</v>
      </c>
      <c r="E3146" s="11">
        <v>487</v>
      </c>
    </row>
    <row r="3147" spans="1:5" x14ac:dyDescent="0.25">
      <c r="A3147" s="11">
        <v>35036110</v>
      </c>
      <c r="B3147" s="11">
        <v>2</v>
      </c>
      <c r="C3147" s="11" t="s">
        <v>143</v>
      </c>
      <c r="D3147" s="11">
        <v>0</v>
      </c>
      <c r="E3147" s="11">
        <v>1566</v>
      </c>
    </row>
    <row r="3148" spans="1:5" x14ac:dyDescent="0.25">
      <c r="A3148" s="11">
        <v>35041622</v>
      </c>
      <c r="B3148" s="11">
        <v>2</v>
      </c>
      <c r="C3148" s="11" t="s">
        <v>143</v>
      </c>
    </row>
    <row r="3149" spans="1:5" x14ac:dyDescent="0.25">
      <c r="A3149" s="11">
        <v>35045160</v>
      </c>
      <c r="B3149" s="11">
        <v>2</v>
      </c>
      <c r="C3149" s="11" t="s">
        <v>143</v>
      </c>
      <c r="D3149" s="11">
        <v>0</v>
      </c>
      <c r="E3149" s="11">
        <v>652</v>
      </c>
    </row>
    <row r="3150" spans="1:5" x14ac:dyDescent="0.25">
      <c r="A3150" s="11">
        <v>35046115</v>
      </c>
      <c r="B3150" s="11">
        <v>2</v>
      </c>
      <c r="C3150" s="11" t="s">
        <v>143</v>
      </c>
    </row>
    <row r="3151" spans="1:5" x14ac:dyDescent="0.25">
      <c r="A3151" s="11">
        <v>35443980</v>
      </c>
      <c r="B3151" s="11">
        <v>2</v>
      </c>
      <c r="C3151" s="11" t="s">
        <v>143</v>
      </c>
      <c r="D3151" s="11">
        <v>13</v>
      </c>
      <c r="E3151" s="11">
        <v>21</v>
      </c>
    </row>
    <row r="3152" spans="1:5" x14ac:dyDescent="0.25">
      <c r="A3152" s="11">
        <v>35454163</v>
      </c>
      <c r="B3152" s="11">
        <v>2</v>
      </c>
      <c r="C3152" s="11" t="s">
        <v>143</v>
      </c>
      <c r="D3152" s="11">
        <v>0</v>
      </c>
      <c r="E3152" s="11">
        <v>0</v>
      </c>
    </row>
    <row r="3153" spans="1:5" x14ac:dyDescent="0.25">
      <c r="A3153" s="11">
        <v>35464004</v>
      </c>
      <c r="B3153" s="11">
        <v>2</v>
      </c>
      <c r="C3153" s="11" t="s">
        <v>143</v>
      </c>
    </row>
    <row r="3154" spans="1:5" x14ac:dyDescent="0.25">
      <c r="A3154" s="11">
        <v>35559097</v>
      </c>
      <c r="B3154" s="11">
        <v>2</v>
      </c>
      <c r="C3154" s="11" t="s">
        <v>143</v>
      </c>
      <c r="D3154" s="11">
        <v>14</v>
      </c>
      <c r="E3154" s="11">
        <v>0</v>
      </c>
    </row>
    <row r="3155" spans="1:5" x14ac:dyDescent="0.25">
      <c r="A3155" s="11">
        <v>35559106</v>
      </c>
      <c r="B3155" s="11">
        <v>2</v>
      </c>
      <c r="C3155" s="11" t="s">
        <v>143</v>
      </c>
      <c r="D3155" s="11">
        <v>36</v>
      </c>
      <c r="E3155" s="11">
        <v>0</v>
      </c>
    </row>
    <row r="3156" spans="1:5" x14ac:dyDescent="0.25">
      <c r="A3156" s="11">
        <v>35909804</v>
      </c>
      <c r="B3156" s="11">
        <v>2</v>
      </c>
      <c r="C3156" s="11" t="s">
        <v>143</v>
      </c>
    </row>
    <row r="3157" spans="1:5" x14ac:dyDescent="0.25">
      <c r="A3157" s="11">
        <v>35920551</v>
      </c>
      <c r="B3157" s="11">
        <v>2</v>
      </c>
      <c r="C3157" s="11" t="s">
        <v>143</v>
      </c>
      <c r="D3157" s="11">
        <v>0</v>
      </c>
      <c r="E3157" s="11">
        <v>441</v>
      </c>
    </row>
    <row r="3158" spans="1:5" x14ac:dyDescent="0.25">
      <c r="A3158" s="11">
        <v>35922468</v>
      </c>
      <c r="B3158" s="11">
        <v>2</v>
      </c>
      <c r="C3158" s="11" t="s">
        <v>143</v>
      </c>
    </row>
    <row r="3159" spans="1:5" x14ac:dyDescent="0.25">
      <c r="A3159" s="11">
        <v>35017425</v>
      </c>
      <c r="B3159" s="11">
        <v>2</v>
      </c>
      <c r="C3159" s="11" t="s">
        <v>143</v>
      </c>
      <c r="D3159" s="11">
        <v>0</v>
      </c>
      <c r="E3159" s="11">
        <v>532</v>
      </c>
    </row>
    <row r="3160" spans="1:5" x14ac:dyDescent="0.25">
      <c r="A3160" s="11">
        <v>35023577</v>
      </c>
      <c r="B3160" s="11">
        <v>2</v>
      </c>
      <c r="C3160" s="11" t="s">
        <v>143</v>
      </c>
      <c r="D3160" s="11">
        <v>188</v>
      </c>
      <c r="E3160" s="11">
        <v>509</v>
      </c>
    </row>
    <row r="3161" spans="1:5" x14ac:dyDescent="0.25">
      <c r="A3161" s="11">
        <v>35023668</v>
      </c>
      <c r="B3161" s="11">
        <v>2</v>
      </c>
      <c r="C3161" s="11" t="s">
        <v>143</v>
      </c>
      <c r="D3161" s="11">
        <v>347</v>
      </c>
      <c r="E3161" s="11">
        <v>263</v>
      </c>
    </row>
    <row r="3162" spans="1:5" x14ac:dyDescent="0.25">
      <c r="A3162" s="11">
        <v>35044623</v>
      </c>
      <c r="B3162" s="11">
        <v>2</v>
      </c>
      <c r="C3162" s="11" t="s">
        <v>143</v>
      </c>
      <c r="D3162" s="11">
        <v>171</v>
      </c>
      <c r="E3162" s="11">
        <v>134</v>
      </c>
    </row>
    <row r="3163" spans="1:5" x14ac:dyDescent="0.25">
      <c r="A3163" s="11">
        <v>35459574</v>
      </c>
      <c r="B3163" s="11">
        <v>2</v>
      </c>
      <c r="C3163" s="11" t="s">
        <v>143</v>
      </c>
    </row>
    <row r="3164" spans="1:5" x14ac:dyDescent="0.25">
      <c r="A3164" s="11">
        <v>35462421</v>
      </c>
      <c r="B3164" s="11">
        <v>2</v>
      </c>
      <c r="C3164" s="11" t="s">
        <v>143</v>
      </c>
      <c r="D3164" s="11">
        <v>0</v>
      </c>
      <c r="E3164" s="11">
        <v>345</v>
      </c>
    </row>
    <row r="3165" spans="1:5" x14ac:dyDescent="0.25">
      <c r="A3165" s="11">
        <v>35027561</v>
      </c>
      <c r="B3165" s="11">
        <v>2</v>
      </c>
      <c r="C3165" s="11" t="s">
        <v>143</v>
      </c>
      <c r="D3165" s="11">
        <v>175</v>
      </c>
      <c r="E3165" s="11">
        <v>571</v>
      </c>
    </row>
    <row r="3166" spans="1:5" x14ac:dyDescent="0.25">
      <c r="A3166" s="11">
        <v>35027595</v>
      </c>
      <c r="B3166" s="11">
        <v>2</v>
      </c>
      <c r="C3166" s="11" t="s">
        <v>143</v>
      </c>
    </row>
    <row r="3167" spans="1:5" x14ac:dyDescent="0.25">
      <c r="A3167" s="11">
        <v>35037163</v>
      </c>
      <c r="B3167" s="11">
        <v>2</v>
      </c>
      <c r="C3167" s="11" t="s">
        <v>143</v>
      </c>
      <c r="D3167" s="11">
        <v>0</v>
      </c>
      <c r="E3167" s="11">
        <v>242</v>
      </c>
    </row>
    <row r="3168" spans="1:5" x14ac:dyDescent="0.25">
      <c r="A3168" s="11">
        <v>35022697</v>
      </c>
      <c r="B3168" s="11">
        <v>2</v>
      </c>
      <c r="C3168" s="11" t="s">
        <v>143</v>
      </c>
      <c r="D3168" s="11">
        <v>197</v>
      </c>
      <c r="E3168" s="11">
        <v>337</v>
      </c>
    </row>
    <row r="3169" spans="1:5" x14ac:dyDescent="0.25">
      <c r="A3169" s="11">
        <v>35406004</v>
      </c>
      <c r="B3169" s="11">
        <v>2</v>
      </c>
      <c r="C3169" s="11" t="s">
        <v>143</v>
      </c>
      <c r="D3169" s="11">
        <v>84</v>
      </c>
      <c r="E3169" s="11">
        <v>144</v>
      </c>
    </row>
    <row r="3170" spans="1:5" x14ac:dyDescent="0.25">
      <c r="A3170" s="11">
        <v>35031161</v>
      </c>
      <c r="B3170" s="11">
        <v>2</v>
      </c>
      <c r="C3170" s="11" t="s">
        <v>143</v>
      </c>
    </row>
    <row r="3171" spans="1:5" x14ac:dyDescent="0.25">
      <c r="A3171" s="11">
        <v>35031471</v>
      </c>
      <c r="B3171" s="11">
        <v>2</v>
      </c>
      <c r="C3171" s="11" t="s">
        <v>143</v>
      </c>
      <c r="D3171" s="11">
        <v>165</v>
      </c>
      <c r="E3171" s="11">
        <v>151</v>
      </c>
    </row>
    <row r="3172" spans="1:5" x14ac:dyDescent="0.25">
      <c r="A3172" s="11">
        <v>35013328</v>
      </c>
      <c r="B3172" s="11">
        <v>2</v>
      </c>
      <c r="C3172" s="11" t="s">
        <v>143</v>
      </c>
      <c r="D3172" s="11">
        <v>248</v>
      </c>
      <c r="E3172" s="11">
        <v>181</v>
      </c>
    </row>
    <row r="3173" spans="1:5" x14ac:dyDescent="0.25">
      <c r="A3173" s="11">
        <v>35018685</v>
      </c>
      <c r="B3173" s="11">
        <v>2</v>
      </c>
      <c r="C3173" s="11" t="s">
        <v>143</v>
      </c>
    </row>
    <row r="3174" spans="1:5" x14ac:dyDescent="0.25">
      <c r="A3174" s="11">
        <v>35018727</v>
      </c>
      <c r="B3174" s="11">
        <v>2</v>
      </c>
      <c r="C3174" s="11" t="s">
        <v>143</v>
      </c>
      <c r="D3174" s="11">
        <v>144</v>
      </c>
      <c r="E3174" s="11">
        <v>89</v>
      </c>
    </row>
    <row r="3175" spans="1:5" x14ac:dyDescent="0.25">
      <c r="A3175" s="11">
        <v>35042675</v>
      </c>
      <c r="B3175" s="11">
        <v>2</v>
      </c>
      <c r="C3175" s="11" t="s">
        <v>143</v>
      </c>
    </row>
    <row r="3176" spans="1:5" x14ac:dyDescent="0.25">
      <c r="A3176" s="11">
        <v>35047211</v>
      </c>
      <c r="B3176" s="11">
        <v>2</v>
      </c>
      <c r="C3176" s="11" t="s">
        <v>143</v>
      </c>
    </row>
    <row r="3177" spans="1:5" x14ac:dyDescent="0.25">
      <c r="A3177" s="11">
        <v>35406272</v>
      </c>
      <c r="B3177" s="11">
        <v>2</v>
      </c>
      <c r="C3177" s="11" t="s">
        <v>143</v>
      </c>
      <c r="D3177" s="11">
        <v>221</v>
      </c>
      <c r="E3177" s="11">
        <v>117</v>
      </c>
    </row>
    <row r="3178" spans="1:5" x14ac:dyDescent="0.25">
      <c r="A3178" s="11">
        <v>35428899</v>
      </c>
      <c r="B3178" s="11">
        <v>2</v>
      </c>
      <c r="C3178" s="11" t="s">
        <v>143</v>
      </c>
      <c r="D3178" s="11">
        <v>0</v>
      </c>
      <c r="E3178" s="11">
        <v>430</v>
      </c>
    </row>
    <row r="3179" spans="1:5" x14ac:dyDescent="0.25">
      <c r="A3179" s="11">
        <v>35903930</v>
      </c>
      <c r="B3179" s="11">
        <v>2</v>
      </c>
      <c r="C3179" s="11" t="s">
        <v>143</v>
      </c>
      <c r="D3179" s="11">
        <v>0</v>
      </c>
      <c r="E3179" s="11">
        <v>492</v>
      </c>
    </row>
    <row r="3180" spans="1:5" x14ac:dyDescent="0.25">
      <c r="A3180" s="11">
        <v>35908666</v>
      </c>
      <c r="B3180" s="11">
        <v>2</v>
      </c>
      <c r="C3180" s="11" t="s">
        <v>143</v>
      </c>
    </row>
    <row r="3181" spans="1:5" x14ac:dyDescent="0.25">
      <c r="A3181" s="11">
        <v>35911756</v>
      </c>
      <c r="B3181" s="11">
        <v>2</v>
      </c>
      <c r="C3181" s="11" t="s">
        <v>143</v>
      </c>
    </row>
    <row r="3182" spans="1:5" x14ac:dyDescent="0.25">
      <c r="A3182" s="11">
        <v>35913017</v>
      </c>
      <c r="B3182" s="11">
        <v>2</v>
      </c>
      <c r="C3182" s="11" t="s">
        <v>143</v>
      </c>
      <c r="D3182" s="11">
        <v>0</v>
      </c>
      <c r="E3182" s="11">
        <v>174</v>
      </c>
    </row>
    <row r="3183" spans="1:5" x14ac:dyDescent="0.25">
      <c r="A3183" s="11">
        <v>35913029</v>
      </c>
      <c r="B3183" s="11">
        <v>2</v>
      </c>
      <c r="C3183" s="11" t="s">
        <v>143</v>
      </c>
    </row>
    <row r="3184" spans="1:5" x14ac:dyDescent="0.25">
      <c r="A3184" s="11">
        <v>35914009</v>
      </c>
      <c r="B3184" s="11">
        <v>2</v>
      </c>
      <c r="C3184" s="11" t="s">
        <v>143</v>
      </c>
      <c r="D3184" s="11">
        <v>331</v>
      </c>
      <c r="E3184" s="11">
        <v>783</v>
      </c>
    </row>
    <row r="3185" spans="1:5" x14ac:dyDescent="0.25">
      <c r="A3185" s="11">
        <v>35917783</v>
      </c>
      <c r="B3185" s="11">
        <v>2</v>
      </c>
      <c r="C3185" s="11" t="s">
        <v>143</v>
      </c>
      <c r="D3185" s="11">
        <v>0</v>
      </c>
      <c r="E3185" s="11">
        <v>914</v>
      </c>
    </row>
    <row r="3186" spans="1:5" x14ac:dyDescent="0.25">
      <c r="A3186" s="11">
        <v>35920678</v>
      </c>
      <c r="B3186" s="11">
        <v>2</v>
      </c>
      <c r="C3186" s="11" t="s">
        <v>143</v>
      </c>
      <c r="D3186" s="11">
        <v>634</v>
      </c>
      <c r="E3186" s="11">
        <v>518</v>
      </c>
    </row>
    <row r="3187" spans="1:5" x14ac:dyDescent="0.25">
      <c r="A3187" s="11">
        <v>35024673</v>
      </c>
      <c r="B3187" s="11">
        <v>2</v>
      </c>
      <c r="C3187" s="11" t="s">
        <v>143</v>
      </c>
    </row>
    <row r="3188" spans="1:5" x14ac:dyDescent="0.25">
      <c r="A3188" s="11">
        <v>35024806</v>
      </c>
      <c r="B3188" s="11">
        <v>2</v>
      </c>
      <c r="C3188" s="11" t="s">
        <v>143</v>
      </c>
      <c r="D3188" s="11">
        <v>155</v>
      </c>
      <c r="E3188" s="11">
        <v>500</v>
      </c>
    </row>
    <row r="3189" spans="1:5" x14ac:dyDescent="0.25">
      <c r="A3189" s="11">
        <v>35900709</v>
      </c>
      <c r="B3189" s="11">
        <v>2</v>
      </c>
      <c r="C3189" s="11" t="s">
        <v>143</v>
      </c>
      <c r="D3189" s="11">
        <v>431</v>
      </c>
      <c r="E3189" s="11">
        <v>199</v>
      </c>
    </row>
    <row r="3190" spans="1:5" x14ac:dyDescent="0.25">
      <c r="A3190" s="11">
        <v>35907856</v>
      </c>
      <c r="B3190" s="11">
        <v>2</v>
      </c>
      <c r="C3190" s="11" t="s">
        <v>143</v>
      </c>
    </row>
    <row r="3191" spans="1:5" x14ac:dyDescent="0.25">
      <c r="A3191" s="11">
        <v>35019525</v>
      </c>
      <c r="B3191" s="11">
        <v>2</v>
      </c>
      <c r="C3191" s="11" t="s">
        <v>143</v>
      </c>
      <c r="D3191" s="11">
        <v>60</v>
      </c>
      <c r="E3191" s="11">
        <v>373</v>
      </c>
    </row>
    <row r="3192" spans="1:5" x14ac:dyDescent="0.25">
      <c r="A3192" s="11">
        <v>35022135</v>
      </c>
      <c r="B3192" s="11">
        <v>2</v>
      </c>
      <c r="C3192" s="11" t="s">
        <v>143</v>
      </c>
      <c r="D3192" s="11">
        <v>0</v>
      </c>
      <c r="E3192" s="11">
        <v>143</v>
      </c>
    </row>
    <row r="3193" spans="1:5" x14ac:dyDescent="0.25">
      <c r="A3193" s="11">
        <v>35029634</v>
      </c>
      <c r="B3193" s="11">
        <v>2</v>
      </c>
      <c r="C3193" s="11" t="s">
        <v>143</v>
      </c>
      <c r="D3193" s="11">
        <v>167</v>
      </c>
      <c r="E3193" s="11">
        <v>81</v>
      </c>
    </row>
    <row r="3194" spans="1:5" x14ac:dyDescent="0.25">
      <c r="A3194" s="11">
        <v>35032554</v>
      </c>
      <c r="B3194" s="11">
        <v>2</v>
      </c>
      <c r="C3194" s="11" t="s">
        <v>143</v>
      </c>
      <c r="D3194" s="11">
        <v>173</v>
      </c>
      <c r="E3194" s="11">
        <v>87</v>
      </c>
    </row>
    <row r="3195" spans="1:5" x14ac:dyDescent="0.25">
      <c r="A3195" s="11">
        <v>35032700</v>
      </c>
      <c r="B3195" s="11">
        <v>2</v>
      </c>
      <c r="C3195" s="11" t="s">
        <v>143</v>
      </c>
      <c r="D3195" s="11">
        <v>0</v>
      </c>
      <c r="E3195" s="11">
        <v>187</v>
      </c>
    </row>
    <row r="3196" spans="1:5" x14ac:dyDescent="0.25">
      <c r="A3196" s="11">
        <v>35459835</v>
      </c>
      <c r="B3196" s="11">
        <v>2</v>
      </c>
      <c r="C3196" s="11" t="s">
        <v>143</v>
      </c>
    </row>
    <row r="3197" spans="1:5" x14ac:dyDescent="0.25">
      <c r="A3197" s="11">
        <v>35009980</v>
      </c>
      <c r="B3197" s="11">
        <v>2</v>
      </c>
      <c r="C3197" s="11" t="s">
        <v>143</v>
      </c>
      <c r="D3197" s="11">
        <v>68</v>
      </c>
      <c r="E3197" s="11">
        <v>81</v>
      </c>
    </row>
    <row r="3198" spans="1:5" x14ac:dyDescent="0.25">
      <c r="A3198" s="11">
        <v>35014096</v>
      </c>
      <c r="B3198" s="11">
        <v>2</v>
      </c>
      <c r="C3198" s="11" t="s">
        <v>143</v>
      </c>
      <c r="D3198" s="11">
        <v>226</v>
      </c>
      <c r="E3198" s="11">
        <v>119</v>
      </c>
    </row>
    <row r="3199" spans="1:5" x14ac:dyDescent="0.25">
      <c r="A3199" s="11">
        <v>35315667</v>
      </c>
      <c r="B3199" s="11">
        <v>2</v>
      </c>
      <c r="C3199" s="11" t="s">
        <v>143</v>
      </c>
    </row>
    <row r="3200" spans="1:5" x14ac:dyDescent="0.25">
      <c r="A3200" s="11">
        <v>35924519</v>
      </c>
      <c r="B3200" s="11">
        <v>2</v>
      </c>
      <c r="C3200" s="11" t="s">
        <v>143</v>
      </c>
      <c r="D3200" s="11">
        <v>40</v>
      </c>
      <c r="E3200" s="11">
        <v>23</v>
      </c>
    </row>
    <row r="3201" spans="1:5" x14ac:dyDescent="0.25">
      <c r="A3201" s="11">
        <v>35017848</v>
      </c>
      <c r="B3201" s="11">
        <v>2</v>
      </c>
      <c r="C3201" s="11" t="s">
        <v>143</v>
      </c>
      <c r="D3201" s="11">
        <v>263</v>
      </c>
      <c r="E3201" s="11">
        <v>393</v>
      </c>
    </row>
    <row r="3202" spans="1:5" x14ac:dyDescent="0.25">
      <c r="A3202" s="11">
        <v>35479111</v>
      </c>
      <c r="B3202" s="11">
        <v>2</v>
      </c>
      <c r="C3202" s="11" t="s">
        <v>143</v>
      </c>
      <c r="D3202" s="11">
        <v>124</v>
      </c>
      <c r="E3202" s="11">
        <v>75</v>
      </c>
    </row>
    <row r="3203" spans="1:5" x14ac:dyDescent="0.25">
      <c r="A3203" s="11">
        <v>35499043</v>
      </c>
      <c r="B3203" s="11">
        <v>2</v>
      </c>
      <c r="C3203" s="11" t="s">
        <v>143</v>
      </c>
      <c r="D3203" s="11">
        <v>149</v>
      </c>
      <c r="E3203" s="11">
        <v>98</v>
      </c>
    </row>
    <row r="3204" spans="1:5" x14ac:dyDescent="0.25">
      <c r="A3204" s="11">
        <v>35911677</v>
      </c>
      <c r="B3204" s="11">
        <v>2</v>
      </c>
      <c r="C3204" s="11" t="s">
        <v>143</v>
      </c>
      <c r="D3204" s="11">
        <v>282</v>
      </c>
      <c r="E3204" s="11">
        <v>0</v>
      </c>
    </row>
    <row r="3205" spans="1:5" x14ac:dyDescent="0.25">
      <c r="A3205" s="11">
        <v>35912897</v>
      </c>
      <c r="B3205" s="11">
        <v>2</v>
      </c>
      <c r="C3205" s="11" t="s">
        <v>143</v>
      </c>
      <c r="D3205" s="11">
        <v>160</v>
      </c>
      <c r="E3205" s="11">
        <v>122</v>
      </c>
    </row>
    <row r="3206" spans="1:5" x14ac:dyDescent="0.25">
      <c r="A3206" s="11">
        <v>35919214</v>
      </c>
      <c r="B3206" s="11">
        <v>2</v>
      </c>
      <c r="C3206" s="11" t="s">
        <v>143</v>
      </c>
      <c r="D3206" s="11">
        <v>0</v>
      </c>
      <c r="E3206" s="11">
        <v>0</v>
      </c>
    </row>
    <row r="3207" spans="1:5" x14ac:dyDescent="0.25">
      <c r="A3207" s="11">
        <v>35027650</v>
      </c>
      <c r="B3207" s="11">
        <v>2</v>
      </c>
      <c r="C3207" s="11" t="s">
        <v>143</v>
      </c>
      <c r="D3207" s="11">
        <v>350</v>
      </c>
      <c r="E3207" s="11">
        <v>330</v>
      </c>
    </row>
    <row r="3208" spans="1:5" x14ac:dyDescent="0.25">
      <c r="A3208" s="11">
        <v>35027583</v>
      </c>
      <c r="B3208" s="11">
        <v>2</v>
      </c>
      <c r="C3208" s="11" t="s">
        <v>143</v>
      </c>
      <c r="D3208" s="11">
        <v>334</v>
      </c>
      <c r="E3208" s="11">
        <v>226</v>
      </c>
    </row>
    <row r="3209" spans="1:5" x14ac:dyDescent="0.25">
      <c r="A3209" s="11">
        <v>35027479</v>
      </c>
      <c r="B3209" s="11">
        <v>2</v>
      </c>
      <c r="C3209" s="11" t="s">
        <v>143</v>
      </c>
      <c r="D3209" s="11">
        <v>35</v>
      </c>
      <c r="E3209" s="11">
        <v>0</v>
      </c>
    </row>
    <row r="3210" spans="1:5" x14ac:dyDescent="0.25">
      <c r="A3210" s="11">
        <v>35027480</v>
      </c>
      <c r="B3210" s="11">
        <v>2</v>
      </c>
      <c r="C3210" s="11" t="s">
        <v>143</v>
      </c>
      <c r="D3210" s="11">
        <v>247</v>
      </c>
      <c r="E3210" s="11">
        <v>146</v>
      </c>
    </row>
    <row r="3211" spans="1:5" x14ac:dyDescent="0.25">
      <c r="A3211" s="11">
        <v>35027397</v>
      </c>
      <c r="B3211" s="11">
        <v>2</v>
      </c>
      <c r="C3211" s="11" t="s">
        <v>143</v>
      </c>
      <c r="D3211" s="11">
        <v>272</v>
      </c>
      <c r="E3211" s="11">
        <v>263</v>
      </c>
    </row>
    <row r="3212" spans="1:5" x14ac:dyDescent="0.25">
      <c r="A3212" s="11">
        <v>35015428</v>
      </c>
      <c r="B3212" s="11">
        <v>2</v>
      </c>
      <c r="C3212" s="11" t="s">
        <v>143</v>
      </c>
      <c r="D3212" s="11">
        <v>0</v>
      </c>
      <c r="E3212" s="11">
        <v>255</v>
      </c>
    </row>
    <row r="3213" spans="1:5" x14ac:dyDescent="0.25">
      <c r="A3213" s="11">
        <v>35915117</v>
      </c>
      <c r="B3213" s="11">
        <v>2</v>
      </c>
      <c r="C3213" s="11" t="s">
        <v>143</v>
      </c>
      <c r="D3213" s="11">
        <v>68</v>
      </c>
      <c r="E3213" s="11">
        <v>93</v>
      </c>
    </row>
    <row r="3214" spans="1:5" x14ac:dyDescent="0.25">
      <c r="A3214" s="11">
        <v>35028320</v>
      </c>
      <c r="B3214" s="11">
        <v>2</v>
      </c>
      <c r="C3214" s="11" t="s">
        <v>143</v>
      </c>
      <c r="D3214" s="11">
        <v>77</v>
      </c>
      <c r="E3214" s="11">
        <v>63</v>
      </c>
    </row>
    <row r="3215" spans="1:5" x14ac:dyDescent="0.25">
      <c r="A3215" s="11">
        <v>35030697</v>
      </c>
      <c r="B3215" s="11">
        <v>2</v>
      </c>
      <c r="C3215" s="11" t="s">
        <v>143</v>
      </c>
      <c r="D3215" s="11">
        <v>62</v>
      </c>
      <c r="E3215" s="11">
        <v>28</v>
      </c>
    </row>
    <row r="3216" spans="1:5" x14ac:dyDescent="0.25">
      <c r="A3216" s="11">
        <v>35021912</v>
      </c>
      <c r="B3216" s="11">
        <v>2</v>
      </c>
      <c r="C3216" s="11" t="s">
        <v>143</v>
      </c>
      <c r="D3216" s="11">
        <v>0</v>
      </c>
      <c r="E3216" s="11">
        <v>334</v>
      </c>
    </row>
    <row r="3217" spans="1:5" x14ac:dyDescent="0.25">
      <c r="A3217" s="11">
        <v>35027820</v>
      </c>
      <c r="B3217" s="11">
        <v>2</v>
      </c>
      <c r="C3217" s="11" t="s">
        <v>143</v>
      </c>
      <c r="D3217" s="11">
        <v>466</v>
      </c>
      <c r="E3217" s="11">
        <v>671</v>
      </c>
    </row>
    <row r="3218" spans="1:5" x14ac:dyDescent="0.25">
      <c r="A3218" s="11">
        <v>35917291</v>
      </c>
      <c r="B3218" s="11">
        <v>2</v>
      </c>
      <c r="C3218" s="11" t="s">
        <v>143</v>
      </c>
      <c r="D3218" s="11">
        <v>416</v>
      </c>
      <c r="E3218" s="11">
        <v>0</v>
      </c>
    </row>
    <row r="3219" spans="1:5" x14ac:dyDescent="0.25">
      <c r="A3219" s="11">
        <v>35985399</v>
      </c>
      <c r="B3219" s="11">
        <v>2</v>
      </c>
      <c r="C3219" s="11" t="s">
        <v>143</v>
      </c>
    </row>
    <row r="3220" spans="1:5" x14ac:dyDescent="0.25">
      <c r="A3220" s="11">
        <v>35031422</v>
      </c>
      <c r="B3220" s="11">
        <v>2</v>
      </c>
      <c r="C3220" s="11" t="s">
        <v>143</v>
      </c>
      <c r="D3220" s="11">
        <v>99</v>
      </c>
      <c r="E3220" s="11">
        <v>85</v>
      </c>
    </row>
    <row r="3221" spans="1:5" x14ac:dyDescent="0.25">
      <c r="A3221" s="11">
        <v>35006317</v>
      </c>
      <c r="B3221" s="11">
        <v>2</v>
      </c>
      <c r="C3221" s="11" t="s">
        <v>143</v>
      </c>
      <c r="D3221" s="11">
        <v>0</v>
      </c>
      <c r="E3221" s="11">
        <v>0</v>
      </c>
    </row>
    <row r="3222" spans="1:5" x14ac:dyDescent="0.25">
      <c r="A3222" s="11">
        <v>35029324</v>
      </c>
      <c r="B3222" s="11">
        <v>2</v>
      </c>
      <c r="C3222" s="11" t="s">
        <v>143</v>
      </c>
      <c r="D3222" s="11">
        <v>0</v>
      </c>
      <c r="E3222" s="11">
        <v>164</v>
      </c>
    </row>
    <row r="3223" spans="1:5" x14ac:dyDescent="0.25">
      <c r="A3223" s="11">
        <v>35028204</v>
      </c>
      <c r="B3223" s="11">
        <v>2</v>
      </c>
      <c r="C3223" s="11" t="s">
        <v>143</v>
      </c>
      <c r="D3223" s="11">
        <v>0</v>
      </c>
      <c r="E3223" s="11">
        <v>151</v>
      </c>
    </row>
    <row r="3224" spans="1:5" x14ac:dyDescent="0.25">
      <c r="A3224" s="11">
        <v>35027522</v>
      </c>
      <c r="B3224" s="11">
        <v>2</v>
      </c>
      <c r="C3224" s="11" t="s">
        <v>143</v>
      </c>
      <c r="D3224" s="11">
        <v>131</v>
      </c>
      <c r="E3224" s="11">
        <v>95</v>
      </c>
    </row>
    <row r="3225" spans="1:5" x14ac:dyDescent="0.25">
      <c r="A3225" s="11">
        <v>35017309</v>
      </c>
      <c r="B3225" s="11">
        <v>2</v>
      </c>
      <c r="C3225" s="11" t="s">
        <v>143</v>
      </c>
      <c r="D3225" s="11">
        <v>463</v>
      </c>
      <c r="E3225" s="11">
        <v>268</v>
      </c>
    </row>
    <row r="3226" spans="1:5" x14ac:dyDescent="0.25">
      <c r="A3226" s="11">
        <v>35039810</v>
      </c>
      <c r="B3226" s="11">
        <v>2</v>
      </c>
      <c r="C3226" s="11" t="s">
        <v>143</v>
      </c>
      <c r="D3226" s="11">
        <v>427</v>
      </c>
      <c r="E3226" s="11">
        <v>60</v>
      </c>
    </row>
    <row r="3227" spans="1:5" x14ac:dyDescent="0.25">
      <c r="A3227" s="11">
        <v>35049906</v>
      </c>
      <c r="B3227" s="11">
        <v>2</v>
      </c>
      <c r="C3227" s="11" t="s">
        <v>143</v>
      </c>
      <c r="D3227" s="11">
        <v>381</v>
      </c>
      <c r="E3227" s="11">
        <v>142</v>
      </c>
    </row>
    <row r="3228" spans="1:5" x14ac:dyDescent="0.25">
      <c r="A3228" s="11">
        <v>35440747</v>
      </c>
      <c r="B3228" s="11">
        <v>2</v>
      </c>
      <c r="C3228" s="11" t="s">
        <v>143</v>
      </c>
      <c r="D3228" s="11">
        <v>0</v>
      </c>
      <c r="E3228" s="11">
        <v>609</v>
      </c>
    </row>
    <row r="3229" spans="1:5" x14ac:dyDescent="0.25">
      <c r="A3229" s="11">
        <v>35497733</v>
      </c>
      <c r="B3229" s="11">
        <v>2</v>
      </c>
      <c r="C3229" s="11" t="s">
        <v>143</v>
      </c>
      <c r="D3229" s="11">
        <v>333</v>
      </c>
      <c r="E3229" s="11">
        <v>459</v>
      </c>
    </row>
    <row r="3230" spans="1:5" x14ac:dyDescent="0.25">
      <c r="A3230" s="11">
        <v>35903784</v>
      </c>
      <c r="B3230" s="11">
        <v>2</v>
      </c>
      <c r="C3230" s="11" t="s">
        <v>143</v>
      </c>
      <c r="D3230" s="11">
        <v>245</v>
      </c>
      <c r="E3230" s="11">
        <v>321</v>
      </c>
    </row>
    <row r="3231" spans="1:5" x14ac:dyDescent="0.25">
      <c r="A3231" s="11">
        <v>35905574</v>
      </c>
      <c r="B3231" s="11">
        <v>2</v>
      </c>
      <c r="C3231" s="11" t="s">
        <v>143</v>
      </c>
      <c r="D3231" s="11">
        <v>427</v>
      </c>
      <c r="E3231" s="11">
        <v>283</v>
      </c>
    </row>
    <row r="3232" spans="1:5" x14ac:dyDescent="0.25">
      <c r="A3232" s="11">
        <v>35027911</v>
      </c>
      <c r="B3232" s="11">
        <v>2</v>
      </c>
      <c r="C3232" s="11" t="s">
        <v>143</v>
      </c>
      <c r="D3232" s="11">
        <v>0</v>
      </c>
      <c r="E3232" s="11">
        <v>279</v>
      </c>
    </row>
    <row r="3233" spans="1:5" x14ac:dyDescent="0.25">
      <c r="A3233" s="11">
        <v>35027923</v>
      </c>
      <c r="B3233" s="11">
        <v>2</v>
      </c>
      <c r="C3233" s="11" t="s">
        <v>143</v>
      </c>
      <c r="D3233" s="11">
        <v>0</v>
      </c>
      <c r="E3233" s="11">
        <v>625</v>
      </c>
    </row>
    <row r="3234" spans="1:5" x14ac:dyDescent="0.25">
      <c r="A3234" s="11">
        <v>35027947</v>
      </c>
      <c r="B3234" s="11">
        <v>2</v>
      </c>
      <c r="C3234" s="11" t="s">
        <v>143</v>
      </c>
      <c r="D3234" s="11">
        <v>144</v>
      </c>
      <c r="E3234" s="11">
        <v>81</v>
      </c>
    </row>
    <row r="3235" spans="1:5" x14ac:dyDescent="0.25">
      <c r="A3235" s="11">
        <v>35434619</v>
      </c>
      <c r="B3235" s="11">
        <v>2</v>
      </c>
      <c r="C3235" s="11" t="s">
        <v>143</v>
      </c>
      <c r="D3235" s="11">
        <v>0</v>
      </c>
      <c r="E3235" s="11">
        <v>394</v>
      </c>
    </row>
    <row r="3236" spans="1:5" x14ac:dyDescent="0.25">
      <c r="A3236" s="11">
        <v>35458788</v>
      </c>
      <c r="B3236" s="11">
        <v>2</v>
      </c>
      <c r="C3236" s="11" t="s">
        <v>143</v>
      </c>
    </row>
    <row r="3237" spans="1:5" x14ac:dyDescent="0.25">
      <c r="A3237" s="11">
        <v>35024659</v>
      </c>
      <c r="B3237" s="11">
        <v>2</v>
      </c>
      <c r="C3237" s="11" t="s">
        <v>143</v>
      </c>
      <c r="D3237" s="11">
        <v>0</v>
      </c>
      <c r="E3237" s="11">
        <v>180</v>
      </c>
    </row>
    <row r="3238" spans="1:5" x14ac:dyDescent="0.25">
      <c r="A3238" s="11">
        <v>35033479</v>
      </c>
      <c r="B3238" s="11">
        <v>2</v>
      </c>
      <c r="C3238" s="11" t="s">
        <v>143</v>
      </c>
      <c r="D3238" s="11">
        <v>239</v>
      </c>
      <c r="E3238" s="11">
        <v>176</v>
      </c>
    </row>
    <row r="3239" spans="1:5" x14ac:dyDescent="0.25">
      <c r="A3239" s="11">
        <v>35034289</v>
      </c>
      <c r="B3239" s="11">
        <v>2</v>
      </c>
      <c r="C3239" s="11" t="s">
        <v>143</v>
      </c>
      <c r="D3239" s="11">
        <v>159</v>
      </c>
      <c r="E3239" s="11">
        <v>71</v>
      </c>
    </row>
    <row r="3240" spans="1:5" x14ac:dyDescent="0.25">
      <c r="A3240" s="11">
        <v>35028022</v>
      </c>
      <c r="B3240" s="11">
        <v>2</v>
      </c>
      <c r="C3240" s="11" t="s">
        <v>143</v>
      </c>
      <c r="D3240" s="11">
        <v>423</v>
      </c>
      <c r="E3240" s="11">
        <v>0</v>
      </c>
    </row>
    <row r="3241" spans="1:5" x14ac:dyDescent="0.25">
      <c r="A3241" s="11">
        <v>35028034</v>
      </c>
      <c r="B3241" s="11">
        <v>2</v>
      </c>
      <c r="C3241" s="11" t="s">
        <v>143</v>
      </c>
      <c r="D3241" s="11">
        <v>496</v>
      </c>
      <c r="E3241" s="11">
        <v>229</v>
      </c>
    </row>
    <row r="3242" spans="1:5" x14ac:dyDescent="0.25">
      <c r="A3242" s="11">
        <v>35028046</v>
      </c>
      <c r="B3242" s="11">
        <v>2</v>
      </c>
      <c r="C3242" s="11" t="s">
        <v>143</v>
      </c>
      <c r="D3242" s="11">
        <v>305</v>
      </c>
      <c r="E3242" s="11">
        <v>159</v>
      </c>
    </row>
    <row r="3243" spans="1:5" x14ac:dyDescent="0.25">
      <c r="A3243" s="11">
        <v>35028061</v>
      </c>
      <c r="B3243" s="11">
        <v>2</v>
      </c>
      <c r="C3243" s="11" t="s">
        <v>143</v>
      </c>
      <c r="D3243" s="11">
        <v>402</v>
      </c>
      <c r="E3243" s="11">
        <v>714</v>
      </c>
    </row>
    <row r="3244" spans="1:5" x14ac:dyDescent="0.25">
      <c r="A3244" s="11">
        <v>35028071</v>
      </c>
      <c r="B3244" s="11">
        <v>2</v>
      </c>
      <c r="C3244" s="11" t="s">
        <v>143</v>
      </c>
      <c r="D3244" s="11">
        <v>302</v>
      </c>
      <c r="E3244" s="11">
        <v>272</v>
      </c>
    </row>
    <row r="3245" spans="1:5" x14ac:dyDescent="0.25">
      <c r="A3245" s="11">
        <v>35049712</v>
      </c>
      <c r="B3245" s="11">
        <v>2</v>
      </c>
      <c r="C3245" s="11" t="s">
        <v>143</v>
      </c>
      <c r="D3245" s="11">
        <v>316</v>
      </c>
      <c r="E3245" s="11">
        <v>143</v>
      </c>
    </row>
    <row r="3246" spans="1:5" x14ac:dyDescent="0.25">
      <c r="A3246" s="11">
        <v>35433561</v>
      </c>
      <c r="B3246" s="11">
        <v>2</v>
      </c>
      <c r="C3246" s="11" t="s">
        <v>143</v>
      </c>
    </row>
    <row r="3247" spans="1:5" x14ac:dyDescent="0.25">
      <c r="A3247" s="11">
        <v>35440115</v>
      </c>
      <c r="B3247" s="11">
        <v>2</v>
      </c>
      <c r="C3247" s="11" t="s">
        <v>143</v>
      </c>
      <c r="D3247" s="11">
        <v>0</v>
      </c>
      <c r="E3247" s="11">
        <v>476</v>
      </c>
    </row>
    <row r="3248" spans="1:5" x14ac:dyDescent="0.25">
      <c r="A3248" s="11">
        <v>35919664</v>
      </c>
      <c r="B3248" s="11">
        <v>2</v>
      </c>
      <c r="C3248" s="11" t="s">
        <v>143</v>
      </c>
      <c r="D3248" s="11">
        <v>168</v>
      </c>
      <c r="E3248" s="11">
        <v>0</v>
      </c>
    </row>
    <row r="3249" spans="1:5" x14ac:dyDescent="0.25">
      <c r="A3249" s="11">
        <v>35028125</v>
      </c>
      <c r="B3249" s="11">
        <v>2</v>
      </c>
      <c r="C3249" s="11" t="s">
        <v>143</v>
      </c>
      <c r="D3249" s="11">
        <v>79</v>
      </c>
      <c r="E3249" s="11">
        <v>45</v>
      </c>
    </row>
    <row r="3250" spans="1:5" x14ac:dyDescent="0.25">
      <c r="A3250" s="11">
        <v>35028113</v>
      </c>
      <c r="B3250" s="11">
        <v>2</v>
      </c>
      <c r="C3250" s="11" t="s">
        <v>143</v>
      </c>
      <c r="D3250" s="11">
        <v>144</v>
      </c>
      <c r="E3250" s="11">
        <v>69</v>
      </c>
    </row>
    <row r="3251" spans="1:5" x14ac:dyDescent="0.25">
      <c r="A3251" s="11">
        <v>35027765</v>
      </c>
      <c r="B3251" s="11">
        <v>2</v>
      </c>
      <c r="C3251" s="11" t="s">
        <v>143</v>
      </c>
      <c r="D3251" s="11">
        <v>281</v>
      </c>
      <c r="E3251" s="11">
        <v>173</v>
      </c>
    </row>
    <row r="3252" spans="1:5" x14ac:dyDescent="0.25">
      <c r="A3252" s="11">
        <v>35033790</v>
      </c>
      <c r="B3252" s="11">
        <v>2</v>
      </c>
      <c r="C3252" s="11" t="s">
        <v>143</v>
      </c>
      <c r="D3252" s="11">
        <v>225</v>
      </c>
      <c r="E3252" s="11">
        <v>143</v>
      </c>
    </row>
    <row r="3253" spans="1:5" x14ac:dyDescent="0.25">
      <c r="A3253" s="11">
        <v>35027777</v>
      </c>
      <c r="B3253" s="11">
        <v>2</v>
      </c>
      <c r="C3253" s="11" t="s">
        <v>143</v>
      </c>
      <c r="D3253" s="11">
        <v>0</v>
      </c>
      <c r="E3253" s="11">
        <v>208</v>
      </c>
    </row>
    <row r="3254" spans="1:5" x14ac:dyDescent="0.25">
      <c r="A3254" s="11">
        <v>35024740</v>
      </c>
      <c r="B3254" s="11">
        <v>2</v>
      </c>
      <c r="C3254" s="11" t="s">
        <v>143</v>
      </c>
      <c r="D3254" s="11">
        <v>0</v>
      </c>
      <c r="E3254" s="11">
        <v>568</v>
      </c>
    </row>
    <row r="3255" spans="1:5" x14ac:dyDescent="0.25">
      <c r="A3255" s="11">
        <v>35024824</v>
      </c>
      <c r="B3255" s="11">
        <v>2</v>
      </c>
      <c r="C3255" s="11" t="s">
        <v>143</v>
      </c>
      <c r="D3255" s="11">
        <v>0</v>
      </c>
      <c r="E3255" s="11">
        <v>715</v>
      </c>
    </row>
    <row r="3256" spans="1:5" x14ac:dyDescent="0.25">
      <c r="A3256" s="11">
        <v>35459773</v>
      </c>
      <c r="B3256" s="11">
        <v>2</v>
      </c>
      <c r="C3256" s="11" t="s">
        <v>143</v>
      </c>
    </row>
    <row r="3257" spans="1:5" x14ac:dyDescent="0.25">
      <c r="A3257" s="11">
        <v>35004862</v>
      </c>
      <c r="B3257" s="11">
        <v>2</v>
      </c>
      <c r="C3257" s="11" t="s">
        <v>143</v>
      </c>
      <c r="D3257" s="11">
        <v>0</v>
      </c>
      <c r="E3257" s="11">
        <v>0</v>
      </c>
    </row>
    <row r="3258" spans="1:5" x14ac:dyDescent="0.25">
      <c r="A3258" s="11">
        <v>35009537</v>
      </c>
      <c r="B3258" s="11">
        <v>2</v>
      </c>
      <c r="C3258" s="11" t="s">
        <v>143</v>
      </c>
    </row>
    <row r="3259" spans="1:5" x14ac:dyDescent="0.25">
      <c r="A3259" s="11">
        <v>35009542</v>
      </c>
      <c r="B3259" s="11">
        <v>2</v>
      </c>
      <c r="C3259" s="11" t="s">
        <v>143</v>
      </c>
    </row>
    <row r="3260" spans="1:5" x14ac:dyDescent="0.25">
      <c r="A3260" s="11">
        <v>35010674</v>
      </c>
      <c r="B3260" s="11">
        <v>2</v>
      </c>
      <c r="C3260" s="11" t="s">
        <v>143</v>
      </c>
      <c r="D3260" s="11">
        <v>391</v>
      </c>
      <c r="E3260" s="11">
        <v>343</v>
      </c>
    </row>
    <row r="3261" spans="1:5" x14ac:dyDescent="0.25">
      <c r="A3261" s="11">
        <v>35010686</v>
      </c>
      <c r="B3261" s="11">
        <v>2</v>
      </c>
      <c r="C3261" s="11" t="s">
        <v>143</v>
      </c>
      <c r="D3261" s="11">
        <v>732</v>
      </c>
      <c r="E3261" s="11">
        <v>1033</v>
      </c>
    </row>
    <row r="3262" spans="1:5" x14ac:dyDescent="0.25">
      <c r="A3262" s="11">
        <v>35010716</v>
      </c>
      <c r="B3262" s="11">
        <v>2</v>
      </c>
      <c r="C3262" s="11" t="s">
        <v>143</v>
      </c>
      <c r="D3262" s="11">
        <v>541</v>
      </c>
      <c r="E3262" s="11">
        <v>221</v>
      </c>
    </row>
    <row r="3263" spans="1:5" x14ac:dyDescent="0.25">
      <c r="A3263" s="11">
        <v>35010728</v>
      </c>
      <c r="B3263" s="11">
        <v>2</v>
      </c>
      <c r="C3263" s="11" t="s">
        <v>143</v>
      </c>
      <c r="D3263" s="11">
        <v>471</v>
      </c>
      <c r="E3263" s="11">
        <v>192</v>
      </c>
    </row>
    <row r="3264" spans="1:5" x14ac:dyDescent="0.25">
      <c r="A3264" s="11">
        <v>35010741</v>
      </c>
      <c r="B3264" s="11">
        <v>2</v>
      </c>
      <c r="C3264" s="11" t="s">
        <v>143</v>
      </c>
      <c r="D3264" s="11">
        <v>537</v>
      </c>
      <c r="E3264" s="11">
        <v>180</v>
      </c>
    </row>
    <row r="3265" spans="1:5" x14ac:dyDescent="0.25">
      <c r="A3265" s="11">
        <v>35010789</v>
      </c>
      <c r="B3265" s="11">
        <v>2</v>
      </c>
      <c r="C3265" s="11" t="s">
        <v>143</v>
      </c>
      <c r="D3265" s="11">
        <v>557</v>
      </c>
      <c r="E3265" s="11">
        <v>1158</v>
      </c>
    </row>
    <row r="3266" spans="1:5" x14ac:dyDescent="0.25">
      <c r="A3266" s="11">
        <v>35010790</v>
      </c>
      <c r="B3266" s="11">
        <v>2</v>
      </c>
      <c r="C3266" s="11" t="s">
        <v>143</v>
      </c>
      <c r="D3266" s="11">
        <v>527</v>
      </c>
      <c r="E3266" s="11">
        <v>0</v>
      </c>
    </row>
    <row r="3267" spans="1:5" x14ac:dyDescent="0.25">
      <c r="A3267" s="11">
        <v>35010807</v>
      </c>
      <c r="B3267" s="11">
        <v>2</v>
      </c>
      <c r="C3267" s="11" t="s">
        <v>143</v>
      </c>
      <c r="D3267" s="11">
        <v>297</v>
      </c>
      <c r="E3267" s="11">
        <v>111</v>
      </c>
    </row>
    <row r="3268" spans="1:5" x14ac:dyDescent="0.25">
      <c r="A3268" s="11">
        <v>35010820</v>
      </c>
      <c r="B3268" s="11">
        <v>2</v>
      </c>
      <c r="C3268" s="11" t="s">
        <v>143</v>
      </c>
      <c r="D3268" s="11">
        <v>449</v>
      </c>
      <c r="E3268" s="11">
        <v>359</v>
      </c>
    </row>
    <row r="3269" spans="1:5" x14ac:dyDescent="0.25">
      <c r="A3269" s="11">
        <v>35010844</v>
      </c>
      <c r="B3269" s="11">
        <v>2</v>
      </c>
      <c r="C3269" s="11" t="s">
        <v>143</v>
      </c>
      <c r="D3269" s="11">
        <v>0</v>
      </c>
      <c r="E3269" s="11">
        <v>385</v>
      </c>
    </row>
    <row r="3270" spans="1:5" x14ac:dyDescent="0.25">
      <c r="A3270" s="11">
        <v>35010868</v>
      </c>
      <c r="B3270" s="11">
        <v>2</v>
      </c>
      <c r="C3270" s="11" t="s">
        <v>143</v>
      </c>
      <c r="D3270" s="11">
        <v>1165</v>
      </c>
      <c r="E3270" s="11">
        <v>1271</v>
      </c>
    </row>
    <row r="3271" spans="1:5" x14ac:dyDescent="0.25">
      <c r="A3271" s="11">
        <v>35010873</v>
      </c>
      <c r="B3271" s="11">
        <v>2</v>
      </c>
      <c r="C3271" s="11" t="s">
        <v>143</v>
      </c>
      <c r="D3271" s="11">
        <v>432</v>
      </c>
      <c r="E3271" s="11">
        <v>0</v>
      </c>
    </row>
    <row r="3272" spans="1:5" x14ac:dyDescent="0.25">
      <c r="A3272" s="11">
        <v>35010881</v>
      </c>
      <c r="B3272" s="11">
        <v>2</v>
      </c>
      <c r="C3272" s="11" t="s">
        <v>143</v>
      </c>
      <c r="D3272" s="11">
        <v>548</v>
      </c>
      <c r="E3272" s="11">
        <v>882</v>
      </c>
    </row>
    <row r="3273" spans="1:5" x14ac:dyDescent="0.25">
      <c r="A3273" s="11">
        <v>35010893</v>
      </c>
      <c r="B3273" s="11">
        <v>2</v>
      </c>
      <c r="C3273" s="11" t="s">
        <v>143</v>
      </c>
      <c r="D3273" s="11">
        <v>689</v>
      </c>
      <c r="E3273" s="11">
        <v>1545</v>
      </c>
    </row>
    <row r="3274" spans="1:5" x14ac:dyDescent="0.25">
      <c r="A3274" s="11">
        <v>35010900</v>
      </c>
      <c r="B3274" s="11">
        <v>2</v>
      </c>
      <c r="C3274" s="11" t="s">
        <v>143</v>
      </c>
      <c r="D3274" s="11">
        <v>423</v>
      </c>
      <c r="E3274" s="11">
        <v>271</v>
      </c>
    </row>
    <row r="3275" spans="1:5" x14ac:dyDescent="0.25">
      <c r="A3275" s="11">
        <v>35010923</v>
      </c>
      <c r="B3275" s="11">
        <v>2</v>
      </c>
      <c r="C3275" s="11" t="s">
        <v>143</v>
      </c>
      <c r="D3275" s="11">
        <v>492</v>
      </c>
      <c r="E3275" s="11">
        <v>366</v>
      </c>
    </row>
    <row r="3276" spans="1:5" x14ac:dyDescent="0.25">
      <c r="A3276" s="11">
        <v>35010947</v>
      </c>
      <c r="B3276" s="11">
        <v>2</v>
      </c>
      <c r="C3276" s="11" t="s">
        <v>143</v>
      </c>
      <c r="D3276" s="11">
        <v>345</v>
      </c>
      <c r="E3276" s="11">
        <v>137</v>
      </c>
    </row>
    <row r="3277" spans="1:5" x14ac:dyDescent="0.25">
      <c r="A3277" s="11">
        <v>35010959</v>
      </c>
      <c r="B3277" s="11">
        <v>2</v>
      </c>
      <c r="C3277" s="11" t="s">
        <v>143</v>
      </c>
      <c r="D3277" s="11">
        <v>971</v>
      </c>
      <c r="E3277" s="11">
        <v>1272</v>
      </c>
    </row>
    <row r="3278" spans="1:5" x14ac:dyDescent="0.25">
      <c r="A3278" s="11">
        <v>35010984</v>
      </c>
      <c r="B3278" s="11">
        <v>2</v>
      </c>
      <c r="C3278" s="11" t="s">
        <v>143</v>
      </c>
      <c r="D3278" s="11">
        <v>287</v>
      </c>
      <c r="E3278" s="11">
        <v>149</v>
      </c>
    </row>
    <row r="3279" spans="1:5" x14ac:dyDescent="0.25">
      <c r="A3279" s="11">
        <v>35010996</v>
      </c>
      <c r="B3279" s="11">
        <v>2</v>
      </c>
      <c r="C3279" s="11" t="s">
        <v>143</v>
      </c>
      <c r="D3279" s="11">
        <v>405</v>
      </c>
      <c r="E3279" s="11">
        <v>207</v>
      </c>
    </row>
    <row r="3280" spans="1:5" x14ac:dyDescent="0.25">
      <c r="A3280" s="11">
        <v>35011010</v>
      </c>
      <c r="B3280" s="11">
        <v>2</v>
      </c>
      <c r="C3280" s="11" t="s">
        <v>143</v>
      </c>
      <c r="D3280" s="11">
        <v>604</v>
      </c>
      <c r="E3280" s="11">
        <v>702</v>
      </c>
    </row>
    <row r="3281" spans="1:5" x14ac:dyDescent="0.25">
      <c r="A3281" s="11">
        <v>35011022</v>
      </c>
      <c r="B3281" s="11">
        <v>2</v>
      </c>
      <c r="C3281" s="11" t="s">
        <v>143</v>
      </c>
    </row>
    <row r="3282" spans="1:5" x14ac:dyDescent="0.25">
      <c r="A3282" s="11">
        <v>35011034</v>
      </c>
      <c r="B3282" s="11">
        <v>2</v>
      </c>
      <c r="C3282" s="11" t="s">
        <v>143</v>
      </c>
      <c r="D3282" s="11">
        <v>805</v>
      </c>
      <c r="E3282" s="11">
        <v>1631</v>
      </c>
    </row>
    <row r="3283" spans="1:5" x14ac:dyDescent="0.25">
      <c r="A3283" s="11">
        <v>35011058</v>
      </c>
      <c r="B3283" s="11">
        <v>2</v>
      </c>
      <c r="C3283" s="11" t="s">
        <v>143</v>
      </c>
      <c r="D3283" s="11">
        <v>75</v>
      </c>
      <c r="E3283" s="11">
        <v>262</v>
      </c>
    </row>
    <row r="3284" spans="1:5" x14ac:dyDescent="0.25">
      <c r="A3284" s="11">
        <v>35011061</v>
      </c>
      <c r="B3284" s="11">
        <v>2</v>
      </c>
      <c r="C3284" s="11" t="s">
        <v>143</v>
      </c>
      <c r="D3284" s="11">
        <v>558</v>
      </c>
      <c r="E3284" s="11">
        <v>339</v>
      </c>
    </row>
    <row r="3285" spans="1:5" x14ac:dyDescent="0.25">
      <c r="A3285" s="11">
        <v>35011083</v>
      </c>
      <c r="B3285" s="11">
        <v>2</v>
      </c>
      <c r="C3285" s="11" t="s">
        <v>143</v>
      </c>
      <c r="D3285" s="11">
        <v>408</v>
      </c>
      <c r="E3285" s="11">
        <v>130</v>
      </c>
    </row>
    <row r="3286" spans="1:5" x14ac:dyDescent="0.25">
      <c r="A3286" s="11">
        <v>35011095</v>
      </c>
      <c r="B3286" s="11">
        <v>2</v>
      </c>
      <c r="C3286" s="11" t="s">
        <v>143</v>
      </c>
      <c r="D3286" s="11">
        <v>506</v>
      </c>
      <c r="E3286" s="11">
        <v>1237</v>
      </c>
    </row>
    <row r="3287" spans="1:5" x14ac:dyDescent="0.25">
      <c r="A3287" s="11">
        <v>35011113</v>
      </c>
      <c r="B3287" s="11">
        <v>2</v>
      </c>
      <c r="C3287" s="11" t="s">
        <v>143</v>
      </c>
      <c r="D3287" s="11">
        <v>354</v>
      </c>
      <c r="E3287" s="11">
        <v>142</v>
      </c>
    </row>
    <row r="3288" spans="1:5" x14ac:dyDescent="0.25">
      <c r="A3288" s="11">
        <v>35011137</v>
      </c>
      <c r="B3288" s="11">
        <v>2</v>
      </c>
      <c r="C3288" s="11" t="s">
        <v>143</v>
      </c>
      <c r="D3288" s="11">
        <v>806</v>
      </c>
      <c r="E3288" s="11">
        <v>1371</v>
      </c>
    </row>
    <row r="3289" spans="1:5" x14ac:dyDescent="0.25">
      <c r="A3289" s="11">
        <v>35011149</v>
      </c>
      <c r="B3289" s="11">
        <v>2</v>
      </c>
      <c r="C3289" s="11" t="s">
        <v>143</v>
      </c>
      <c r="D3289" s="11">
        <v>428</v>
      </c>
      <c r="E3289" s="11">
        <v>0</v>
      </c>
    </row>
    <row r="3290" spans="1:5" x14ac:dyDescent="0.25">
      <c r="A3290" s="11">
        <v>35038647</v>
      </c>
      <c r="B3290" s="11">
        <v>2</v>
      </c>
      <c r="C3290" s="11" t="s">
        <v>143</v>
      </c>
      <c r="D3290" s="11">
        <v>0</v>
      </c>
      <c r="E3290" s="11">
        <v>441</v>
      </c>
    </row>
    <row r="3291" spans="1:5" x14ac:dyDescent="0.25">
      <c r="A3291" s="11">
        <v>35038684</v>
      </c>
      <c r="B3291" s="11">
        <v>2</v>
      </c>
      <c r="C3291" s="11" t="s">
        <v>143</v>
      </c>
      <c r="D3291" s="11">
        <v>521</v>
      </c>
      <c r="E3291" s="11">
        <v>288</v>
      </c>
    </row>
    <row r="3292" spans="1:5" x14ac:dyDescent="0.25">
      <c r="A3292" s="11">
        <v>35038702</v>
      </c>
      <c r="B3292" s="11">
        <v>2</v>
      </c>
      <c r="C3292" s="11" t="s">
        <v>143</v>
      </c>
      <c r="D3292" s="11">
        <v>290</v>
      </c>
      <c r="E3292" s="11">
        <v>0</v>
      </c>
    </row>
    <row r="3293" spans="1:5" x14ac:dyDescent="0.25">
      <c r="A3293" s="11">
        <v>35038726</v>
      </c>
      <c r="B3293" s="11">
        <v>2</v>
      </c>
      <c r="C3293" s="11" t="s">
        <v>143</v>
      </c>
      <c r="D3293" s="11">
        <v>654</v>
      </c>
      <c r="E3293" s="11">
        <v>799</v>
      </c>
    </row>
    <row r="3294" spans="1:5" x14ac:dyDescent="0.25">
      <c r="A3294" s="11">
        <v>35038738</v>
      </c>
      <c r="B3294" s="11">
        <v>2</v>
      </c>
      <c r="C3294" s="11" t="s">
        <v>143</v>
      </c>
      <c r="D3294" s="11">
        <v>491</v>
      </c>
      <c r="E3294" s="11">
        <v>0</v>
      </c>
    </row>
    <row r="3295" spans="1:5" x14ac:dyDescent="0.25">
      <c r="A3295" s="11">
        <v>35039196</v>
      </c>
      <c r="B3295" s="11">
        <v>2</v>
      </c>
      <c r="C3295" s="11" t="s">
        <v>143</v>
      </c>
      <c r="D3295" s="11">
        <v>280</v>
      </c>
      <c r="E3295" s="11">
        <v>268</v>
      </c>
    </row>
    <row r="3296" spans="1:5" x14ac:dyDescent="0.25">
      <c r="A3296" s="11">
        <v>35040770</v>
      </c>
      <c r="B3296" s="11">
        <v>2</v>
      </c>
      <c r="C3296" s="11" t="s">
        <v>143</v>
      </c>
      <c r="D3296" s="11">
        <v>828</v>
      </c>
      <c r="E3296" s="11">
        <v>1268</v>
      </c>
    </row>
    <row r="3297" spans="1:5" x14ac:dyDescent="0.25">
      <c r="A3297" s="11">
        <v>35040800</v>
      </c>
      <c r="B3297" s="11">
        <v>2</v>
      </c>
      <c r="C3297" s="11" t="s">
        <v>143</v>
      </c>
      <c r="D3297" s="11">
        <v>769</v>
      </c>
      <c r="E3297" s="11">
        <v>818</v>
      </c>
    </row>
    <row r="3298" spans="1:5" x14ac:dyDescent="0.25">
      <c r="A3298" s="11">
        <v>35046619</v>
      </c>
      <c r="B3298" s="11">
        <v>2</v>
      </c>
      <c r="C3298" s="11" t="s">
        <v>143</v>
      </c>
      <c r="D3298" s="11">
        <v>439</v>
      </c>
      <c r="E3298" s="11">
        <v>153</v>
      </c>
    </row>
    <row r="3299" spans="1:5" x14ac:dyDescent="0.25">
      <c r="A3299" s="11">
        <v>35046620</v>
      </c>
      <c r="B3299" s="11">
        <v>2</v>
      </c>
      <c r="C3299" s="11" t="s">
        <v>143</v>
      </c>
      <c r="D3299" s="11">
        <v>489</v>
      </c>
      <c r="E3299" s="11">
        <v>180</v>
      </c>
    </row>
    <row r="3300" spans="1:5" x14ac:dyDescent="0.25">
      <c r="A3300" s="11">
        <v>35294603</v>
      </c>
      <c r="B3300" s="11">
        <v>2</v>
      </c>
      <c r="C3300" s="11" t="s">
        <v>143</v>
      </c>
      <c r="D3300" s="11">
        <v>785</v>
      </c>
      <c r="E3300" s="11">
        <v>794</v>
      </c>
    </row>
    <row r="3301" spans="1:5" x14ac:dyDescent="0.25">
      <c r="A3301" s="11">
        <v>35295012</v>
      </c>
      <c r="B3301" s="11">
        <v>2</v>
      </c>
      <c r="C3301" s="11" t="s">
        <v>143</v>
      </c>
      <c r="D3301" s="11">
        <v>0</v>
      </c>
      <c r="E3301" s="11">
        <v>684</v>
      </c>
    </row>
    <row r="3302" spans="1:5" x14ac:dyDescent="0.25">
      <c r="A3302" s="11">
        <v>35393447</v>
      </c>
      <c r="B3302" s="11">
        <v>2</v>
      </c>
      <c r="C3302" s="11" t="s">
        <v>143</v>
      </c>
      <c r="D3302" s="11">
        <v>17</v>
      </c>
      <c r="E3302" s="11">
        <v>30</v>
      </c>
    </row>
    <row r="3303" spans="1:5" x14ac:dyDescent="0.25">
      <c r="A3303" s="11">
        <v>35399929</v>
      </c>
      <c r="B3303" s="11">
        <v>2</v>
      </c>
      <c r="C3303" s="11" t="s">
        <v>143</v>
      </c>
    </row>
    <row r="3304" spans="1:5" x14ac:dyDescent="0.25">
      <c r="A3304" s="11">
        <v>35429351</v>
      </c>
      <c r="B3304" s="11">
        <v>2</v>
      </c>
      <c r="C3304" s="11" t="s">
        <v>143</v>
      </c>
    </row>
    <row r="3305" spans="1:5" x14ac:dyDescent="0.25">
      <c r="A3305" s="11">
        <v>35438145</v>
      </c>
      <c r="B3305" s="11">
        <v>2</v>
      </c>
      <c r="C3305" s="11" t="s">
        <v>143</v>
      </c>
    </row>
    <row r="3306" spans="1:5" x14ac:dyDescent="0.25">
      <c r="A3306" s="11">
        <v>35438157</v>
      </c>
      <c r="B3306" s="11">
        <v>2</v>
      </c>
      <c r="C3306" s="11" t="s">
        <v>143</v>
      </c>
      <c r="D3306" s="11">
        <v>30</v>
      </c>
      <c r="E3306" s="11">
        <v>22</v>
      </c>
    </row>
    <row r="3307" spans="1:5" x14ac:dyDescent="0.25">
      <c r="A3307" s="11">
        <v>35446105</v>
      </c>
      <c r="B3307" s="11">
        <v>2</v>
      </c>
      <c r="C3307" s="11" t="s">
        <v>143</v>
      </c>
      <c r="D3307" s="11">
        <v>0</v>
      </c>
      <c r="E3307" s="11">
        <v>651</v>
      </c>
    </row>
    <row r="3308" spans="1:5" x14ac:dyDescent="0.25">
      <c r="A3308" s="11">
        <v>35458600</v>
      </c>
      <c r="B3308" s="11">
        <v>2</v>
      </c>
      <c r="C3308" s="11" t="s">
        <v>143</v>
      </c>
    </row>
    <row r="3309" spans="1:5" x14ac:dyDescent="0.25">
      <c r="A3309" s="11">
        <v>35458624</v>
      </c>
      <c r="B3309" s="11">
        <v>2</v>
      </c>
      <c r="C3309" s="11" t="s">
        <v>143</v>
      </c>
    </row>
    <row r="3310" spans="1:5" x14ac:dyDescent="0.25">
      <c r="A3310" s="11">
        <v>35458636</v>
      </c>
      <c r="B3310" s="11">
        <v>2</v>
      </c>
      <c r="C3310" s="11" t="s">
        <v>143</v>
      </c>
    </row>
    <row r="3311" spans="1:5" x14ac:dyDescent="0.25">
      <c r="A3311" s="11">
        <v>35458648</v>
      </c>
      <c r="B3311" s="11">
        <v>2</v>
      </c>
      <c r="C3311" s="11" t="s">
        <v>143</v>
      </c>
    </row>
    <row r="3312" spans="1:5" x14ac:dyDescent="0.25">
      <c r="A3312" s="11">
        <v>35458659</v>
      </c>
      <c r="B3312" s="11">
        <v>2</v>
      </c>
      <c r="C3312" s="11" t="s">
        <v>143</v>
      </c>
    </row>
    <row r="3313" spans="1:5" x14ac:dyDescent="0.25">
      <c r="A3313" s="11">
        <v>35902032</v>
      </c>
      <c r="B3313" s="11">
        <v>2</v>
      </c>
      <c r="C3313" s="11" t="s">
        <v>143</v>
      </c>
      <c r="D3313" s="11">
        <v>625</v>
      </c>
      <c r="E3313" s="11">
        <v>650</v>
      </c>
    </row>
    <row r="3314" spans="1:5" x14ac:dyDescent="0.25">
      <c r="A3314" s="11">
        <v>35902755</v>
      </c>
      <c r="B3314" s="11">
        <v>2</v>
      </c>
      <c r="C3314" s="11" t="s">
        <v>143</v>
      </c>
      <c r="D3314" s="11">
        <v>631</v>
      </c>
      <c r="E3314" s="11">
        <v>371</v>
      </c>
    </row>
    <row r="3315" spans="1:5" x14ac:dyDescent="0.25">
      <c r="A3315" s="11">
        <v>35904740</v>
      </c>
      <c r="B3315" s="11">
        <v>2</v>
      </c>
      <c r="C3315" s="11" t="s">
        <v>143</v>
      </c>
      <c r="D3315" s="11">
        <v>941</v>
      </c>
      <c r="E3315" s="11">
        <v>1020</v>
      </c>
    </row>
    <row r="3316" spans="1:5" x14ac:dyDescent="0.25">
      <c r="A3316" s="11">
        <v>35906360</v>
      </c>
      <c r="B3316" s="11">
        <v>2</v>
      </c>
      <c r="C3316" s="11" t="s">
        <v>143</v>
      </c>
      <c r="D3316" s="11">
        <v>732</v>
      </c>
      <c r="E3316" s="11">
        <v>1460</v>
      </c>
    </row>
    <row r="3317" spans="1:5" x14ac:dyDescent="0.25">
      <c r="A3317" s="11">
        <v>35910442</v>
      </c>
      <c r="B3317" s="11">
        <v>2</v>
      </c>
      <c r="C3317" s="11" t="s">
        <v>143</v>
      </c>
      <c r="D3317" s="11">
        <v>867</v>
      </c>
      <c r="E3317" s="11">
        <v>0</v>
      </c>
    </row>
    <row r="3318" spans="1:5" x14ac:dyDescent="0.25">
      <c r="A3318" s="11">
        <v>35912396</v>
      </c>
      <c r="B3318" s="11">
        <v>2</v>
      </c>
      <c r="C3318" s="11" t="s">
        <v>143</v>
      </c>
      <c r="D3318" s="11">
        <v>379</v>
      </c>
      <c r="E3318" s="11">
        <v>122</v>
      </c>
    </row>
    <row r="3319" spans="1:5" x14ac:dyDescent="0.25">
      <c r="A3319" s="11">
        <v>35923096</v>
      </c>
      <c r="B3319" s="11">
        <v>2</v>
      </c>
      <c r="C3319" s="11" t="s">
        <v>143</v>
      </c>
      <c r="D3319" s="11">
        <v>640</v>
      </c>
      <c r="E3319" s="11">
        <v>170</v>
      </c>
    </row>
    <row r="3320" spans="1:5" x14ac:dyDescent="0.25">
      <c r="A3320" s="11">
        <v>35924039</v>
      </c>
      <c r="B3320" s="11">
        <v>2</v>
      </c>
      <c r="C3320" s="11" t="s">
        <v>143</v>
      </c>
      <c r="D3320" s="11">
        <v>391</v>
      </c>
      <c r="E3320" s="11">
        <v>123</v>
      </c>
    </row>
    <row r="3321" spans="1:5" x14ac:dyDescent="0.25">
      <c r="A3321" s="11">
        <v>35924040</v>
      </c>
      <c r="B3321" s="11">
        <v>2</v>
      </c>
      <c r="C3321" s="11" t="s">
        <v>143</v>
      </c>
      <c r="D3321" s="11">
        <v>275</v>
      </c>
      <c r="E3321" s="11">
        <v>66</v>
      </c>
    </row>
    <row r="3322" spans="1:5" x14ac:dyDescent="0.25">
      <c r="A3322" s="11">
        <v>35925421</v>
      </c>
      <c r="B3322" s="11">
        <v>2</v>
      </c>
      <c r="C3322" s="11" t="s">
        <v>143</v>
      </c>
      <c r="D3322" s="11">
        <v>597</v>
      </c>
      <c r="E3322" s="11">
        <v>1277</v>
      </c>
    </row>
    <row r="3323" spans="1:5" x14ac:dyDescent="0.25">
      <c r="A3323" s="11">
        <v>35925627</v>
      </c>
      <c r="B3323" s="11">
        <v>2</v>
      </c>
      <c r="C3323" s="11" t="s">
        <v>143</v>
      </c>
      <c r="D3323" s="11">
        <v>599</v>
      </c>
      <c r="E3323" s="11">
        <v>260</v>
      </c>
    </row>
    <row r="3324" spans="1:5" x14ac:dyDescent="0.25">
      <c r="A3324" s="11">
        <v>35985235</v>
      </c>
      <c r="B3324" s="11">
        <v>2</v>
      </c>
      <c r="C3324" s="11" t="s">
        <v>143</v>
      </c>
    </row>
    <row r="3325" spans="1:5" x14ac:dyDescent="0.25">
      <c r="A3325" s="11">
        <v>35033650</v>
      </c>
      <c r="B3325" s="11">
        <v>2</v>
      </c>
      <c r="C3325" s="11" t="s">
        <v>143</v>
      </c>
      <c r="D3325" s="11">
        <v>0</v>
      </c>
      <c r="E3325" s="11">
        <v>62</v>
      </c>
    </row>
    <row r="3326" spans="1:5" x14ac:dyDescent="0.25">
      <c r="A3326" s="11">
        <v>35031574</v>
      </c>
      <c r="B3326" s="11">
        <v>2</v>
      </c>
      <c r="C3326" s="11" t="s">
        <v>143</v>
      </c>
      <c r="D3326" s="11">
        <v>223</v>
      </c>
      <c r="E3326" s="11">
        <v>89</v>
      </c>
    </row>
    <row r="3327" spans="1:5" x14ac:dyDescent="0.25">
      <c r="A3327" s="11">
        <v>35031616</v>
      </c>
      <c r="B3327" s="11">
        <v>2</v>
      </c>
      <c r="C3327" s="11" t="s">
        <v>143</v>
      </c>
      <c r="D3327" s="11">
        <v>217</v>
      </c>
      <c r="E3327" s="11">
        <v>72</v>
      </c>
    </row>
    <row r="3328" spans="1:5" x14ac:dyDescent="0.25">
      <c r="A3328" s="11">
        <v>35031636</v>
      </c>
      <c r="B3328" s="11">
        <v>2</v>
      </c>
      <c r="C3328" s="11" t="s">
        <v>143</v>
      </c>
      <c r="D3328" s="11">
        <v>270</v>
      </c>
      <c r="E3328" s="11">
        <v>267</v>
      </c>
    </row>
    <row r="3329" spans="1:5" x14ac:dyDescent="0.25">
      <c r="A3329" s="11">
        <v>35454400</v>
      </c>
      <c r="B3329" s="11">
        <v>2</v>
      </c>
      <c r="C3329" s="11" t="s">
        <v>143</v>
      </c>
      <c r="D3329" s="11">
        <v>0</v>
      </c>
      <c r="E3329" s="11">
        <v>0</v>
      </c>
    </row>
    <row r="3330" spans="1:5" x14ac:dyDescent="0.25">
      <c r="A3330" s="11">
        <v>35573139</v>
      </c>
      <c r="B3330" s="11">
        <v>2</v>
      </c>
      <c r="C3330" s="11" t="s">
        <v>143</v>
      </c>
      <c r="D3330" s="11">
        <v>0</v>
      </c>
      <c r="E3330" s="11">
        <v>0</v>
      </c>
    </row>
    <row r="3331" spans="1:5" x14ac:dyDescent="0.25">
      <c r="A3331" s="11">
        <v>35915865</v>
      </c>
      <c r="B3331" s="11">
        <v>2</v>
      </c>
      <c r="C3331" s="11" t="s">
        <v>143</v>
      </c>
      <c r="D3331" s="11">
        <v>0</v>
      </c>
      <c r="E3331" s="11">
        <v>589</v>
      </c>
    </row>
    <row r="3332" spans="1:5" x14ac:dyDescent="0.25">
      <c r="A3332" s="11">
        <v>35922584</v>
      </c>
      <c r="B3332" s="11">
        <v>2</v>
      </c>
      <c r="C3332" s="11" t="s">
        <v>143</v>
      </c>
      <c r="D3332" s="11">
        <v>256</v>
      </c>
      <c r="E3332" s="11">
        <v>110</v>
      </c>
    </row>
    <row r="3333" spans="1:5" x14ac:dyDescent="0.25">
      <c r="A3333" s="11">
        <v>35985430</v>
      </c>
      <c r="B3333" s="11">
        <v>2</v>
      </c>
      <c r="C3333" s="11" t="s">
        <v>143</v>
      </c>
    </row>
    <row r="3334" spans="1:5" x14ac:dyDescent="0.25">
      <c r="A3334" s="11">
        <v>35033911</v>
      </c>
      <c r="B3334" s="11">
        <v>2</v>
      </c>
      <c r="C3334" s="11" t="s">
        <v>143</v>
      </c>
      <c r="D3334" s="11">
        <v>342</v>
      </c>
      <c r="E3334" s="11">
        <v>487</v>
      </c>
    </row>
    <row r="3335" spans="1:5" x14ac:dyDescent="0.25">
      <c r="A3335" s="11">
        <v>35033923</v>
      </c>
      <c r="B3335" s="11">
        <v>2</v>
      </c>
      <c r="C3335" s="11" t="s">
        <v>143</v>
      </c>
      <c r="D3335" s="11">
        <v>0</v>
      </c>
      <c r="E3335" s="11">
        <v>438</v>
      </c>
    </row>
    <row r="3336" spans="1:5" x14ac:dyDescent="0.25">
      <c r="A3336" s="11">
        <v>35033935</v>
      </c>
      <c r="B3336" s="11">
        <v>2</v>
      </c>
      <c r="C3336" s="11" t="s">
        <v>143</v>
      </c>
      <c r="D3336" s="11">
        <v>0</v>
      </c>
      <c r="E3336" s="11">
        <v>766</v>
      </c>
    </row>
    <row r="3337" spans="1:5" x14ac:dyDescent="0.25">
      <c r="A3337" s="11">
        <v>35034010</v>
      </c>
      <c r="B3337" s="11">
        <v>2</v>
      </c>
      <c r="C3337" s="11" t="s">
        <v>143</v>
      </c>
      <c r="D3337" s="11">
        <v>221</v>
      </c>
      <c r="E3337" s="11">
        <v>66</v>
      </c>
    </row>
    <row r="3338" spans="1:5" x14ac:dyDescent="0.25">
      <c r="A3338" s="11">
        <v>35034022</v>
      </c>
      <c r="B3338" s="11">
        <v>2</v>
      </c>
      <c r="C3338" s="11" t="s">
        <v>143</v>
      </c>
      <c r="D3338" s="11">
        <v>230</v>
      </c>
      <c r="E3338" s="11">
        <v>47</v>
      </c>
    </row>
    <row r="3339" spans="1:5" x14ac:dyDescent="0.25">
      <c r="A3339" s="11">
        <v>35034058</v>
      </c>
      <c r="B3339" s="11">
        <v>2</v>
      </c>
      <c r="C3339" s="11" t="s">
        <v>143</v>
      </c>
      <c r="D3339" s="11">
        <v>164</v>
      </c>
      <c r="E3339" s="11">
        <v>238</v>
      </c>
    </row>
    <row r="3340" spans="1:5" x14ac:dyDescent="0.25">
      <c r="A3340" s="11">
        <v>35034061</v>
      </c>
      <c r="B3340" s="11">
        <v>2</v>
      </c>
      <c r="C3340" s="11" t="s">
        <v>143</v>
      </c>
      <c r="D3340" s="11">
        <v>241</v>
      </c>
      <c r="E3340" s="11">
        <v>63</v>
      </c>
    </row>
    <row r="3341" spans="1:5" x14ac:dyDescent="0.25">
      <c r="A3341" s="11">
        <v>35034150</v>
      </c>
      <c r="B3341" s="11">
        <v>2</v>
      </c>
      <c r="C3341" s="11" t="s">
        <v>143</v>
      </c>
      <c r="D3341" s="11">
        <v>18</v>
      </c>
      <c r="E3341" s="11">
        <v>29</v>
      </c>
    </row>
    <row r="3342" spans="1:5" x14ac:dyDescent="0.25">
      <c r="A3342" s="11">
        <v>35034198</v>
      </c>
      <c r="B3342" s="11">
        <v>2</v>
      </c>
      <c r="C3342" s="11" t="s">
        <v>143</v>
      </c>
      <c r="D3342" s="11">
        <v>148</v>
      </c>
      <c r="E3342" s="11">
        <v>0</v>
      </c>
    </row>
    <row r="3343" spans="1:5" x14ac:dyDescent="0.25">
      <c r="A3343" s="11">
        <v>35034216</v>
      </c>
      <c r="B3343" s="11">
        <v>2</v>
      </c>
      <c r="C3343" s="11" t="s">
        <v>143</v>
      </c>
      <c r="D3343" s="11">
        <v>457</v>
      </c>
      <c r="E3343" s="11">
        <v>0</v>
      </c>
    </row>
    <row r="3344" spans="1:5" x14ac:dyDescent="0.25">
      <c r="A3344" s="11">
        <v>35034228</v>
      </c>
      <c r="B3344" s="11">
        <v>2</v>
      </c>
      <c r="C3344" s="11" t="s">
        <v>143</v>
      </c>
      <c r="D3344" s="11">
        <v>280</v>
      </c>
      <c r="E3344" s="11">
        <v>121</v>
      </c>
    </row>
    <row r="3345" spans="1:5" x14ac:dyDescent="0.25">
      <c r="A3345" s="11">
        <v>35363625</v>
      </c>
      <c r="B3345" s="11">
        <v>2</v>
      </c>
      <c r="C3345" s="11" t="s">
        <v>143</v>
      </c>
    </row>
    <row r="3346" spans="1:5" x14ac:dyDescent="0.25">
      <c r="A3346" s="11">
        <v>35495359</v>
      </c>
      <c r="B3346" s="11">
        <v>2</v>
      </c>
      <c r="C3346" s="11" t="s">
        <v>143</v>
      </c>
      <c r="D3346" s="11">
        <v>0</v>
      </c>
      <c r="E3346" s="11">
        <v>0</v>
      </c>
    </row>
    <row r="3347" spans="1:5" x14ac:dyDescent="0.25">
      <c r="A3347" s="11">
        <v>35565040</v>
      </c>
      <c r="B3347" s="11">
        <v>2</v>
      </c>
      <c r="C3347" s="11" t="s">
        <v>143</v>
      </c>
      <c r="D3347" s="11">
        <v>0</v>
      </c>
      <c r="E3347" s="11">
        <v>340</v>
      </c>
    </row>
    <row r="3348" spans="1:5" x14ac:dyDescent="0.25">
      <c r="A3348" s="11">
        <v>35577145</v>
      </c>
      <c r="B3348" s="11">
        <v>2</v>
      </c>
      <c r="C3348" s="11" t="s">
        <v>143</v>
      </c>
      <c r="D3348" s="11">
        <v>174</v>
      </c>
      <c r="E3348" s="11">
        <v>43</v>
      </c>
    </row>
    <row r="3349" spans="1:5" x14ac:dyDescent="0.25">
      <c r="A3349" s="11">
        <v>35900916</v>
      </c>
      <c r="B3349" s="11">
        <v>2</v>
      </c>
      <c r="C3349" s="11" t="s">
        <v>143</v>
      </c>
      <c r="D3349" s="11">
        <v>256</v>
      </c>
      <c r="E3349" s="11">
        <v>626</v>
      </c>
    </row>
    <row r="3350" spans="1:5" x14ac:dyDescent="0.25">
      <c r="A3350" s="11">
        <v>35903700</v>
      </c>
      <c r="B3350" s="11">
        <v>2</v>
      </c>
      <c r="C3350" s="11" t="s">
        <v>143</v>
      </c>
      <c r="D3350" s="11">
        <v>311</v>
      </c>
      <c r="E3350" s="11">
        <v>299</v>
      </c>
    </row>
    <row r="3351" spans="1:5" x14ac:dyDescent="0.25">
      <c r="A3351" s="11">
        <v>35004100</v>
      </c>
      <c r="B3351" s="11">
        <v>2</v>
      </c>
      <c r="C3351" s="11" t="s">
        <v>143</v>
      </c>
    </row>
    <row r="3352" spans="1:5" x14ac:dyDescent="0.25">
      <c r="A3352" s="11">
        <v>35026803</v>
      </c>
      <c r="B3352" s="11">
        <v>2</v>
      </c>
      <c r="C3352" s="11" t="s">
        <v>143</v>
      </c>
      <c r="D3352" s="11">
        <v>430</v>
      </c>
      <c r="E3352" s="11">
        <v>249</v>
      </c>
    </row>
    <row r="3353" spans="1:5" x14ac:dyDescent="0.25">
      <c r="A3353" s="11">
        <v>35458806</v>
      </c>
      <c r="B3353" s="11">
        <v>2</v>
      </c>
      <c r="C3353" s="11" t="s">
        <v>143</v>
      </c>
    </row>
    <row r="3354" spans="1:5" x14ac:dyDescent="0.25">
      <c r="A3354" s="11">
        <v>35031446</v>
      </c>
      <c r="B3354" s="11">
        <v>2</v>
      </c>
      <c r="C3354" s="11" t="s">
        <v>143</v>
      </c>
      <c r="D3354" s="11">
        <v>0</v>
      </c>
      <c r="E3354" s="11">
        <v>296</v>
      </c>
    </row>
    <row r="3355" spans="1:5" x14ac:dyDescent="0.25">
      <c r="A3355" s="11">
        <v>35007000</v>
      </c>
      <c r="B3355" s="11">
        <v>2</v>
      </c>
      <c r="C3355" s="11" t="s">
        <v>143</v>
      </c>
      <c r="D3355" s="11">
        <v>0</v>
      </c>
      <c r="E3355" s="11">
        <v>0</v>
      </c>
    </row>
    <row r="3356" spans="1:5" x14ac:dyDescent="0.25">
      <c r="A3356" s="11">
        <v>35007001</v>
      </c>
      <c r="B3356" s="11">
        <v>2</v>
      </c>
      <c r="C3356" s="11" t="s">
        <v>143</v>
      </c>
      <c r="D3356" s="11">
        <v>0</v>
      </c>
      <c r="E3356" s="11">
        <v>0</v>
      </c>
    </row>
    <row r="3357" spans="1:5" x14ac:dyDescent="0.25">
      <c r="A3357" s="11">
        <v>35031069</v>
      </c>
      <c r="B3357" s="11">
        <v>2</v>
      </c>
      <c r="C3357" s="11" t="s">
        <v>143</v>
      </c>
      <c r="D3357" s="11">
        <v>350</v>
      </c>
      <c r="E3357" s="11">
        <v>259</v>
      </c>
    </row>
    <row r="3358" spans="1:5" x14ac:dyDescent="0.25">
      <c r="A3358" s="11">
        <v>35457929</v>
      </c>
      <c r="B3358" s="11">
        <v>2</v>
      </c>
      <c r="C3358" s="11" t="s">
        <v>143</v>
      </c>
      <c r="D3358" s="11">
        <v>0</v>
      </c>
      <c r="E3358" s="11">
        <v>0</v>
      </c>
    </row>
    <row r="3359" spans="1:5" x14ac:dyDescent="0.25">
      <c r="A3359" s="11">
        <v>35462706</v>
      </c>
      <c r="B3359" s="11">
        <v>2</v>
      </c>
      <c r="C3359" s="11" t="s">
        <v>143</v>
      </c>
      <c r="D3359" s="11">
        <v>0</v>
      </c>
      <c r="E3359" s="11">
        <v>0</v>
      </c>
    </row>
    <row r="3360" spans="1:5" x14ac:dyDescent="0.25">
      <c r="A3360" s="11">
        <v>35027728</v>
      </c>
      <c r="B3360" s="11">
        <v>2</v>
      </c>
      <c r="C3360" s="11" t="s">
        <v>143</v>
      </c>
      <c r="D3360" s="11">
        <v>0</v>
      </c>
      <c r="E3360" s="11">
        <v>318</v>
      </c>
    </row>
    <row r="3361" spans="1:5" x14ac:dyDescent="0.25">
      <c r="A3361" s="11">
        <v>35026724</v>
      </c>
      <c r="B3361" s="11">
        <v>2</v>
      </c>
      <c r="C3361" s="11" t="s">
        <v>143</v>
      </c>
      <c r="D3361" s="11">
        <v>210</v>
      </c>
      <c r="E3361" s="11">
        <v>324</v>
      </c>
    </row>
    <row r="3362" spans="1:5" x14ac:dyDescent="0.25">
      <c r="A3362" s="11">
        <v>35577704</v>
      </c>
      <c r="B3362" s="11">
        <v>2</v>
      </c>
      <c r="C3362" s="11" t="s">
        <v>143</v>
      </c>
      <c r="D3362" s="11">
        <v>280</v>
      </c>
      <c r="E3362" s="11">
        <v>0</v>
      </c>
    </row>
    <row r="3363" spans="1:5" x14ac:dyDescent="0.25">
      <c r="A3363" s="11">
        <v>35028344</v>
      </c>
      <c r="B3363" s="11">
        <v>2</v>
      </c>
      <c r="C3363" s="11" t="s">
        <v>143</v>
      </c>
      <c r="D3363" s="11">
        <v>274</v>
      </c>
      <c r="E3363" s="11">
        <v>186</v>
      </c>
    </row>
    <row r="3364" spans="1:5" x14ac:dyDescent="0.25">
      <c r="A3364" s="11">
        <v>35028356</v>
      </c>
      <c r="B3364" s="11">
        <v>2</v>
      </c>
      <c r="C3364" s="11" t="s">
        <v>143</v>
      </c>
    </row>
    <row r="3365" spans="1:5" x14ac:dyDescent="0.25">
      <c r="A3365" s="11">
        <v>35033900</v>
      </c>
      <c r="B3365" s="11">
        <v>2</v>
      </c>
      <c r="C3365" s="11" t="s">
        <v>143</v>
      </c>
      <c r="D3365" s="11">
        <v>280</v>
      </c>
      <c r="E3365" s="11">
        <v>82</v>
      </c>
    </row>
    <row r="3366" spans="1:5" x14ac:dyDescent="0.25">
      <c r="A3366" s="11">
        <v>35034162</v>
      </c>
      <c r="B3366" s="11">
        <v>2</v>
      </c>
      <c r="C3366" s="11" t="s">
        <v>143</v>
      </c>
      <c r="D3366" s="11">
        <v>234</v>
      </c>
      <c r="E3366" s="11">
        <v>164</v>
      </c>
    </row>
    <row r="3367" spans="1:5" x14ac:dyDescent="0.25">
      <c r="A3367" s="11">
        <v>35044573</v>
      </c>
      <c r="B3367" s="11">
        <v>2</v>
      </c>
      <c r="C3367" s="11" t="s">
        <v>143</v>
      </c>
      <c r="D3367" s="11">
        <v>293</v>
      </c>
      <c r="E3367" s="11">
        <v>160</v>
      </c>
    </row>
    <row r="3368" spans="1:5" x14ac:dyDescent="0.25">
      <c r="A3368" s="11">
        <v>35337687</v>
      </c>
      <c r="B3368" s="11">
        <v>2</v>
      </c>
      <c r="C3368" s="11" t="s">
        <v>143</v>
      </c>
      <c r="D3368" s="11">
        <v>0</v>
      </c>
      <c r="E3368" s="11">
        <v>233</v>
      </c>
    </row>
    <row r="3369" spans="1:5" x14ac:dyDescent="0.25">
      <c r="A3369" s="11">
        <v>35341010</v>
      </c>
      <c r="B3369" s="11">
        <v>2</v>
      </c>
      <c r="C3369" s="11" t="s">
        <v>143</v>
      </c>
    </row>
    <row r="3370" spans="1:5" x14ac:dyDescent="0.25">
      <c r="A3370" s="11">
        <v>35031159</v>
      </c>
      <c r="B3370" s="11">
        <v>2</v>
      </c>
      <c r="C3370" s="11" t="s">
        <v>143</v>
      </c>
      <c r="D3370" s="11">
        <v>368</v>
      </c>
      <c r="E3370" s="11">
        <v>181</v>
      </c>
    </row>
    <row r="3371" spans="1:5" x14ac:dyDescent="0.25">
      <c r="A3371" s="11">
        <v>35031458</v>
      </c>
      <c r="B3371" s="11">
        <v>2</v>
      </c>
      <c r="C3371" s="11" t="s">
        <v>143</v>
      </c>
      <c r="D3371" s="11">
        <v>336</v>
      </c>
      <c r="E3371" s="11">
        <v>160</v>
      </c>
    </row>
    <row r="3372" spans="1:5" x14ac:dyDescent="0.25">
      <c r="A3372" s="11">
        <v>35033297</v>
      </c>
      <c r="B3372" s="11">
        <v>2</v>
      </c>
      <c r="C3372" s="11" t="s">
        <v>143</v>
      </c>
      <c r="D3372" s="11">
        <v>0</v>
      </c>
      <c r="E3372" s="11">
        <v>332</v>
      </c>
    </row>
    <row r="3373" spans="1:5" x14ac:dyDescent="0.25">
      <c r="A3373" s="11">
        <v>35033327</v>
      </c>
      <c r="B3373" s="11">
        <v>2</v>
      </c>
      <c r="C3373" s="11" t="s">
        <v>143</v>
      </c>
      <c r="D3373" s="11">
        <v>185</v>
      </c>
      <c r="E3373" s="11">
        <v>510</v>
      </c>
    </row>
    <row r="3374" spans="1:5" x14ac:dyDescent="0.25">
      <c r="A3374" s="11">
        <v>35033339</v>
      </c>
      <c r="B3374" s="11">
        <v>2</v>
      </c>
      <c r="C3374" s="11" t="s">
        <v>143</v>
      </c>
      <c r="D3374" s="11">
        <v>190</v>
      </c>
      <c r="E3374" s="11">
        <v>253</v>
      </c>
    </row>
    <row r="3375" spans="1:5" x14ac:dyDescent="0.25">
      <c r="A3375" s="11">
        <v>35043230</v>
      </c>
      <c r="B3375" s="11">
        <v>2</v>
      </c>
      <c r="C3375" s="11" t="s">
        <v>143</v>
      </c>
      <c r="D3375" s="11">
        <v>102</v>
      </c>
      <c r="E3375" s="11">
        <v>179</v>
      </c>
    </row>
    <row r="3376" spans="1:5" x14ac:dyDescent="0.25">
      <c r="A3376" s="11">
        <v>35453473</v>
      </c>
      <c r="B3376" s="11">
        <v>2</v>
      </c>
      <c r="C3376" s="11" t="s">
        <v>143</v>
      </c>
      <c r="D3376" s="11">
        <v>0</v>
      </c>
      <c r="E3376" s="11">
        <v>0</v>
      </c>
    </row>
    <row r="3377" spans="1:5" x14ac:dyDescent="0.25">
      <c r="A3377" s="11">
        <v>35985521</v>
      </c>
      <c r="B3377" s="11">
        <v>2</v>
      </c>
      <c r="C3377" s="11" t="s">
        <v>143</v>
      </c>
    </row>
    <row r="3378" spans="1:5" x14ac:dyDescent="0.25">
      <c r="A3378" s="11">
        <v>35013882</v>
      </c>
      <c r="B3378" s="11">
        <v>2</v>
      </c>
      <c r="C3378" s="11" t="s">
        <v>143</v>
      </c>
      <c r="D3378" s="11">
        <v>355</v>
      </c>
      <c r="E3378" s="11">
        <v>288</v>
      </c>
    </row>
    <row r="3379" spans="1:5" x14ac:dyDescent="0.25">
      <c r="A3379" s="11">
        <v>35013985</v>
      </c>
      <c r="B3379" s="11">
        <v>2</v>
      </c>
      <c r="C3379" s="11" t="s">
        <v>143</v>
      </c>
      <c r="D3379" s="11">
        <v>401</v>
      </c>
      <c r="E3379" s="11">
        <v>224</v>
      </c>
    </row>
    <row r="3380" spans="1:5" x14ac:dyDescent="0.25">
      <c r="A3380" s="11">
        <v>35042298</v>
      </c>
      <c r="B3380" s="11">
        <v>2</v>
      </c>
      <c r="C3380" s="11" t="s">
        <v>143</v>
      </c>
      <c r="D3380" s="11">
        <v>86</v>
      </c>
      <c r="E3380" s="11">
        <v>53</v>
      </c>
    </row>
    <row r="3381" spans="1:5" x14ac:dyDescent="0.25">
      <c r="A3381" s="11">
        <v>35314092</v>
      </c>
      <c r="B3381" s="11">
        <v>2</v>
      </c>
      <c r="C3381" s="11" t="s">
        <v>143</v>
      </c>
    </row>
    <row r="3382" spans="1:5" x14ac:dyDescent="0.25">
      <c r="A3382" s="11">
        <v>35314109</v>
      </c>
      <c r="B3382" s="11">
        <v>2</v>
      </c>
      <c r="C3382" s="11" t="s">
        <v>143</v>
      </c>
    </row>
    <row r="3383" spans="1:5" x14ac:dyDescent="0.25">
      <c r="A3383" s="11">
        <v>35314146</v>
      </c>
      <c r="B3383" s="11">
        <v>2</v>
      </c>
      <c r="C3383" s="11" t="s">
        <v>143</v>
      </c>
    </row>
    <row r="3384" spans="1:5" x14ac:dyDescent="0.25">
      <c r="A3384" s="11">
        <v>35314158</v>
      </c>
      <c r="B3384" s="11">
        <v>2</v>
      </c>
      <c r="C3384" s="11" t="s">
        <v>143</v>
      </c>
    </row>
    <row r="3385" spans="1:5" x14ac:dyDescent="0.25">
      <c r="A3385" s="11">
        <v>35314161</v>
      </c>
      <c r="B3385" s="11">
        <v>2</v>
      </c>
      <c r="C3385" s="11" t="s">
        <v>143</v>
      </c>
    </row>
    <row r="3386" spans="1:5" x14ac:dyDescent="0.25">
      <c r="A3386" s="11">
        <v>35560017</v>
      </c>
      <c r="B3386" s="11">
        <v>2</v>
      </c>
      <c r="C3386" s="11" t="s">
        <v>143</v>
      </c>
    </row>
    <row r="3387" spans="1:5" x14ac:dyDescent="0.25">
      <c r="A3387" s="11">
        <v>35918398</v>
      </c>
      <c r="B3387" s="11">
        <v>2</v>
      </c>
      <c r="C3387" s="11" t="s">
        <v>143</v>
      </c>
      <c r="D3387" s="11">
        <v>103</v>
      </c>
      <c r="E3387" s="11">
        <v>32</v>
      </c>
    </row>
    <row r="3388" spans="1:5" x14ac:dyDescent="0.25">
      <c r="A3388" s="11">
        <v>35026585</v>
      </c>
      <c r="B3388" s="11">
        <v>2</v>
      </c>
      <c r="C3388" s="11" t="s">
        <v>143</v>
      </c>
      <c r="D3388" s="11">
        <v>0</v>
      </c>
      <c r="E3388" s="11">
        <v>129</v>
      </c>
    </row>
    <row r="3389" spans="1:5" x14ac:dyDescent="0.25">
      <c r="A3389" s="11">
        <v>35014459</v>
      </c>
      <c r="B3389" s="11">
        <v>2</v>
      </c>
      <c r="C3389" s="11" t="s">
        <v>143</v>
      </c>
      <c r="D3389" s="11">
        <v>0</v>
      </c>
      <c r="E3389" s="11">
        <v>363</v>
      </c>
    </row>
    <row r="3390" spans="1:5" x14ac:dyDescent="0.25">
      <c r="A3390" s="11">
        <v>35014667</v>
      </c>
      <c r="B3390" s="11">
        <v>2</v>
      </c>
      <c r="C3390" s="11" t="s">
        <v>143</v>
      </c>
      <c r="D3390" s="11">
        <v>0</v>
      </c>
      <c r="E3390" s="11">
        <v>364</v>
      </c>
    </row>
    <row r="3391" spans="1:5" x14ac:dyDescent="0.25">
      <c r="A3391" s="11">
        <v>35027194</v>
      </c>
      <c r="B3391" s="11">
        <v>2</v>
      </c>
      <c r="C3391" s="11" t="s">
        <v>143</v>
      </c>
      <c r="D3391" s="11">
        <v>188</v>
      </c>
      <c r="E3391" s="11">
        <v>81</v>
      </c>
    </row>
    <row r="3392" spans="1:5" x14ac:dyDescent="0.25">
      <c r="A3392" s="11">
        <v>35031586</v>
      </c>
      <c r="B3392" s="11">
        <v>2</v>
      </c>
      <c r="C3392" s="11" t="s">
        <v>143</v>
      </c>
      <c r="D3392" s="11">
        <v>151</v>
      </c>
      <c r="E3392" s="11">
        <v>287</v>
      </c>
    </row>
    <row r="3393" spans="1:5" x14ac:dyDescent="0.25">
      <c r="A3393" s="11">
        <v>35031665</v>
      </c>
      <c r="B3393" s="11">
        <v>2</v>
      </c>
      <c r="C3393" s="11" t="s">
        <v>143</v>
      </c>
      <c r="D3393" s="11">
        <v>246</v>
      </c>
      <c r="E3393" s="11">
        <v>0</v>
      </c>
    </row>
    <row r="3394" spans="1:5" x14ac:dyDescent="0.25">
      <c r="A3394" s="11">
        <v>35014761</v>
      </c>
      <c r="B3394" s="11">
        <v>2</v>
      </c>
      <c r="C3394" s="11" t="s">
        <v>143</v>
      </c>
      <c r="D3394" s="11">
        <v>0</v>
      </c>
      <c r="E3394" s="11">
        <v>286</v>
      </c>
    </row>
    <row r="3395" spans="1:5" x14ac:dyDescent="0.25">
      <c r="A3395" s="11">
        <v>35458302</v>
      </c>
      <c r="B3395" s="11">
        <v>2</v>
      </c>
      <c r="C3395" s="11" t="s">
        <v>143</v>
      </c>
    </row>
    <row r="3396" spans="1:5" x14ac:dyDescent="0.25">
      <c r="A3396" s="11">
        <v>35035038</v>
      </c>
      <c r="B3396" s="11">
        <v>2</v>
      </c>
      <c r="C3396" s="11" t="s">
        <v>143</v>
      </c>
      <c r="D3396" s="11">
        <v>141</v>
      </c>
      <c r="E3396" s="11">
        <v>156</v>
      </c>
    </row>
    <row r="3397" spans="1:5" x14ac:dyDescent="0.25">
      <c r="A3397" s="11">
        <v>35035208</v>
      </c>
      <c r="B3397" s="11">
        <v>2</v>
      </c>
      <c r="C3397" s="11" t="s">
        <v>143</v>
      </c>
      <c r="D3397" s="11">
        <v>0</v>
      </c>
      <c r="E3397" s="11">
        <v>226</v>
      </c>
    </row>
    <row r="3398" spans="1:5" x14ac:dyDescent="0.25">
      <c r="A3398" s="11">
        <v>35049827</v>
      </c>
      <c r="B3398" s="11">
        <v>2</v>
      </c>
      <c r="C3398" s="11" t="s">
        <v>143</v>
      </c>
      <c r="D3398" s="11">
        <v>239</v>
      </c>
      <c r="E3398" s="11">
        <v>263</v>
      </c>
    </row>
    <row r="3399" spans="1:5" x14ac:dyDescent="0.25">
      <c r="A3399" s="11">
        <v>35250107</v>
      </c>
      <c r="B3399" s="11">
        <v>2</v>
      </c>
      <c r="C3399" s="11" t="s">
        <v>143</v>
      </c>
    </row>
    <row r="3400" spans="1:5" x14ac:dyDescent="0.25">
      <c r="A3400" s="11">
        <v>35559076</v>
      </c>
      <c r="B3400" s="11">
        <v>2</v>
      </c>
      <c r="C3400" s="11" t="s">
        <v>143</v>
      </c>
      <c r="D3400" s="11">
        <v>9</v>
      </c>
      <c r="E3400" s="11">
        <v>10</v>
      </c>
    </row>
    <row r="3401" spans="1:5" x14ac:dyDescent="0.25">
      <c r="A3401" s="11">
        <v>35568430</v>
      </c>
      <c r="B3401" s="11">
        <v>2</v>
      </c>
      <c r="C3401" s="11" t="s">
        <v>143</v>
      </c>
      <c r="D3401" s="11">
        <v>6</v>
      </c>
      <c r="E3401" s="11">
        <v>0</v>
      </c>
    </row>
    <row r="3402" spans="1:5" x14ac:dyDescent="0.25">
      <c r="A3402" s="11">
        <v>35924593</v>
      </c>
      <c r="B3402" s="11">
        <v>2</v>
      </c>
      <c r="C3402" s="11" t="s">
        <v>143</v>
      </c>
      <c r="D3402" s="11">
        <v>579</v>
      </c>
      <c r="E3402" s="11">
        <v>38</v>
      </c>
    </row>
    <row r="3403" spans="1:5" x14ac:dyDescent="0.25">
      <c r="A3403" s="11">
        <v>35029221</v>
      </c>
      <c r="B3403" s="11">
        <v>2</v>
      </c>
      <c r="C3403" s="11" t="s">
        <v>143</v>
      </c>
      <c r="D3403" s="11">
        <v>129</v>
      </c>
      <c r="E3403" s="11">
        <v>67</v>
      </c>
    </row>
    <row r="3404" spans="1:5" x14ac:dyDescent="0.25">
      <c r="A3404" s="11">
        <v>35023073</v>
      </c>
      <c r="B3404" s="11">
        <v>2</v>
      </c>
      <c r="C3404" s="11" t="s">
        <v>143</v>
      </c>
      <c r="D3404" s="11">
        <v>742</v>
      </c>
      <c r="E3404" s="11">
        <v>517</v>
      </c>
    </row>
    <row r="3405" spans="1:5" x14ac:dyDescent="0.25">
      <c r="A3405" s="11">
        <v>35031355</v>
      </c>
      <c r="B3405" s="11">
        <v>2</v>
      </c>
      <c r="C3405" s="11" t="s">
        <v>143</v>
      </c>
      <c r="D3405" s="11">
        <v>442</v>
      </c>
      <c r="E3405" s="11">
        <v>295</v>
      </c>
    </row>
    <row r="3406" spans="1:5" x14ac:dyDescent="0.25">
      <c r="A3406" s="11">
        <v>35018739</v>
      </c>
      <c r="B3406" s="11">
        <v>2</v>
      </c>
      <c r="C3406" s="11" t="s">
        <v>143</v>
      </c>
      <c r="D3406" s="11">
        <v>546</v>
      </c>
      <c r="E3406" s="11">
        <v>0</v>
      </c>
    </row>
    <row r="3407" spans="1:5" x14ac:dyDescent="0.25">
      <c r="A3407" s="11">
        <v>35018892</v>
      </c>
      <c r="B3407" s="11">
        <v>2</v>
      </c>
      <c r="C3407" s="11" t="s">
        <v>143</v>
      </c>
      <c r="D3407" s="11">
        <v>0</v>
      </c>
      <c r="E3407" s="11">
        <v>1148</v>
      </c>
    </row>
    <row r="3408" spans="1:5" x14ac:dyDescent="0.25">
      <c r="A3408" s="11">
        <v>35035956</v>
      </c>
      <c r="B3408" s="11">
        <v>2</v>
      </c>
      <c r="C3408" s="11" t="s">
        <v>143</v>
      </c>
      <c r="D3408" s="11">
        <v>523</v>
      </c>
      <c r="E3408" s="11">
        <v>262</v>
      </c>
    </row>
    <row r="3409" spans="1:5" x14ac:dyDescent="0.25">
      <c r="A3409" s="11">
        <v>35039913</v>
      </c>
      <c r="B3409" s="11">
        <v>2</v>
      </c>
      <c r="C3409" s="11" t="s">
        <v>143</v>
      </c>
      <c r="D3409" s="11">
        <v>563</v>
      </c>
      <c r="E3409" s="11">
        <v>1323</v>
      </c>
    </row>
    <row r="3410" spans="1:5" x14ac:dyDescent="0.25">
      <c r="A3410" s="11">
        <v>35462822</v>
      </c>
      <c r="B3410" s="11">
        <v>2</v>
      </c>
      <c r="C3410" s="11" t="s">
        <v>143</v>
      </c>
      <c r="D3410" s="11">
        <v>0</v>
      </c>
      <c r="E3410" s="11">
        <v>403</v>
      </c>
    </row>
    <row r="3411" spans="1:5" x14ac:dyDescent="0.25">
      <c r="A3411" s="11">
        <v>35576669</v>
      </c>
      <c r="B3411" s="11">
        <v>2</v>
      </c>
      <c r="C3411" s="11" t="s">
        <v>143</v>
      </c>
      <c r="D3411" s="11">
        <v>447</v>
      </c>
      <c r="E3411" s="11">
        <v>350</v>
      </c>
    </row>
    <row r="3412" spans="1:5" x14ac:dyDescent="0.25">
      <c r="A3412" s="11">
        <v>35025999</v>
      </c>
      <c r="B3412" s="11">
        <v>2</v>
      </c>
      <c r="C3412" s="11" t="s">
        <v>143</v>
      </c>
      <c r="D3412" s="11">
        <v>102</v>
      </c>
      <c r="E3412" s="11">
        <v>36</v>
      </c>
    </row>
    <row r="3413" spans="1:5" x14ac:dyDescent="0.25">
      <c r="A3413" s="11">
        <v>35007090</v>
      </c>
      <c r="B3413" s="11">
        <v>2</v>
      </c>
      <c r="C3413" s="11" t="s">
        <v>143</v>
      </c>
      <c r="D3413" s="11">
        <v>0</v>
      </c>
      <c r="E3413" s="11">
        <v>0</v>
      </c>
    </row>
    <row r="3414" spans="1:5" x14ac:dyDescent="0.25">
      <c r="A3414" s="11">
        <v>35027753</v>
      </c>
      <c r="B3414" s="11">
        <v>2</v>
      </c>
      <c r="C3414" s="11" t="s">
        <v>143</v>
      </c>
      <c r="D3414" s="11">
        <v>0</v>
      </c>
      <c r="E3414" s="11">
        <v>189</v>
      </c>
    </row>
    <row r="3415" spans="1:5" x14ac:dyDescent="0.25">
      <c r="A3415" s="11">
        <v>35025665</v>
      </c>
      <c r="B3415" s="11">
        <v>2</v>
      </c>
      <c r="C3415" s="11" t="s">
        <v>143</v>
      </c>
      <c r="D3415" s="11">
        <v>219</v>
      </c>
      <c r="E3415" s="11">
        <v>301</v>
      </c>
    </row>
    <row r="3416" spans="1:5" x14ac:dyDescent="0.25">
      <c r="A3416" s="11">
        <v>35025689</v>
      </c>
      <c r="B3416" s="11">
        <v>2</v>
      </c>
      <c r="C3416" s="11" t="s">
        <v>143</v>
      </c>
      <c r="D3416" s="11">
        <v>301</v>
      </c>
      <c r="E3416" s="11">
        <v>550</v>
      </c>
    </row>
    <row r="3417" spans="1:5" x14ac:dyDescent="0.25">
      <c r="A3417" s="11">
        <v>35038027</v>
      </c>
      <c r="B3417" s="11">
        <v>2</v>
      </c>
      <c r="C3417" s="11" t="s">
        <v>143</v>
      </c>
      <c r="D3417" s="11">
        <v>179</v>
      </c>
      <c r="E3417" s="11">
        <v>95</v>
      </c>
    </row>
    <row r="3418" spans="1:5" x14ac:dyDescent="0.25">
      <c r="A3418" s="11">
        <v>35047533</v>
      </c>
      <c r="B3418" s="11">
        <v>2</v>
      </c>
      <c r="C3418" s="11" t="s">
        <v>143</v>
      </c>
      <c r="D3418" s="11">
        <v>238</v>
      </c>
      <c r="E3418" s="11">
        <v>0</v>
      </c>
    </row>
    <row r="3419" spans="1:5" x14ac:dyDescent="0.25">
      <c r="A3419" s="11">
        <v>35459604</v>
      </c>
      <c r="B3419" s="11">
        <v>2</v>
      </c>
      <c r="C3419" s="11" t="s">
        <v>143</v>
      </c>
    </row>
    <row r="3420" spans="1:5" x14ac:dyDescent="0.25">
      <c r="A3420" s="11">
        <v>35583467</v>
      </c>
      <c r="B3420" s="11">
        <v>2</v>
      </c>
      <c r="C3420" s="11" t="s">
        <v>143</v>
      </c>
      <c r="D3420" s="11">
        <v>255</v>
      </c>
      <c r="E3420" s="11">
        <v>55</v>
      </c>
    </row>
    <row r="3421" spans="1:5" x14ac:dyDescent="0.25">
      <c r="A3421" s="11">
        <v>35911069</v>
      </c>
      <c r="B3421" s="11">
        <v>2</v>
      </c>
      <c r="C3421" s="11" t="s">
        <v>143</v>
      </c>
      <c r="D3421" s="11">
        <v>372</v>
      </c>
      <c r="E3421" s="11">
        <v>602</v>
      </c>
    </row>
    <row r="3422" spans="1:5" x14ac:dyDescent="0.25">
      <c r="A3422" s="11">
        <v>35917680</v>
      </c>
      <c r="B3422" s="11">
        <v>2</v>
      </c>
      <c r="C3422" s="11" t="s">
        <v>143</v>
      </c>
      <c r="D3422" s="11">
        <v>136</v>
      </c>
      <c r="E3422" s="11">
        <v>43</v>
      </c>
    </row>
    <row r="3423" spans="1:5" x14ac:dyDescent="0.25">
      <c r="A3423" s="11">
        <v>35558643</v>
      </c>
      <c r="B3423" s="11">
        <v>2</v>
      </c>
      <c r="C3423" s="11" t="s">
        <v>143</v>
      </c>
      <c r="D3423" s="11">
        <v>89</v>
      </c>
      <c r="E3423" s="11">
        <v>41</v>
      </c>
    </row>
    <row r="3424" spans="1:5" x14ac:dyDescent="0.25">
      <c r="A3424" s="11">
        <v>35900230</v>
      </c>
      <c r="B3424" s="11">
        <v>2</v>
      </c>
      <c r="C3424" s="11" t="s">
        <v>143</v>
      </c>
      <c r="D3424" s="11">
        <v>96</v>
      </c>
      <c r="E3424" s="11">
        <v>0</v>
      </c>
    </row>
    <row r="3425" spans="1:5" x14ac:dyDescent="0.25">
      <c r="A3425" s="11">
        <v>35017838</v>
      </c>
      <c r="B3425" s="11">
        <v>2</v>
      </c>
      <c r="C3425" s="11" t="s">
        <v>143</v>
      </c>
      <c r="D3425" s="11">
        <v>0</v>
      </c>
      <c r="E3425" s="11">
        <v>165</v>
      </c>
    </row>
    <row r="3426" spans="1:5" x14ac:dyDescent="0.25">
      <c r="A3426" s="11">
        <v>35026815</v>
      </c>
      <c r="B3426" s="11">
        <v>2</v>
      </c>
      <c r="C3426" s="11" t="s">
        <v>143</v>
      </c>
      <c r="D3426" s="11">
        <v>108</v>
      </c>
      <c r="E3426" s="11">
        <v>67</v>
      </c>
    </row>
    <row r="3427" spans="1:5" x14ac:dyDescent="0.25">
      <c r="A3427" s="11">
        <v>35023097</v>
      </c>
      <c r="B3427" s="11">
        <v>2</v>
      </c>
      <c r="C3427" s="11" t="s">
        <v>143</v>
      </c>
      <c r="D3427" s="11">
        <v>405</v>
      </c>
      <c r="E3427" s="11">
        <v>0</v>
      </c>
    </row>
    <row r="3428" spans="1:5" x14ac:dyDescent="0.25">
      <c r="A3428" s="11">
        <v>35023103</v>
      </c>
      <c r="B3428" s="11">
        <v>2</v>
      </c>
      <c r="C3428" s="11" t="s">
        <v>143</v>
      </c>
      <c r="D3428" s="11">
        <v>109</v>
      </c>
      <c r="E3428" s="11">
        <v>523</v>
      </c>
    </row>
    <row r="3429" spans="1:5" x14ac:dyDescent="0.25">
      <c r="A3429" s="11">
        <v>35023140</v>
      </c>
      <c r="B3429" s="11">
        <v>2</v>
      </c>
      <c r="C3429" s="11" t="s">
        <v>143</v>
      </c>
      <c r="D3429" s="11">
        <v>79</v>
      </c>
      <c r="E3429" s="11">
        <v>21</v>
      </c>
    </row>
    <row r="3430" spans="1:5" x14ac:dyDescent="0.25">
      <c r="A3430" s="11">
        <v>35558734</v>
      </c>
      <c r="B3430" s="11">
        <v>2</v>
      </c>
      <c r="C3430" s="11" t="s">
        <v>143</v>
      </c>
    </row>
    <row r="3431" spans="1:5" x14ac:dyDescent="0.25">
      <c r="A3431" s="11">
        <v>35558758</v>
      </c>
      <c r="B3431" s="11">
        <v>2</v>
      </c>
      <c r="C3431" s="11" t="s">
        <v>143</v>
      </c>
    </row>
    <row r="3432" spans="1:5" x14ac:dyDescent="0.25">
      <c r="A3432" s="11">
        <v>35559052</v>
      </c>
      <c r="B3432" s="11">
        <v>2</v>
      </c>
      <c r="C3432" s="11" t="s">
        <v>143</v>
      </c>
    </row>
    <row r="3433" spans="1:5" x14ac:dyDescent="0.25">
      <c r="A3433" s="11">
        <v>35916122</v>
      </c>
      <c r="B3433" s="11">
        <v>2</v>
      </c>
      <c r="C3433" s="11" t="s">
        <v>143</v>
      </c>
      <c r="D3433" s="11">
        <v>209</v>
      </c>
      <c r="E3433" s="11">
        <v>75</v>
      </c>
    </row>
    <row r="3434" spans="1:5" x14ac:dyDescent="0.25">
      <c r="A3434" s="11">
        <v>35017401</v>
      </c>
      <c r="B3434" s="11">
        <v>2</v>
      </c>
      <c r="C3434" s="11" t="s">
        <v>143</v>
      </c>
      <c r="D3434" s="11">
        <v>226</v>
      </c>
      <c r="E3434" s="11">
        <v>137</v>
      </c>
    </row>
    <row r="3435" spans="1:5" x14ac:dyDescent="0.25">
      <c r="A3435" s="11">
        <v>35017656</v>
      </c>
      <c r="B3435" s="11">
        <v>2</v>
      </c>
      <c r="C3435" s="11" t="s">
        <v>143</v>
      </c>
      <c r="D3435" s="11">
        <v>517</v>
      </c>
      <c r="E3435" s="11">
        <v>816</v>
      </c>
    </row>
    <row r="3436" spans="1:5" x14ac:dyDescent="0.25">
      <c r="A3436" s="11">
        <v>35045615</v>
      </c>
      <c r="B3436" s="11">
        <v>2</v>
      </c>
      <c r="C3436" s="11" t="s">
        <v>143</v>
      </c>
      <c r="D3436" s="11">
        <v>478</v>
      </c>
      <c r="E3436" s="11">
        <v>570</v>
      </c>
    </row>
    <row r="3437" spans="1:5" x14ac:dyDescent="0.25">
      <c r="A3437" s="11">
        <v>35907480</v>
      </c>
      <c r="B3437" s="11">
        <v>2</v>
      </c>
      <c r="C3437" s="11" t="s">
        <v>143</v>
      </c>
      <c r="D3437" s="11">
        <v>271</v>
      </c>
      <c r="E3437" s="11">
        <v>0</v>
      </c>
    </row>
    <row r="3438" spans="1:5" x14ac:dyDescent="0.25">
      <c r="A3438" s="11">
        <v>35914010</v>
      </c>
      <c r="B3438" s="11">
        <v>2</v>
      </c>
      <c r="C3438" s="11" t="s">
        <v>143</v>
      </c>
      <c r="D3438" s="11">
        <v>167</v>
      </c>
      <c r="E3438" s="11">
        <v>47</v>
      </c>
    </row>
    <row r="3439" spans="1:5" x14ac:dyDescent="0.25">
      <c r="A3439" s="11">
        <v>35033085</v>
      </c>
      <c r="B3439" s="11">
        <v>2</v>
      </c>
      <c r="C3439" s="11" t="s">
        <v>143</v>
      </c>
      <c r="D3439" s="11">
        <v>135</v>
      </c>
      <c r="E3439" s="11">
        <v>65</v>
      </c>
    </row>
    <row r="3440" spans="1:5" x14ac:dyDescent="0.25">
      <c r="A3440" s="11">
        <v>35034964</v>
      </c>
      <c r="B3440" s="11">
        <v>2</v>
      </c>
      <c r="C3440" s="11" t="s">
        <v>143</v>
      </c>
      <c r="D3440" s="11">
        <v>396</v>
      </c>
      <c r="E3440" s="11">
        <v>174</v>
      </c>
    </row>
    <row r="3441" spans="1:5" x14ac:dyDescent="0.25">
      <c r="A3441" s="11">
        <v>35035270</v>
      </c>
      <c r="B3441" s="11">
        <v>2</v>
      </c>
      <c r="C3441" s="11" t="s">
        <v>143</v>
      </c>
      <c r="D3441" s="11">
        <v>166</v>
      </c>
      <c r="E3441" s="11">
        <v>144</v>
      </c>
    </row>
    <row r="3442" spans="1:5" x14ac:dyDescent="0.25">
      <c r="A3442" s="11">
        <v>35030296</v>
      </c>
      <c r="B3442" s="11">
        <v>2</v>
      </c>
      <c r="C3442" s="11" t="s">
        <v>143</v>
      </c>
      <c r="D3442" s="11">
        <v>0</v>
      </c>
      <c r="E3442" s="11">
        <v>0</v>
      </c>
    </row>
    <row r="3443" spans="1:5" x14ac:dyDescent="0.25">
      <c r="A3443" s="11">
        <v>35030314</v>
      </c>
      <c r="B3443" s="11">
        <v>2</v>
      </c>
      <c r="C3443" s="11" t="s">
        <v>143</v>
      </c>
      <c r="D3443" s="11">
        <v>331</v>
      </c>
      <c r="E3443" s="11">
        <v>102</v>
      </c>
    </row>
    <row r="3444" spans="1:5" x14ac:dyDescent="0.25">
      <c r="A3444" s="11">
        <v>35030363</v>
      </c>
      <c r="B3444" s="11">
        <v>2</v>
      </c>
      <c r="C3444" s="11" t="s">
        <v>143</v>
      </c>
      <c r="D3444" s="11">
        <v>319</v>
      </c>
      <c r="E3444" s="11">
        <v>280</v>
      </c>
    </row>
    <row r="3445" spans="1:5" x14ac:dyDescent="0.25">
      <c r="A3445" s="11">
        <v>35030399</v>
      </c>
      <c r="B3445" s="11">
        <v>2</v>
      </c>
      <c r="C3445" s="11" t="s">
        <v>143</v>
      </c>
      <c r="D3445" s="11">
        <v>0</v>
      </c>
      <c r="E3445" s="11">
        <v>163</v>
      </c>
    </row>
    <row r="3446" spans="1:5" x14ac:dyDescent="0.25">
      <c r="A3446" s="11">
        <v>35030442</v>
      </c>
      <c r="B3446" s="11">
        <v>2</v>
      </c>
      <c r="C3446" s="11" t="s">
        <v>143</v>
      </c>
      <c r="D3446" s="11">
        <v>346</v>
      </c>
      <c r="E3446" s="11">
        <v>165</v>
      </c>
    </row>
    <row r="3447" spans="1:5" x14ac:dyDescent="0.25">
      <c r="A3447" s="11">
        <v>35030466</v>
      </c>
      <c r="B3447" s="11">
        <v>2</v>
      </c>
      <c r="C3447" s="11" t="s">
        <v>143</v>
      </c>
      <c r="D3447" s="11">
        <v>0</v>
      </c>
      <c r="E3447" s="11">
        <v>0</v>
      </c>
    </row>
    <row r="3448" spans="1:5" x14ac:dyDescent="0.25">
      <c r="A3448" s="11">
        <v>35043114</v>
      </c>
      <c r="B3448" s="11">
        <v>2</v>
      </c>
      <c r="C3448" s="11" t="s">
        <v>143</v>
      </c>
      <c r="D3448" s="11">
        <v>324</v>
      </c>
      <c r="E3448" s="11">
        <v>239</v>
      </c>
    </row>
    <row r="3449" spans="1:5" x14ac:dyDescent="0.25">
      <c r="A3449" s="11">
        <v>35460242</v>
      </c>
      <c r="B3449" s="11">
        <v>2</v>
      </c>
      <c r="C3449" s="11" t="s">
        <v>143</v>
      </c>
    </row>
    <row r="3450" spans="1:5" x14ac:dyDescent="0.25">
      <c r="A3450" s="11">
        <v>35497769</v>
      </c>
      <c r="B3450" s="11">
        <v>2</v>
      </c>
      <c r="C3450" s="11" t="s">
        <v>143</v>
      </c>
      <c r="D3450" s="11">
        <v>0</v>
      </c>
      <c r="E3450" s="11">
        <v>0</v>
      </c>
    </row>
    <row r="3451" spans="1:5" x14ac:dyDescent="0.25">
      <c r="A3451" s="11">
        <v>35578009</v>
      </c>
      <c r="B3451" s="11">
        <v>2</v>
      </c>
      <c r="C3451" s="11" t="s">
        <v>143</v>
      </c>
      <c r="D3451" s="11">
        <v>258</v>
      </c>
      <c r="E3451" s="11">
        <v>129</v>
      </c>
    </row>
    <row r="3452" spans="1:5" x14ac:dyDescent="0.25">
      <c r="A3452" s="11">
        <v>35913868</v>
      </c>
      <c r="B3452" s="11">
        <v>2</v>
      </c>
      <c r="C3452" s="11" t="s">
        <v>143</v>
      </c>
      <c r="D3452" s="11">
        <v>377</v>
      </c>
      <c r="E3452" s="11">
        <v>264</v>
      </c>
    </row>
    <row r="3453" spans="1:5" x14ac:dyDescent="0.25">
      <c r="A3453" s="11">
        <v>35919111</v>
      </c>
      <c r="B3453" s="11">
        <v>2</v>
      </c>
      <c r="C3453" s="11" t="s">
        <v>143</v>
      </c>
      <c r="D3453" s="11">
        <v>156</v>
      </c>
      <c r="E3453" s="11">
        <v>388</v>
      </c>
    </row>
    <row r="3454" spans="1:5" x14ac:dyDescent="0.25">
      <c r="A3454" s="11">
        <v>35030570</v>
      </c>
      <c r="B3454" s="11">
        <v>2</v>
      </c>
      <c r="C3454" s="11" t="s">
        <v>143</v>
      </c>
      <c r="D3454" s="11">
        <v>364</v>
      </c>
      <c r="E3454" s="11">
        <v>298</v>
      </c>
    </row>
    <row r="3455" spans="1:5" x14ac:dyDescent="0.25">
      <c r="A3455" s="11">
        <v>35030703</v>
      </c>
      <c r="B3455" s="11">
        <v>2</v>
      </c>
      <c r="C3455" s="11" t="s">
        <v>143</v>
      </c>
      <c r="D3455" s="11">
        <v>419</v>
      </c>
      <c r="E3455" s="11">
        <v>197</v>
      </c>
    </row>
    <row r="3456" spans="1:5" x14ac:dyDescent="0.25">
      <c r="A3456" s="11">
        <v>35030764</v>
      </c>
      <c r="B3456" s="11">
        <v>2</v>
      </c>
      <c r="C3456" s="11" t="s">
        <v>143</v>
      </c>
      <c r="D3456" s="11">
        <v>346</v>
      </c>
      <c r="E3456" s="11">
        <v>259</v>
      </c>
    </row>
    <row r="3457" spans="1:5" x14ac:dyDescent="0.25">
      <c r="A3457" s="11">
        <v>35016445</v>
      </c>
      <c r="B3457" s="11">
        <v>2</v>
      </c>
      <c r="C3457" s="11" t="s">
        <v>143</v>
      </c>
      <c r="D3457" s="11">
        <v>396</v>
      </c>
      <c r="E3457" s="11">
        <v>393</v>
      </c>
    </row>
    <row r="3458" spans="1:5" x14ac:dyDescent="0.25">
      <c r="A3458" s="11">
        <v>35004953</v>
      </c>
      <c r="B3458" s="11">
        <v>2</v>
      </c>
      <c r="C3458" s="11" t="s">
        <v>143</v>
      </c>
      <c r="D3458" s="11">
        <v>0</v>
      </c>
      <c r="E3458" s="11">
        <v>0</v>
      </c>
    </row>
    <row r="3459" spans="1:5" x14ac:dyDescent="0.25">
      <c r="A3459" s="11">
        <v>35012294</v>
      </c>
      <c r="B3459" s="11">
        <v>2</v>
      </c>
      <c r="C3459" s="11" t="s">
        <v>143</v>
      </c>
      <c r="D3459" s="11">
        <v>546</v>
      </c>
      <c r="E3459" s="11">
        <v>273</v>
      </c>
    </row>
    <row r="3460" spans="1:5" x14ac:dyDescent="0.25">
      <c r="A3460" s="11">
        <v>35036936</v>
      </c>
      <c r="B3460" s="11">
        <v>2</v>
      </c>
      <c r="C3460" s="11" t="s">
        <v>143</v>
      </c>
      <c r="D3460" s="11">
        <v>273</v>
      </c>
      <c r="E3460" s="11">
        <v>202</v>
      </c>
    </row>
    <row r="3461" spans="1:5" x14ac:dyDescent="0.25">
      <c r="A3461" s="11">
        <v>35038830</v>
      </c>
      <c r="B3461" s="11">
        <v>2</v>
      </c>
      <c r="C3461" s="11" t="s">
        <v>143</v>
      </c>
      <c r="D3461" s="11">
        <v>273</v>
      </c>
      <c r="E3461" s="11">
        <v>560</v>
      </c>
    </row>
    <row r="3462" spans="1:5" x14ac:dyDescent="0.25">
      <c r="A3462" s="11">
        <v>35042161</v>
      </c>
      <c r="B3462" s="11">
        <v>2</v>
      </c>
      <c r="C3462" s="11" t="s">
        <v>143</v>
      </c>
      <c r="D3462" s="11">
        <v>0</v>
      </c>
      <c r="E3462" s="11">
        <v>308</v>
      </c>
    </row>
    <row r="3463" spans="1:5" x14ac:dyDescent="0.25">
      <c r="A3463" s="11">
        <v>35045172</v>
      </c>
      <c r="B3463" s="11">
        <v>2</v>
      </c>
      <c r="C3463" s="11" t="s">
        <v>143</v>
      </c>
      <c r="D3463" s="11">
        <v>629</v>
      </c>
      <c r="E3463" s="11">
        <v>524</v>
      </c>
    </row>
    <row r="3464" spans="1:5" x14ac:dyDescent="0.25">
      <c r="A3464" s="11">
        <v>35046772</v>
      </c>
      <c r="B3464" s="11">
        <v>2</v>
      </c>
      <c r="C3464" s="11" t="s">
        <v>143</v>
      </c>
      <c r="D3464" s="11">
        <v>450</v>
      </c>
      <c r="E3464" s="11">
        <v>256</v>
      </c>
    </row>
    <row r="3465" spans="1:5" x14ac:dyDescent="0.25">
      <c r="A3465" s="11">
        <v>35327700</v>
      </c>
      <c r="B3465" s="11">
        <v>2</v>
      </c>
      <c r="C3465" s="11" t="s">
        <v>143</v>
      </c>
      <c r="D3465" s="11">
        <v>8</v>
      </c>
      <c r="E3465" s="11">
        <v>18</v>
      </c>
    </row>
    <row r="3466" spans="1:5" x14ac:dyDescent="0.25">
      <c r="A3466" s="11">
        <v>35327712</v>
      </c>
      <c r="B3466" s="11">
        <v>2</v>
      </c>
      <c r="C3466" s="11" t="s">
        <v>143</v>
      </c>
    </row>
    <row r="3467" spans="1:5" x14ac:dyDescent="0.25">
      <c r="A3467" s="11">
        <v>35435740</v>
      </c>
      <c r="B3467" s="11">
        <v>2</v>
      </c>
      <c r="C3467" s="11" t="s">
        <v>143</v>
      </c>
    </row>
    <row r="3468" spans="1:5" x14ac:dyDescent="0.25">
      <c r="A3468" s="11">
        <v>35469786</v>
      </c>
      <c r="B3468" s="11">
        <v>2</v>
      </c>
      <c r="C3468" s="11" t="s">
        <v>143</v>
      </c>
      <c r="D3468" s="11">
        <v>14</v>
      </c>
      <c r="E3468" s="11">
        <v>0</v>
      </c>
    </row>
    <row r="3469" spans="1:5" x14ac:dyDescent="0.25">
      <c r="A3469" s="11">
        <v>35479639</v>
      </c>
      <c r="B3469" s="11">
        <v>2</v>
      </c>
      <c r="C3469" s="11" t="s">
        <v>143</v>
      </c>
      <c r="D3469" s="11">
        <v>0</v>
      </c>
      <c r="E3469" s="11">
        <v>349</v>
      </c>
    </row>
    <row r="3470" spans="1:5" x14ac:dyDescent="0.25">
      <c r="A3470" s="11">
        <v>35534924</v>
      </c>
      <c r="B3470" s="11">
        <v>2</v>
      </c>
      <c r="C3470" s="11" t="s">
        <v>143</v>
      </c>
      <c r="D3470" s="11">
        <v>1</v>
      </c>
      <c r="E3470" s="11">
        <v>0</v>
      </c>
    </row>
    <row r="3471" spans="1:5" x14ac:dyDescent="0.25">
      <c r="A3471" s="11">
        <v>35559118</v>
      </c>
      <c r="B3471" s="11">
        <v>2</v>
      </c>
      <c r="C3471" s="11" t="s">
        <v>143</v>
      </c>
      <c r="D3471" s="11">
        <v>11</v>
      </c>
      <c r="E3471" s="11">
        <v>0</v>
      </c>
    </row>
    <row r="3472" spans="1:5" x14ac:dyDescent="0.25">
      <c r="A3472" s="11">
        <v>35911331</v>
      </c>
      <c r="B3472" s="11">
        <v>2</v>
      </c>
      <c r="C3472" s="11" t="s">
        <v>143</v>
      </c>
      <c r="D3472" s="11">
        <v>433</v>
      </c>
      <c r="E3472" s="11">
        <v>269</v>
      </c>
    </row>
    <row r="3473" spans="1:5" x14ac:dyDescent="0.25">
      <c r="A3473" s="11">
        <v>35911343</v>
      </c>
      <c r="B3473" s="11">
        <v>2</v>
      </c>
      <c r="C3473" s="11" t="s">
        <v>143</v>
      </c>
      <c r="D3473" s="11">
        <v>379</v>
      </c>
      <c r="E3473" s="11">
        <v>211</v>
      </c>
    </row>
    <row r="3474" spans="1:5" x14ac:dyDescent="0.25">
      <c r="A3474" s="11">
        <v>35924301</v>
      </c>
      <c r="B3474" s="11">
        <v>2</v>
      </c>
      <c r="C3474" s="11" t="s">
        <v>143</v>
      </c>
      <c r="D3474" s="11">
        <v>485</v>
      </c>
      <c r="E3474" s="11">
        <v>0</v>
      </c>
    </row>
    <row r="3475" spans="1:5" x14ac:dyDescent="0.25">
      <c r="A3475" s="11">
        <v>35030508</v>
      </c>
      <c r="B3475" s="11">
        <v>2</v>
      </c>
      <c r="C3475" s="11" t="s">
        <v>143</v>
      </c>
      <c r="D3475" s="11">
        <v>250</v>
      </c>
      <c r="E3475" s="11">
        <v>260</v>
      </c>
    </row>
    <row r="3476" spans="1:5" x14ac:dyDescent="0.25">
      <c r="A3476" s="11">
        <v>35016822</v>
      </c>
      <c r="B3476" s="11">
        <v>2</v>
      </c>
      <c r="C3476" s="11" t="s">
        <v>143</v>
      </c>
      <c r="D3476" s="11">
        <v>369</v>
      </c>
      <c r="E3476" s="11">
        <v>25</v>
      </c>
    </row>
    <row r="3477" spans="1:5" x14ac:dyDescent="0.25">
      <c r="A3477" s="11">
        <v>35016883</v>
      </c>
      <c r="B3477" s="11">
        <v>2</v>
      </c>
      <c r="C3477" s="11" t="s">
        <v>143</v>
      </c>
      <c r="D3477" s="11">
        <v>374</v>
      </c>
      <c r="E3477" s="11">
        <v>623</v>
      </c>
    </row>
    <row r="3478" spans="1:5" x14ac:dyDescent="0.25">
      <c r="A3478" s="11">
        <v>35036161</v>
      </c>
      <c r="B3478" s="11">
        <v>2</v>
      </c>
      <c r="C3478" s="11" t="s">
        <v>143</v>
      </c>
      <c r="D3478" s="11">
        <v>273</v>
      </c>
      <c r="E3478" s="11">
        <v>115</v>
      </c>
    </row>
    <row r="3479" spans="1:5" x14ac:dyDescent="0.25">
      <c r="A3479" s="11">
        <v>35036183</v>
      </c>
      <c r="B3479" s="11">
        <v>2</v>
      </c>
      <c r="C3479" s="11" t="s">
        <v>143</v>
      </c>
      <c r="D3479" s="11">
        <v>377</v>
      </c>
      <c r="E3479" s="11">
        <v>195</v>
      </c>
    </row>
    <row r="3480" spans="1:5" x14ac:dyDescent="0.25">
      <c r="A3480" s="11">
        <v>35045329</v>
      </c>
      <c r="B3480" s="11">
        <v>2</v>
      </c>
      <c r="C3480" s="11" t="s">
        <v>143</v>
      </c>
      <c r="D3480" s="11">
        <v>123</v>
      </c>
      <c r="E3480" s="11">
        <v>81</v>
      </c>
    </row>
    <row r="3481" spans="1:5" x14ac:dyDescent="0.25">
      <c r="A3481" s="11">
        <v>35046139</v>
      </c>
      <c r="B3481" s="11">
        <v>2</v>
      </c>
      <c r="C3481" s="11" t="s">
        <v>143</v>
      </c>
      <c r="D3481" s="11">
        <v>296</v>
      </c>
      <c r="E3481" s="11">
        <v>179</v>
      </c>
    </row>
    <row r="3482" spans="1:5" x14ac:dyDescent="0.25">
      <c r="A3482" s="11">
        <v>35428917</v>
      </c>
      <c r="B3482" s="11">
        <v>2</v>
      </c>
      <c r="C3482" s="11" t="s">
        <v>143</v>
      </c>
      <c r="D3482" s="11">
        <v>0</v>
      </c>
      <c r="E3482" s="11">
        <v>387</v>
      </c>
    </row>
    <row r="3483" spans="1:5" x14ac:dyDescent="0.25">
      <c r="A3483" s="11">
        <v>35446973</v>
      </c>
      <c r="B3483" s="11">
        <v>2</v>
      </c>
      <c r="C3483" s="11" t="s">
        <v>143</v>
      </c>
    </row>
    <row r="3484" spans="1:5" x14ac:dyDescent="0.25">
      <c r="A3484" s="11">
        <v>35910132</v>
      </c>
      <c r="B3484" s="11">
        <v>2</v>
      </c>
      <c r="C3484" s="11" t="s">
        <v>143</v>
      </c>
      <c r="D3484" s="11">
        <v>100</v>
      </c>
      <c r="E3484" s="11">
        <v>65</v>
      </c>
    </row>
    <row r="3485" spans="1:5" x14ac:dyDescent="0.25">
      <c r="A3485" s="11">
        <v>35914666</v>
      </c>
      <c r="B3485" s="11">
        <v>2</v>
      </c>
      <c r="C3485" s="11" t="s">
        <v>143</v>
      </c>
      <c r="D3485" s="11">
        <v>256</v>
      </c>
      <c r="E3485" s="11">
        <v>107</v>
      </c>
    </row>
    <row r="3486" spans="1:5" x14ac:dyDescent="0.25">
      <c r="A3486" s="11">
        <v>35916699</v>
      </c>
      <c r="B3486" s="11">
        <v>2</v>
      </c>
      <c r="C3486" s="11" t="s">
        <v>143</v>
      </c>
      <c r="D3486" s="11">
        <v>153</v>
      </c>
      <c r="E3486" s="11">
        <v>85</v>
      </c>
    </row>
    <row r="3487" spans="1:5" x14ac:dyDescent="0.25">
      <c r="A3487" s="11">
        <v>35918908</v>
      </c>
      <c r="B3487" s="11">
        <v>2</v>
      </c>
      <c r="C3487" s="11" t="s">
        <v>143</v>
      </c>
      <c r="D3487" s="11">
        <v>221</v>
      </c>
      <c r="E3487" s="11">
        <v>111</v>
      </c>
    </row>
    <row r="3488" spans="1:5" x14ac:dyDescent="0.25">
      <c r="A3488" s="11">
        <v>35016780</v>
      </c>
      <c r="B3488" s="11">
        <v>2</v>
      </c>
      <c r="C3488" s="11" t="s">
        <v>143</v>
      </c>
      <c r="D3488" s="11">
        <v>300</v>
      </c>
      <c r="E3488" s="11">
        <v>229</v>
      </c>
    </row>
    <row r="3489" spans="1:5" x14ac:dyDescent="0.25">
      <c r="A3489" s="11">
        <v>35016792</v>
      </c>
      <c r="B3489" s="11">
        <v>2</v>
      </c>
      <c r="C3489" s="11" t="s">
        <v>143</v>
      </c>
      <c r="D3489" s="11">
        <v>490</v>
      </c>
      <c r="E3489" s="11">
        <v>613</v>
      </c>
    </row>
    <row r="3490" spans="1:5" x14ac:dyDescent="0.25">
      <c r="A3490" s="11">
        <v>35458752</v>
      </c>
      <c r="B3490" s="11">
        <v>2</v>
      </c>
      <c r="C3490" s="11" t="s">
        <v>143</v>
      </c>
    </row>
    <row r="3491" spans="1:5" x14ac:dyDescent="0.25">
      <c r="A3491" s="11">
        <v>35925019</v>
      </c>
      <c r="B3491" s="11">
        <v>2</v>
      </c>
      <c r="C3491" s="11" t="s">
        <v>143</v>
      </c>
      <c r="D3491" s="11">
        <v>343</v>
      </c>
      <c r="E3491" s="11">
        <v>0</v>
      </c>
    </row>
    <row r="3492" spans="1:5" x14ac:dyDescent="0.25">
      <c r="A3492" s="11">
        <v>35925937</v>
      </c>
      <c r="B3492" s="11">
        <v>2</v>
      </c>
      <c r="C3492" s="11" t="s">
        <v>143</v>
      </c>
      <c r="D3492" s="11">
        <v>295</v>
      </c>
      <c r="E3492" s="11">
        <v>146</v>
      </c>
    </row>
    <row r="3493" spans="1:5" x14ac:dyDescent="0.25">
      <c r="A3493" s="11">
        <v>35005930</v>
      </c>
      <c r="B3493" s="11">
        <v>2</v>
      </c>
      <c r="C3493" s="11" t="s">
        <v>143</v>
      </c>
      <c r="D3493" s="11">
        <v>322</v>
      </c>
      <c r="E3493" s="11">
        <v>0</v>
      </c>
    </row>
    <row r="3494" spans="1:5" x14ac:dyDescent="0.25">
      <c r="A3494" s="11">
        <v>35013183</v>
      </c>
      <c r="B3494" s="11">
        <v>2</v>
      </c>
      <c r="C3494" s="11" t="s">
        <v>143</v>
      </c>
      <c r="D3494" s="11">
        <v>0</v>
      </c>
      <c r="E3494" s="11">
        <v>321</v>
      </c>
    </row>
    <row r="3495" spans="1:5" x14ac:dyDescent="0.25">
      <c r="A3495" s="11">
        <v>35013195</v>
      </c>
      <c r="B3495" s="11">
        <v>2</v>
      </c>
      <c r="C3495" s="11" t="s">
        <v>143</v>
      </c>
      <c r="D3495" s="11">
        <v>352</v>
      </c>
      <c r="E3495" s="11">
        <v>0</v>
      </c>
    </row>
    <row r="3496" spans="1:5" x14ac:dyDescent="0.25">
      <c r="A3496" s="11">
        <v>35013201</v>
      </c>
      <c r="B3496" s="11">
        <v>2</v>
      </c>
      <c r="C3496" s="11" t="s">
        <v>143</v>
      </c>
      <c r="D3496" s="11">
        <v>207</v>
      </c>
      <c r="E3496" s="11">
        <v>84</v>
      </c>
    </row>
    <row r="3497" spans="1:5" x14ac:dyDescent="0.25">
      <c r="A3497" s="11">
        <v>35013336</v>
      </c>
      <c r="B3497" s="11">
        <v>2</v>
      </c>
      <c r="C3497" s="11" t="s">
        <v>143</v>
      </c>
      <c r="D3497" s="11">
        <v>145</v>
      </c>
      <c r="E3497" s="11">
        <v>281</v>
      </c>
    </row>
    <row r="3498" spans="1:5" x14ac:dyDescent="0.25">
      <c r="A3498" s="11">
        <v>35013353</v>
      </c>
      <c r="B3498" s="11">
        <v>2</v>
      </c>
      <c r="C3498" s="11" t="s">
        <v>143</v>
      </c>
      <c r="D3498" s="11">
        <v>311</v>
      </c>
      <c r="E3498" s="11">
        <v>0</v>
      </c>
    </row>
    <row r="3499" spans="1:5" x14ac:dyDescent="0.25">
      <c r="A3499" s="11">
        <v>35013365</v>
      </c>
      <c r="B3499" s="11">
        <v>2</v>
      </c>
      <c r="C3499" s="11" t="s">
        <v>143</v>
      </c>
      <c r="D3499" s="11">
        <v>0</v>
      </c>
      <c r="E3499" s="11">
        <v>274</v>
      </c>
    </row>
    <row r="3500" spans="1:5" x14ac:dyDescent="0.25">
      <c r="A3500" s="11">
        <v>35013389</v>
      </c>
      <c r="B3500" s="11">
        <v>2</v>
      </c>
      <c r="C3500" s="11" t="s">
        <v>143</v>
      </c>
      <c r="D3500" s="11">
        <v>274</v>
      </c>
      <c r="E3500" s="11">
        <v>0</v>
      </c>
    </row>
    <row r="3501" spans="1:5" x14ac:dyDescent="0.25">
      <c r="A3501" s="11">
        <v>35013390</v>
      </c>
      <c r="B3501" s="11">
        <v>2</v>
      </c>
      <c r="C3501" s="11" t="s">
        <v>143</v>
      </c>
      <c r="D3501" s="11">
        <v>0</v>
      </c>
      <c r="E3501" s="11">
        <v>635</v>
      </c>
    </row>
    <row r="3502" spans="1:5" x14ac:dyDescent="0.25">
      <c r="A3502" s="11">
        <v>35013419</v>
      </c>
      <c r="B3502" s="11">
        <v>2</v>
      </c>
      <c r="C3502" s="11" t="s">
        <v>143</v>
      </c>
      <c r="D3502" s="11">
        <v>0</v>
      </c>
      <c r="E3502" s="11">
        <v>572</v>
      </c>
    </row>
    <row r="3503" spans="1:5" x14ac:dyDescent="0.25">
      <c r="A3503" s="11">
        <v>35013420</v>
      </c>
      <c r="B3503" s="11">
        <v>2</v>
      </c>
      <c r="C3503" s="11" t="s">
        <v>143</v>
      </c>
    </row>
    <row r="3504" spans="1:5" x14ac:dyDescent="0.25">
      <c r="A3504" s="11">
        <v>35013432</v>
      </c>
      <c r="B3504" s="11">
        <v>2</v>
      </c>
      <c r="C3504" s="11" t="s">
        <v>143</v>
      </c>
      <c r="D3504" s="11">
        <v>89</v>
      </c>
      <c r="E3504" s="11">
        <v>46</v>
      </c>
    </row>
    <row r="3505" spans="1:5" x14ac:dyDescent="0.25">
      <c r="A3505" s="11">
        <v>35013444</v>
      </c>
      <c r="B3505" s="11">
        <v>2</v>
      </c>
      <c r="C3505" s="11" t="s">
        <v>143</v>
      </c>
      <c r="D3505" s="11">
        <v>126</v>
      </c>
      <c r="E3505" s="11">
        <v>82</v>
      </c>
    </row>
    <row r="3506" spans="1:5" x14ac:dyDescent="0.25">
      <c r="A3506" s="11">
        <v>35037205</v>
      </c>
      <c r="B3506" s="11">
        <v>2</v>
      </c>
      <c r="C3506" s="11" t="s">
        <v>143</v>
      </c>
      <c r="D3506" s="11">
        <v>151</v>
      </c>
      <c r="E3506" s="11">
        <v>0</v>
      </c>
    </row>
    <row r="3507" spans="1:5" x14ac:dyDescent="0.25">
      <c r="A3507" s="11">
        <v>35040836</v>
      </c>
      <c r="B3507" s="11">
        <v>2</v>
      </c>
      <c r="C3507" s="11" t="s">
        <v>143</v>
      </c>
      <c r="D3507" s="11">
        <v>0</v>
      </c>
      <c r="E3507" s="11">
        <v>299</v>
      </c>
    </row>
    <row r="3508" spans="1:5" x14ac:dyDescent="0.25">
      <c r="A3508" s="11">
        <v>35042250</v>
      </c>
      <c r="B3508" s="11">
        <v>2</v>
      </c>
      <c r="C3508" s="11" t="s">
        <v>143</v>
      </c>
      <c r="D3508" s="11">
        <v>0</v>
      </c>
      <c r="E3508" s="11">
        <v>215</v>
      </c>
    </row>
    <row r="3509" spans="1:5" x14ac:dyDescent="0.25">
      <c r="A3509" s="11">
        <v>35042274</v>
      </c>
      <c r="B3509" s="11">
        <v>2</v>
      </c>
      <c r="C3509" s="11" t="s">
        <v>143</v>
      </c>
      <c r="D3509" s="11">
        <v>200</v>
      </c>
      <c r="E3509" s="11">
        <v>0</v>
      </c>
    </row>
    <row r="3510" spans="1:5" x14ac:dyDescent="0.25">
      <c r="A3510" s="11">
        <v>35045408</v>
      </c>
      <c r="B3510" s="11">
        <v>2</v>
      </c>
      <c r="C3510" s="11" t="s">
        <v>143</v>
      </c>
      <c r="D3510" s="11">
        <v>265</v>
      </c>
      <c r="E3510" s="11">
        <v>0</v>
      </c>
    </row>
    <row r="3511" spans="1:5" x14ac:dyDescent="0.25">
      <c r="A3511" s="11">
        <v>35048197</v>
      </c>
      <c r="B3511" s="11">
        <v>2</v>
      </c>
      <c r="C3511" s="11" t="s">
        <v>143</v>
      </c>
      <c r="D3511" s="11">
        <v>297</v>
      </c>
      <c r="E3511" s="11">
        <v>233</v>
      </c>
    </row>
    <row r="3512" spans="1:5" x14ac:dyDescent="0.25">
      <c r="A3512" s="11">
        <v>35049207</v>
      </c>
      <c r="B3512" s="11">
        <v>2</v>
      </c>
      <c r="C3512" s="11" t="s">
        <v>143</v>
      </c>
      <c r="D3512" s="11">
        <v>110</v>
      </c>
      <c r="E3512" s="11">
        <v>0</v>
      </c>
    </row>
    <row r="3513" spans="1:5" x14ac:dyDescent="0.25">
      <c r="A3513" s="11">
        <v>35312721</v>
      </c>
      <c r="B3513" s="11">
        <v>2</v>
      </c>
      <c r="C3513" s="11" t="s">
        <v>143</v>
      </c>
    </row>
    <row r="3514" spans="1:5" x14ac:dyDescent="0.25">
      <c r="A3514" s="11">
        <v>35460278</v>
      </c>
      <c r="B3514" s="11">
        <v>2</v>
      </c>
      <c r="C3514" s="11" t="s">
        <v>143</v>
      </c>
    </row>
    <row r="3515" spans="1:5" x14ac:dyDescent="0.25">
      <c r="A3515" s="11">
        <v>35474770</v>
      </c>
      <c r="B3515" s="11">
        <v>2</v>
      </c>
      <c r="C3515" s="11" t="s">
        <v>143</v>
      </c>
    </row>
    <row r="3516" spans="1:5" x14ac:dyDescent="0.25">
      <c r="A3516" s="11">
        <v>35901519</v>
      </c>
      <c r="B3516" s="11">
        <v>2</v>
      </c>
      <c r="C3516" s="11" t="s">
        <v>143</v>
      </c>
      <c r="D3516" s="11">
        <v>449</v>
      </c>
      <c r="E3516" s="11">
        <v>0</v>
      </c>
    </row>
    <row r="3517" spans="1:5" x14ac:dyDescent="0.25">
      <c r="A3517" s="11">
        <v>35908046</v>
      </c>
      <c r="B3517" s="11">
        <v>2</v>
      </c>
      <c r="C3517" s="11" t="s">
        <v>143</v>
      </c>
      <c r="D3517" s="11">
        <v>292</v>
      </c>
      <c r="E3517" s="11">
        <v>111</v>
      </c>
    </row>
    <row r="3518" spans="1:5" x14ac:dyDescent="0.25">
      <c r="A3518" s="11">
        <v>35908058</v>
      </c>
      <c r="B3518" s="11">
        <v>2</v>
      </c>
      <c r="C3518" s="11" t="s">
        <v>143</v>
      </c>
      <c r="D3518" s="11">
        <v>346</v>
      </c>
      <c r="E3518" s="11">
        <v>0</v>
      </c>
    </row>
    <row r="3519" spans="1:5" x14ac:dyDescent="0.25">
      <c r="A3519" s="11">
        <v>35914435</v>
      </c>
      <c r="B3519" s="11">
        <v>2</v>
      </c>
      <c r="C3519" s="11" t="s">
        <v>143</v>
      </c>
      <c r="D3519" s="11">
        <v>118</v>
      </c>
      <c r="E3519" s="11">
        <v>0</v>
      </c>
    </row>
    <row r="3520" spans="1:5" x14ac:dyDescent="0.25">
      <c r="A3520" s="11">
        <v>35916262</v>
      </c>
      <c r="B3520" s="11">
        <v>2</v>
      </c>
      <c r="C3520" s="11" t="s">
        <v>143</v>
      </c>
      <c r="D3520" s="11">
        <v>194</v>
      </c>
      <c r="E3520" s="11">
        <v>194</v>
      </c>
    </row>
    <row r="3521" spans="1:5" x14ac:dyDescent="0.25">
      <c r="A3521" s="11">
        <v>35916286</v>
      </c>
      <c r="B3521" s="11">
        <v>2</v>
      </c>
      <c r="C3521" s="11" t="s">
        <v>143</v>
      </c>
      <c r="D3521" s="11">
        <v>176</v>
      </c>
      <c r="E3521" s="11">
        <v>89</v>
      </c>
    </row>
    <row r="3522" spans="1:5" x14ac:dyDescent="0.25">
      <c r="A3522" s="11">
        <v>35922614</v>
      </c>
      <c r="B3522" s="11">
        <v>2</v>
      </c>
      <c r="C3522" s="11" t="s">
        <v>143</v>
      </c>
      <c r="D3522" s="11">
        <v>143</v>
      </c>
      <c r="E3522" s="11">
        <v>101</v>
      </c>
    </row>
    <row r="3523" spans="1:5" x14ac:dyDescent="0.25">
      <c r="A3523" s="11">
        <v>35922626</v>
      </c>
      <c r="B3523" s="11">
        <v>2</v>
      </c>
      <c r="C3523" s="11" t="s">
        <v>143</v>
      </c>
      <c r="D3523" s="11">
        <v>317</v>
      </c>
      <c r="E3523" s="11">
        <v>326</v>
      </c>
    </row>
    <row r="3524" spans="1:5" x14ac:dyDescent="0.25">
      <c r="A3524" s="11">
        <v>35925913</v>
      </c>
      <c r="B3524" s="11">
        <v>2</v>
      </c>
      <c r="C3524" s="11" t="s">
        <v>143</v>
      </c>
      <c r="D3524" s="11">
        <v>299</v>
      </c>
      <c r="E3524" s="11">
        <v>107</v>
      </c>
    </row>
    <row r="3525" spans="1:5" x14ac:dyDescent="0.25">
      <c r="A3525" s="11">
        <v>35013262</v>
      </c>
      <c r="B3525" s="11">
        <v>2</v>
      </c>
      <c r="C3525" s="11" t="s">
        <v>143</v>
      </c>
      <c r="D3525" s="11">
        <v>364</v>
      </c>
      <c r="E3525" s="11">
        <v>334</v>
      </c>
    </row>
    <row r="3526" spans="1:5" x14ac:dyDescent="0.25">
      <c r="A3526" s="11">
        <v>35013407</v>
      </c>
      <c r="B3526" s="11">
        <v>2</v>
      </c>
      <c r="C3526" s="11" t="s">
        <v>143</v>
      </c>
      <c r="D3526" s="11">
        <v>308</v>
      </c>
      <c r="E3526" s="11">
        <v>137</v>
      </c>
    </row>
    <row r="3527" spans="1:5" x14ac:dyDescent="0.25">
      <c r="A3527" s="11">
        <v>35013456</v>
      </c>
      <c r="B3527" s="11">
        <v>2</v>
      </c>
      <c r="C3527" s="11" t="s">
        <v>143</v>
      </c>
      <c r="D3527" s="11">
        <v>285</v>
      </c>
      <c r="E3527" s="11">
        <v>325</v>
      </c>
    </row>
    <row r="3528" spans="1:5" x14ac:dyDescent="0.25">
      <c r="A3528" s="11">
        <v>35046802</v>
      </c>
      <c r="B3528" s="11">
        <v>2</v>
      </c>
      <c r="C3528" s="11" t="s">
        <v>143</v>
      </c>
      <c r="D3528" s="11">
        <v>313</v>
      </c>
      <c r="E3528" s="11">
        <v>0</v>
      </c>
    </row>
    <row r="3529" spans="1:5" x14ac:dyDescent="0.25">
      <c r="A3529" s="11">
        <v>35901520</v>
      </c>
      <c r="B3529" s="11">
        <v>2</v>
      </c>
      <c r="C3529" s="11" t="s">
        <v>143</v>
      </c>
      <c r="D3529" s="11">
        <v>404</v>
      </c>
      <c r="E3529" s="11">
        <v>189</v>
      </c>
    </row>
    <row r="3530" spans="1:5" x14ac:dyDescent="0.25">
      <c r="A3530" s="11">
        <v>35916651</v>
      </c>
      <c r="B3530" s="11">
        <v>2</v>
      </c>
      <c r="C3530" s="11" t="s">
        <v>143</v>
      </c>
      <c r="D3530" s="11">
        <v>229</v>
      </c>
      <c r="E3530" s="11">
        <v>0</v>
      </c>
    </row>
    <row r="3531" spans="1:5" x14ac:dyDescent="0.25">
      <c r="A3531" s="11">
        <v>35921865</v>
      </c>
      <c r="B3531" s="11">
        <v>2</v>
      </c>
      <c r="C3531" s="11" t="s">
        <v>143</v>
      </c>
    </row>
    <row r="3532" spans="1:5" x14ac:dyDescent="0.25">
      <c r="A3532" s="11">
        <v>35924325</v>
      </c>
      <c r="B3532" s="11">
        <v>2</v>
      </c>
      <c r="C3532" s="11" t="s">
        <v>143</v>
      </c>
      <c r="D3532" s="11">
        <v>206</v>
      </c>
      <c r="E3532" s="11">
        <v>335</v>
      </c>
    </row>
    <row r="3533" spans="1:5" x14ac:dyDescent="0.25">
      <c r="A3533" s="11">
        <v>35026591</v>
      </c>
      <c r="B3533" s="11">
        <v>2</v>
      </c>
      <c r="C3533" s="11" t="s">
        <v>143</v>
      </c>
      <c r="D3533" s="11">
        <v>58</v>
      </c>
      <c r="E3533" s="11">
        <v>280</v>
      </c>
    </row>
    <row r="3534" spans="1:5" x14ac:dyDescent="0.25">
      <c r="A3534" s="11">
        <v>35017875</v>
      </c>
      <c r="B3534" s="11">
        <v>2</v>
      </c>
      <c r="C3534" s="11" t="s">
        <v>143</v>
      </c>
      <c r="D3534" s="11">
        <v>0</v>
      </c>
      <c r="E3534" s="11">
        <v>402</v>
      </c>
    </row>
    <row r="3535" spans="1:5" x14ac:dyDescent="0.25">
      <c r="A3535" s="11">
        <v>35032244</v>
      </c>
      <c r="B3535" s="11">
        <v>2</v>
      </c>
      <c r="C3535" s="11" t="s">
        <v>143</v>
      </c>
      <c r="D3535" s="11">
        <v>148</v>
      </c>
      <c r="E3535" s="11">
        <v>80</v>
      </c>
    </row>
    <row r="3536" spans="1:5" x14ac:dyDescent="0.25">
      <c r="A3536" s="11">
        <v>35013006</v>
      </c>
      <c r="B3536" s="11">
        <v>2</v>
      </c>
      <c r="C3536" s="11" t="s">
        <v>143</v>
      </c>
      <c r="D3536" s="11">
        <v>211</v>
      </c>
      <c r="E3536" s="11">
        <v>159</v>
      </c>
    </row>
    <row r="3537" spans="1:5" x14ac:dyDescent="0.25">
      <c r="A3537" s="11">
        <v>35013018</v>
      </c>
      <c r="B3537" s="11">
        <v>2</v>
      </c>
      <c r="C3537" s="11" t="s">
        <v>143</v>
      </c>
      <c r="D3537" s="11">
        <v>250</v>
      </c>
      <c r="E3537" s="11">
        <v>123</v>
      </c>
    </row>
    <row r="3538" spans="1:5" x14ac:dyDescent="0.25">
      <c r="A3538" s="11">
        <v>35013024</v>
      </c>
      <c r="B3538" s="11">
        <v>2</v>
      </c>
      <c r="C3538" s="11" t="s">
        <v>143</v>
      </c>
    </row>
    <row r="3539" spans="1:5" x14ac:dyDescent="0.25">
      <c r="A3539" s="11">
        <v>35017851</v>
      </c>
      <c r="B3539" s="11">
        <v>2</v>
      </c>
      <c r="C3539" s="11" t="s">
        <v>143</v>
      </c>
      <c r="D3539" s="11">
        <v>280</v>
      </c>
      <c r="E3539" s="11">
        <v>111</v>
      </c>
    </row>
    <row r="3540" spans="1:5" x14ac:dyDescent="0.25">
      <c r="A3540" s="11">
        <v>35017905</v>
      </c>
      <c r="B3540" s="11">
        <v>2</v>
      </c>
      <c r="C3540" s="11" t="s">
        <v>143</v>
      </c>
      <c r="D3540" s="11">
        <v>247</v>
      </c>
      <c r="E3540" s="11">
        <v>136</v>
      </c>
    </row>
    <row r="3541" spans="1:5" x14ac:dyDescent="0.25">
      <c r="A3541" s="11">
        <v>35042602</v>
      </c>
      <c r="B3541" s="11">
        <v>2</v>
      </c>
      <c r="C3541" s="11" t="s">
        <v>143</v>
      </c>
      <c r="D3541" s="11">
        <v>285</v>
      </c>
      <c r="E3541" s="11">
        <v>267</v>
      </c>
    </row>
    <row r="3542" spans="1:5" x14ac:dyDescent="0.25">
      <c r="A3542" s="11">
        <v>35458429</v>
      </c>
      <c r="B3542" s="11">
        <v>2</v>
      </c>
      <c r="C3542" s="11" t="s">
        <v>143</v>
      </c>
    </row>
    <row r="3543" spans="1:5" x14ac:dyDescent="0.25">
      <c r="A3543" s="11">
        <v>35909373</v>
      </c>
      <c r="B3543" s="11">
        <v>2</v>
      </c>
      <c r="C3543" s="11" t="s">
        <v>143</v>
      </c>
      <c r="D3543" s="11">
        <v>270</v>
      </c>
      <c r="E3543" s="11">
        <v>440</v>
      </c>
    </row>
    <row r="3544" spans="1:5" x14ac:dyDescent="0.25">
      <c r="A3544" s="11">
        <v>35005677</v>
      </c>
      <c r="B3544" s="11">
        <v>2</v>
      </c>
      <c r="C3544" s="11" t="s">
        <v>143</v>
      </c>
      <c r="D3544" s="11">
        <v>0</v>
      </c>
      <c r="E3544" s="11">
        <v>0</v>
      </c>
    </row>
    <row r="3545" spans="1:5" x14ac:dyDescent="0.25">
      <c r="A3545" s="11">
        <v>35020758</v>
      </c>
      <c r="B3545" s="11">
        <v>2</v>
      </c>
      <c r="C3545" s="11" t="s">
        <v>143</v>
      </c>
      <c r="D3545" s="11">
        <v>0</v>
      </c>
      <c r="E3545" s="11">
        <v>0</v>
      </c>
    </row>
    <row r="3546" spans="1:5" x14ac:dyDescent="0.25">
      <c r="A3546" s="11">
        <v>35020761</v>
      </c>
      <c r="B3546" s="11">
        <v>2</v>
      </c>
      <c r="C3546" s="11" t="s">
        <v>143</v>
      </c>
      <c r="D3546" s="11">
        <v>0</v>
      </c>
      <c r="E3546" s="11">
        <v>0</v>
      </c>
    </row>
    <row r="3547" spans="1:5" x14ac:dyDescent="0.25">
      <c r="A3547" s="11">
        <v>35020771</v>
      </c>
      <c r="B3547" s="11">
        <v>2</v>
      </c>
      <c r="C3547" s="11" t="s">
        <v>143</v>
      </c>
      <c r="D3547" s="11">
        <v>399</v>
      </c>
      <c r="E3547" s="11">
        <v>0</v>
      </c>
    </row>
    <row r="3548" spans="1:5" x14ac:dyDescent="0.25">
      <c r="A3548" s="11">
        <v>35020783</v>
      </c>
      <c r="B3548" s="11">
        <v>2</v>
      </c>
      <c r="C3548" s="11" t="s">
        <v>143</v>
      </c>
      <c r="D3548" s="11">
        <v>278</v>
      </c>
      <c r="E3548" s="11">
        <v>493</v>
      </c>
    </row>
    <row r="3549" spans="1:5" x14ac:dyDescent="0.25">
      <c r="A3549" s="11">
        <v>35020825</v>
      </c>
      <c r="B3549" s="11">
        <v>2</v>
      </c>
      <c r="C3549" s="11" t="s">
        <v>143</v>
      </c>
      <c r="D3549" s="11">
        <v>387</v>
      </c>
      <c r="E3549" s="11">
        <v>451</v>
      </c>
    </row>
    <row r="3550" spans="1:5" x14ac:dyDescent="0.25">
      <c r="A3550" s="11">
        <v>35020849</v>
      </c>
      <c r="B3550" s="11">
        <v>2</v>
      </c>
      <c r="C3550" s="11" t="s">
        <v>143</v>
      </c>
      <c r="D3550" s="11">
        <v>263</v>
      </c>
      <c r="E3550" s="11">
        <v>144</v>
      </c>
    </row>
    <row r="3551" spans="1:5" x14ac:dyDescent="0.25">
      <c r="A3551" s="11">
        <v>35020862</v>
      </c>
      <c r="B3551" s="11">
        <v>2</v>
      </c>
      <c r="C3551" s="11" t="s">
        <v>143</v>
      </c>
      <c r="D3551" s="11">
        <v>286</v>
      </c>
      <c r="E3551" s="11">
        <v>0</v>
      </c>
    </row>
    <row r="3552" spans="1:5" x14ac:dyDescent="0.25">
      <c r="A3552" s="11">
        <v>35020886</v>
      </c>
      <c r="B3552" s="11">
        <v>2</v>
      </c>
      <c r="C3552" s="11" t="s">
        <v>143</v>
      </c>
      <c r="D3552" s="11">
        <v>253</v>
      </c>
      <c r="E3552" s="11">
        <v>0</v>
      </c>
    </row>
    <row r="3553" spans="1:5" x14ac:dyDescent="0.25">
      <c r="A3553" s="11">
        <v>35020898</v>
      </c>
      <c r="B3553" s="11">
        <v>2</v>
      </c>
      <c r="C3553" s="11" t="s">
        <v>143</v>
      </c>
      <c r="D3553" s="11">
        <v>0</v>
      </c>
      <c r="E3553" s="11">
        <v>0</v>
      </c>
    </row>
    <row r="3554" spans="1:5" x14ac:dyDescent="0.25">
      <c r="A3554" s="11">
        <v>35020916</v>
      </c>
      <c r="B3554" s="11">
        <v>2</v>
      </c>
      <c r="C3554" s="11" t="s">
        <v>143</v>
      </c>
      <c r="D3554" s="11">
        <v>0</v>
      </c>
      <c r="E3554" s="11">
        <v>0</v>
      </c>
    </row>
    <row r="3555" spans="1:5" x14ac:dyDescent="0.25">
      <c r="A3555" s="11">
        <v>35020965</v>
      </c>
      <c r="B3555" s="11">
        <v>2</v>
      </c>
      <c r="C3555" s="11" t="s">
        <v>143</v>
      </c>
      <c r="D3555" s="11">
        <v>0</v>
      </c>
      <c r="E3555" s="11">
        <v>725</v>
      </c>
    </row>
    <row r="3556" spans="1:5" x14ac:dyDescent="0.25">
      <c r="A3556" s="11">
        <v>35020977</v>
      </c>
      <c r="B3556" s="11">
        <v>2</v>
      </c>
      <c r="C3556" s="11" t="s">
        <v>143</v>
      </c>
      <c r="D3556" s="11">
        <v>21</v>
      </c>
      <c r="E3556" s="11">
        <v>694</v>
      </c>
    </row>
    <row r="3557" spans="1:5" x14ac:dyDescent="0.25">
      <c r="A3557" s="11">
        <v>35020989</v>
      </c>
      <c r="B3557" s="11">
        <v>2</v>
      </c>
      <c r="C3557" s="11" t="s">
        <v>143</v>
      </c>
      <c r="D3557" s="11">
        <v>430</v>
      </c>
      <c r="E3557" s="11">
        <v>345</v>
      </c>
    </row>
    <row r="3558" spans="1:5" x14ac:dyDescent="0.25">
      <c r="A3558" s="11">
        <v>35021027</v>
      </c>
      <c r="B3558" s="11">
        <v>2</v>
      </c>
      <c r="C3558" s="11" t="s">
        <v>143</v>
      </c>
      <c r="D3558" s="11">
        <v>351</v>
      </c>
      <c r="E3558" s="11">
        <v>0</v>
      </c>
    </row>
    <row r="3559" spans="1:5" x14ac:dyDescent="0.25">
      <c r="A3559" s="11">
        <v>35021040</v>
      </c>
      <c r="B3559" s="11">
        <v>2</v>
      </c>
      <c r="C3559" s="11" t="s">
        <v>143</v>
      </c>
      <c r="D3559" s="11">
        <v>113</v>
      </c>
      <c r="E3559" s="11">
        <v>58</v>
      </c>
    </row>
    <row r="3560" spans="1:5" x14ac:dyDescent="0.25">
      <c r="A3560" s="11">
        <v>35021052</v>
      </c>
      <c r="B3560" s="11">
        <v>2</v>
      </c>
      <c r="C3560" s="11" t="s">
        <v>143</v>
      </c>
      <c r="D3560" s="11">
        <v>493</v>
      </c>
      <c r="E3560" s="11">
        <v>279</v>
      </c>
    </row>
    <row r="3561" spans="1:5" x14ac:dyDescent="0.25">
      <c r="A3561" s="11">
        <v>35021064</v>
      </c>
      <c r="B3561" s="11">
        <v>2</v>
      </c>
      <c r="C3561" s="11" t="s">
        <v>143</v>
      </c>
      <c r="D3561" s="11">
        <v>193</v>
      </c>
      <c r="E3561" s="11">
        <v>227</v>
      </c>
    </row>
    <row r="3562" spans="1:5" x14ac:dyDescent="0.25">
      <c r="A3562" s="11">
        <v>35021076</v>
      </c>
      <c r="B3562" s="11">
        <v>2</v>
      </c>
      <c r="C3562" s="11" t="s">
        <v>143</v>
      </c>
      <c r="D3562" s="11">
        <v>263</v>
      </c>
      <c r="E3562" s="11">
        <v>373</v>
      </c>
    </row>
    <row r="3563" spans="1:5" x14ac:dyDescent="0.25">
      <c r="A3563" s="11">
        <v>35021088</v>
      </c>
      <c r="B3563" s="11">
        <v>2</v>
      </c>
      <c r="C3563" s="11" t="s">
        <v>143</v>
      </c>
      <c r="D3563" s="11">
        <v>0</v>
      </c>
      <c r="E3563" s="11">
        <v>0</v>
      </c>
    </row>
    <row r="3564" spans="1:5" x14ac:dyDescent="0.25">
      <c r="A3564" s="11">
        <v>35021097</v>
      </c>
      <c r="B3564" s="11">
        <v>2</v>
      </c>
      <c r="C3564" s="11" t="s">
        <v>143</v>
      </c>
      <c r="D3564" s="11">
        <v>293</v>
      </c>
      <c r="E3564" s="11">
        <v>217</v>
      </c>
    </row>
    <row r="3565" spans="1:5" x14ac:dyDescent="0.25">
      <c r="A3565" s="11">
        <v>35021131</v>
      </c>
      <c r="B3565" s="11">
        <v>2</v>
      </c>
      <c r="C3565" s="11" t="s">
        <v>143</v>
      </c>
      <c r="D3565" s="11">
        <v>0</v>
      </c>
      <c r="E3565" s="11">
        <v>787</v>
      </c>
    </row>
    <row r="3566" spans="1:5" x14ac:dyDescent="0.25">
      <c r="A3566" s="11">
        <v>35021179</v>
      </c>
      <c r="B3566" s="11">
        <v>2</v>
      </c>
      <c r="C3566" s="11" t="s">
        <v>143</v>
      </c>
      <c r="D3566" s="11">
        <v>265</v>
      </c>
      <c r="E3566" s="11">
        <v>293</v>
      </c>
    </row>
    <row r="3567" spans="1:5" x14ac:dyDescent="0.25">
      <c r="A3567" s="11">
        <v>35021180</v>
      </c>
      <c r="B3567" s="11">
        <v>2</v>
      </c>
      <c r="C3567" s="11" t="s">
        <v>143</v>
      </c>
      <c r="D3567" s="11">
        <v>170</v>
      </c>
      <c r="E3567" s="11">
        <v>114</v>
      </c>
    </row>
    <row r="3568" spans="1:5" x14ac:dyDescent="0.25">
      <c r="A3568" s="11">
        <v>35021246</v>
      </c>
      <c r="B3568" s="11">
        <v>2</v>
      </c>
      <c r="C3568" s="11" t="s">
        <v>143</v>
      </c>
      <c r="D3568" s="11">
        <v>218</v>
      </c>
      <c r="E3568" s="11">
        <v>112</v>
      </c>
    </row>
    <row r="3569" spans="1:5" x14ac:dyDescent="0.25">
      <c r="A3569" s="11">
        <v>35036473</v>
      </c>
      <c r="B3569" s="11">
        <v>2</v>
      </c>
      <c r="C3569" s="11" t="s">
        <v>143</v>
      </c>
      <c r="D3569" s="11">
        <v>298</v>
      </c>
      <c r="E3569" s="11">
        <v>162</v>
      </c>
    </row>
    <row r="3570" spans="1:5" x14ac:dyDescent="0.25">
      <c r="A3570" s="11">
        <v>35037977</v>
      </c>
      <c r="B3570" s="11">
        <v>2</v>
      </c>
      <c r="C3570" s="11" t="s">
        <v>143</v>
      </c>
      <c r="D3570" s="11">
        <v>335</v>
      </c>
      <c r="E3570" s="11">
        <v>300</v>
      </c>
    </row>
    <row r="3571" spans="1:5" x14ac:dyDescent="0.25">
      <c r="A3571" s="11">
        <v>35037989</v>
      </c>
      <c r="B3571" s="11">
        <v>2</v>
      </c>
      <c r="C3571" s="11" t="s">
        <v>143</v>
      </c>
      <c r="D3571" s="11">
        <v>365</v>
      </c>
      <c r="E3571" s="11">
        <v>167</v>
      </c>
    </row>
    <row r="3572" spans="1:5" x14ac:dyDescent="0.25">
      <c r="A3572" s="11">
        <v>35040435</v>
      </c>
      <c r="B3572" s="11">
        <v>2</v>
      </c>
      <c r="C3572" s="11" t="s">
        <v>143</v>
      </c>
      <c r="D3572" s="11">
        <v>432</v>
      </c>
      <c r="E3572" s="11">
        <v>430</v>
      </c>
    </row>
    <row r="3573" spans="1:5" x14ac:dyDescent="0.25">
      <c r="A3573" s="11">
        <v>35040459</v>
      </c>
      <c r="B3573" s="11">
        <v>2</v>
      </c>
      <c r="C3573" s="11" t="s">
        <v>143</v>
      </c>
      <c r="D3573" s="11">
        <v>340</v>
      </c>
      <c r="E3573" s="11">
        <v>249</v>
      </c>
    </row>
    <row r="3574" spans="1:5" x14ac:dyDescent="0.25">
      <c r="A3574" s="11">
        <v>35045861</v>
      </c>
      <c r="B3574" s="11">
        <v>2</v>
      </c>
      <c r="C3574" s="11" t="s">
        <v>143</v>
      </c>
      <c r="D3574" s="11">
        <v>528</v>
      </c>
      <c r="E3574" s="11">
        <v>350</v>
      </c>
    </row>
    <row r="3575" spans="1:5" x14ac:dyDescent="0.25">
      <c r="A3575" s="11">
        <v>35047375</v>
      </c>
      <c r="B3575" s="11">
        <v>2</v>
      </c>
      <c r="C3575" s="11" t="s">
        <v>143</v>
      </c>
      <c r="D3575" s="11">
        <v>564</v>
      </c>
      <c r="E3575" s="11">
        <v>769</v>
      </c>
    </row>
    <row r="3576" spans="1:5" x14ac:dyDescent="0.25">
      <c r="A3576" s="11">
        <v>35047387</v>
      </c>
      <c r="B3576" s="11">
        <v>2</v>
      </c>
      <c r="C3576" s="11" t="s">
        <v>143</v>
      </c>
      <c r="D3576" s="11">
        <v>214</v>
      </c>
      <c r="E3576" s="11">
        <v>290</v>
      </c>
    </row>
    <row r="3577" spans="1:5" x14ac:dyDescent="0.25">
      <c r="A3577" s="11">
        <v>35048324</v>
      </c>
      <c r="B3577" s="11">
        <v>2</v>
      </c>
      <c r="C3577" s="11" t="s">
        <v>143</v>
      </c>
      <c r="D3577" s="11">
        <v>398</v>
      </c>
      <c r="E3577" s="11">
        <v>0</v>
      </c>
    </row>
    <row r="3578" spans="1:5" x14ac:dyDescent="0.25">
      <c r="A3578" s="11">
        <v>35048331</v>
      </c>
      <c r="B3578" s="11">
        <v>2</v>
      </c>
      <c r="C3578" s="11" t="s">
        <v>143</v>
      </c>
      <c r="D3578" s="11">
        <v>369</v>
      </c>
      <c r="E3578" s="11">
        <v>0</v>
      </c>
    </row>
    <row r="3579" spans="1:5" x14ac:dyDescent="0.25">
      <c r="A3579" s="11">
        <v>35048343</v>
      </c>
      <c r="B3579" s="11">
        <v>2</v>
      </c>
      <c r="C3579" s="11" t="s">
        <v>143</v>
      </c>
      <c r="D3579" s="11">
        <v>362</v>
      </c>
      <c r="E3579" s="11">
        <v>0</v>
      </c>
    </row>
    <row r="3580" spans="1:5" x14ac:dyDescent="0.25">
      <c r="A3580" s="11">
        <v>35048355</v>
      </c>
      <c r="B3580" s="11">
        <v>2</v>
      </c>
      <c r="C3580" s="11" t="s">
        <v>143</v>
      </c>
      <c r="D3580" s="11">
        <v>0</v>
      </c>
      <c r="E3580" s="11">
        <v>0</v>
      </c>
    </row>
    <row r="3581" spans="1:5" x14ac:dyDescent="0.25">
      <c r="A3581" s="11">
        <v>35048501</v>
      </c>
      <c r="B3581" s="11">
        <v>2</v>
      </c>
      <c r="C3581" s="11" t="s">
        <v>143</v>
      </c>
      <c r="D3581" s="11">
        <v>290</v>
      </c>
      <c r="E3581" s="11">
        <v>234</v>
      </c>
    </row>
    <row r="3582" spans="1:5" x14ac:dyDescent="0.25">
      <c r="A3582" s="11">
        <v>35049955</v>
      </c>
      <c r="B3582" s="11">
        <v>2</v>
      </c>
      <c r="C3582" s="11" t="s">
        <v>143</v>
      </c>
      <c r="D3582" s="11">
        <v>302</v>
      </c>
      <c r="E3582" s="11">
        <v>0</v>
      </c>
    </row>
    <row r="3583" spans="1:5" x14ac:dyDescent="0.25">
      <c r="A3583" s="11">
        <v>35257928</v>
      </c>
      <c r="B3583" s="11">
        <v>2</v>
      </c>
      <c r="C3583" s="11" t="s">
        <v>143</v>
      </c>
      <c r="D3583" s="11">
        <v>0</v>
      </c>
      <c r="E3583" s="11">
        <v>0</v>
      </c>
    </row>
    <row r="3584" spans="1:5" x14ac:dyDescent="0.25">
      <c r="A3584" s="11">
        <v>35295486</v>
      </c>
      <c r="B3584" s="11">
        <v>2</v>
      </c>
      <c r="C3584" s="11" t="s">
        <v>143</v>
      </c>
      <c r="D3584" s="11">
        <v>23</v>
      </c>
      <c r="E3584" s="11">
        <v>18</v>
      </c>
    </row>
    <row r="3585" spans="1:5" x14ac:dyDescent="0.25">
      <c r="A3585" s="11">
        <v>35295772</v>
      </c>
      <c r="B3585" s="11">
        <v>2</v>
      </c>
      <c r="C3585" s="11" t="s">
        <v>143</v>
      </c>
    </row>
    <row r="3586" spans="1:5" x14ac:dyDescent="0.25">
      <c r="A3586" s="11">
        <v>35297653</v>
      </c>
      <c r="B3586" s="11">
        <v>2</v>
      </c>
      <c r="C3586" s="11" t="s">
        <v>143</v>
      </c>
      <c r="D3586" s="11">
        <v>397</v>
      </c>
      <c r="E3586" s="11">
        <v>239</v>
      </c>
    </row>
    <row r="3587" spans="1:5" x14ac:dyDescent="0.25">
      <c r="A3587" s="11">
        <v>35350308</v>
      </c>
      <c r="B3587" s="11">
        <v>2</v>
      </c>
      <c r="C3587" s="11" t="s">
        <v>143</v>
      </c>
      <c r="D3587" s="11">
        <v>269</v>
      </c>
      <c r="E3587" s="11">
        <v>178</v>
      </c>
    </row>
    <row r="3588" spans="1:5" x14ac:dyDescent="0.25">
      <c r="A3588" s="11">
        <v>35405206</v>
      </c>
      <c r="B3588" s="11">
        <v>2</v>
      </c>
      <c r="C3588" s="11" t="s">
        <v>143</v>
      </c>
      <c r="D3588" s="11">
        <v>0</v>
      </c>
      <c r="E3588" s="11">
        <v>393</v>
      </c>
    </row>
    <row r="3589" spans="1:5" x14ac:dyDescent="0.25">
      <c r="A3589" s="11">
        <v>35435491</v>
      </c>
      <c r="B3589" s="11">
        <v>2</v>
      </c>
      <c r="C3589" s="11" t="s">
        <v>143</v>
      </c>
      <c r="D3589" s="11">
        <v>256</v>
      </c>
      <c r="E3589" s="11">
        <v>395</v>
      </c>
    </row>
    <row r="3590" spans="1:5" x14ac:dyDescent="0.25">
      <c r="A3590" s="11">
        <v>35435508</v>
      </c>
      <c r="B3590" s="11">
        <v>2</v>
      </c>
      <c r="C3590" s="11" t="s">
        <v>143</v>
      </c>
      <c r="D3590" s="11">
        <v>197</v>
      </c>
      <c r="E3590" s="11">
        <v>99</v>
      </c>
    </row>
    <row r="3591" spans="1:5" x14ac:dyDescent="0.25">
      <c r="A3591" s="11">
        <v>35438844</v>
      </c>
      <c r="B3591" s="11">
        <v>2</v>
      </c>
      <c r="C3591" s="11" t="s">
        <v>143</v>
      </c>
    </row>
    <row r="3592" spans="1:5" x14ac:dyDescent="0.25">
      <c r="A3592" s="11">
        <v>35446038</v>
      </c>
      <c r="B3592" s="11">
        <v>2</v>
      </c>
      <c r="C3592" s="11" t="s">
        <v>143</v>
      </c>
      <c r="D3592" s="11">
        <v>343</v>
      </c>
      <c r="E3592" s="11">
        <v>177</v>
      </c>
    </row>
    <row r="3593" spans="1:5" x14ac:dyDescent="0.25">
      <c r="A3593" s="11">
        <v>35446048</v>
      </c>
      <c r="B3593" s="11">
        <v>2</v>
      </c>
      <c r="C3593" s="11" t="s">
        <v>143</v>
      </c>
      <c r="D3593" s="11">
        <v>274</v>
      </c>
      <c r="E3593" s="11">
        <v>73</v>
      </c>
    </row>
    <row r="3594" spans="1:5" x14ac:dyDescent="0.25">
      <c r="A3594" s="11">
        <v>35454047</v>
      </c>
      <c r="B3594" s="11">
        <v>2</v>
      </c>
      <c r="C3594" s="11" t="s">
        <v>143</v>
      </c>
      <c r="D3594" s="11">
        <v>0</v>
      </c>
      <c r="E3594" s="11">
        <v>0</v>
      </c>
    </row>
    <row r="3595" spans="1:5" x14ac:dyDescent="0.25">
      <c r="A3595" s="11">
        <v>35459628</v>
      </c>
      <c r="B3595" s="11">
        <v>2</v>
      </c>
      <c r="C3595" s="11" t="s">
        <v>143</v>
      </c>
      <c r="D3595" s="11">
        <v>0</v>
      </c>
      <c r="E3595" s="11">
        <v>0</v>
      </c>
    </row>
    <row r="3596" spans="1:5" x14ac:dyDescent="0.25">
      <c r="A3596" s="11">
        <v>35460308</v>
      </c>
      <c r="B3596" s="11">
        <v>2</v>
      </c>
      <c r="C3596" s="11" t="s">
        <v>143</v>
      </c>
    </row>
    <row r="3597" spans="1:5" x14ac:dyDescent="0.25">
      <c r="A3597" s="11">
        <v>35460357</v>
      </c>
      <c r="B3597" s="11">
        <v>2</v>
      </c>
      <c r="C3597" s="11" t="s">
        <v>143</v>
      </c>
    </row>
    <row r="3598" spans="1:5" x14ac:dyDescent="0.25">
      <c r="A3598" s="11">
        <v>35462925</v>
      </c>
      <c r="B3598" s="11">
        <v>2</v>
      </c>
      <c r="C3598" s="11" t="s">
        <v>143</v>
      </c>
      <c r="D3598" s="11">
        <v>261</v>
      </c>
      <c r="E3598" s="11">
        <v>196</v>
      </c>
    </row>
    <row r="3599" spans="1:5" x14ac:dyDescent="0.25">
      <c r="A3599" s="11">
        <v>35587114</v>
      </c>
      <c r="B3599" s="11">
        <v>2</v>
      </c>
      <c r="C3599" s="11" t="s">
        <v>143</v>
      </c>
      <c r="D3599" s="11">
        <v>0</v>
      </c>
      <c r="E3599" s="11">
        <v>0</v>
      </c>
    </row>
    <row r="3600" spans="1:5" x14ac:dyDescent="0.25">
      <c r="A3600" s="11">
        <v>35901325</v>
      </c>
      <c r="B3600" s="11">
        <v>2</v>
      </c>
      <c r="C3600" s="11" t="s">
        <v>143</v>
      </c>
      <c r="D3600" s="11">
        <v>278</v>
      </c>
      <c r="E3600" s="11">
        <v>135</v>
      </c>
    </row>
    <row r="3601" spans="1:5" x14ac:dyDescent="0.25">
      <c r="A3601" s="11">
        <v>35901337</v>
      </c>
      <c r="B3601" s="11">
        <v>2</v>
      </c>
      <c r="C3601" s="11" t="s">
        <v>143</v>
      </c>
      <c r="D3601" s="11">
        <v>101</v>
      </c>
      <c r="E3601" s="11">
        <v>66</v>
      </c>
    </row>
    <row r="3602" spans="1:5" x14ac:dyDescent="0.25">
      <c r="A3602" s="11">
        <v>35909543</v>
      </c>
      <c r="B3602" s="11">
        <v>2</v>
      </c>
      <c r="C3602" s="11" t="s">
        <v>143</v>
      </c>
      <c r="D3602" s="11">
        <v>0</v>
      </c>
      <c r="E3602" s="11">
        <v>0</v>
      </c>
    </row>
    <row r="3603" spans="1:5" x14ac:dyDescent="0.25">
      <c r="A3603" s="11">
        <v>35914137</v>
      </c>
      <c r="B3603" s="11">
        <v>2</v>
      </c>
      <c r="C3603" s="11" t="s">
        <v>143</v>
      </c>
      <c r="D3603" s="11">
        <v>133</v>
      </c>
      <c r="E3603" s="11">
        <v>62</v>
      </c>
    </row>
    <row r="3604" spans="1:5" x14ac:dyDescent="0.25">
      <c r="A3604" s="11">
        <v>35917898</v>
      </c>
      <c r="B3604" s="11">
        <v>2</v>
      </c>
      <c r="C3604" s="11" t="s">
        <v>143</v>
      </c>
      <c r="D3604" s="11">
        <v>242</v>
      </c>
      <c r="E3604" s="11">
        <v>123</v>
      </c>
    </row>
    <row r="3605" spans="1:5" x14ac:dyDescent="0.25">
      <c r="A3605" s="11">
        <v>35919330</v>
      </c>
      <c r="B3605" s="11">
        <v>2</v>
      </c>
      <c r="C3605" s="11" t="s">
        <v>143</v>
      </c>
      <c r="D3605" s="11">
        <v>286</v>
      </c>
      <c r="E3605" s="11">
        <v>319</v>
      </c>
    </row>
    <row r="3606" spans="1:5" x14ac:dyDescent="0.25">
      <c r="A3606" s="11">
        <v>35920770</v>
      </c>
      <c r="B3606" s="11">
        <v>2</v>
      </c>
      <c r="C3606" s="11" t="s">
        <v>143</v>
      </c>
      <c r="D3606" s="11">
        <v>290</v>
      </c>
      <c r="E3606" s="11">
        <v>0</v>
      </c>
    </row>
    <row r="3607" spans="1:5" x14ac:dyDescent="0.25">
      <c r="A3607" s="11">
        <v>35920782</v>
      </c>
      <c r="B3607" s="11">
        <v>2</v>
      </c>
      <c r="C3607" s="11" t="s">
        <v>143</v>
      </c>
      <c r="D3607" s="11">
        <v>615</v>
      </c>
      <c r="E3607" s="11">
        <v>513</v>
      </c>
    </row>
    <row r="3608" spans="1:5" x14ac:dyDescent="0.25">
      <c r="A3608" s="11">
        <v>35920794</v>
      </c>
      <c r="B3608" s="11">
        <v>2</v>
      </c>
      <c r="C3608" s="11" t="s">
        <v>143</v>
      </c>
      <c r="D3608" s="11">
        <v>272</v>
      </c>
      <c r="E3608" s="11">
        <v>356</v>
      </c>
    </row>
    <row r="3609" spans="1:5" x14ac:dyDescent="0.25">
      <c r="A3609" s="11">
        <v>35920800</v>
      </c>
      <c r="B3609" s="11">
        <v>2</v>
      </c>
      <c r="C3609" s="11" t="s">
        <v>143</v>
      </c>
      <c r="D3609" s="11">
        <v>193</v>
      </c>
      <c r="E3609" s="11">
        <v>260</v>
      </c>
    </row>
    <row r="3610" spans="1:5" x14ac:dyDescent="0.25">
      <c r="A3610" s="11">
        <v>35925792</v>
      </c>
      <c r="B3610" s="11">
        <v>2</v>
      </c>
      <c r="C3610" s="11" t="s">
        <v>143</v>
      </c>
      <c r="D3610" s="11">
        <v>281</v>
      </c>
      <c r="E3610" s="11">
        <v>0</v>
      </c>
    </row>
    <row r="3611" spans="1:5" x14ac:dyDescent="0.25">
      <c r="A3611" s="11">
        <v>35980171</v>
      </c>
      <c r="B3611" s="11">
        <v>2</v>
      </c>
      <c r="C3611" s="11" t="s">
        <v>143</v>
      </c>
      <c r="D3611" s="11">
        <v>0</v>
      </c>
      <c r="E3611" s="11">
        <v>0</v>
      </c>
    </row>
    <row r="3612" spans="1:5" x14ac:dyDescent="0.25">
      <c r="A3612" s="11">
        <v>35021209</v>
      </c>
      <c r="B3612" s="11">
        <v>2</v>
      </c>
      <c r="C3612" s="11" t="s">
        <v>143</v>
      </c>
      <c r="D3612" s="11">
        <v>339</v>
      </c>
      <c r="E3612" s="11">
        <v>297</v>
      </c>
    </row>
    <row r="3613" spans="1:5" x14ac:dyDescent="0.25">
      <c r="A3613" s="11">
        <v>35020928</v>
      </c>
      <c r="B3613" s="11">
        <v>2</v>
      </c>
      <c r="C3613" s="11" t="s">
        <v>143</v>
      </c>
      <c r="D3613" s="11">
        <v>249</v>
      </c>
      <c r="E3613" s="11">
        <v>135</v>
      </c>
    </row>
    <row r="3614" spans="1:5" x14ac:dyDescent="0.25">
      <c r="A3614" s="11">
        <v>35020837</v>
      </c>
      <c r="B3614" s="11">
        <v>2</v>
      </c>
      <c r="C3614" s="11" t="s">
        <v>143</v>
      </c>
      <c r="D3614" s="11">
        <v>540</v>
      </c>
      <c r="E3614" s="11">
        <v>872</v>
      </c>
    </row>
    <row r="3615" spans="1:5" x14ac:dyDescent="0.25">
      <c r="A3615" s="11">
        <v>35034320</v>
      </c>
      <c r="B3615" s="11">
        <v>2</v>
      </c>
      <c r="C3615" s="11" t="s">
        <v>143</v>
      </c>
      <c r="D3615" s="11">
        <v>204</v>
      </c>
      <c r="E3615" s="11">
        <v>79</v>
      </c>
    </row>
    <row r="3616" spans="1:5" x14ac:dyDescent="0.25">
      <c r="A3616" s="11">
        <v>35034344</v>
      </c>
      <c r="B3616" s="11">
        <v>2</v>
      </c>
      <c r="C3616" s="11" t="s">
        <v>143</v>
      </c>
      <c r="D3616" s="11">
        <v>198</v>
      </c>
      <c r="E3616" s="11">
        <v>345</v>
      </c>
    </row>
    <row r="3617" spans="1:5" x14ac:dyDescent="0.25">
      <c r="A3617" s="11">
        <v>35034356</v>
      </c>
      <c r="B3617" s="11">
        <v>2</v>
      </c>
      <c r="C3617" s="11" t="s">
        <v>143</v>
      </c>
      <c r="D3617" s="11">
        <v>279</v>
      </c>
      <c r="E3617" s="11">
        <v>198</v>
      </c>
    </row>
    <row r="3618" spans="1:5" x14ac:dyDescent="0.25">
      <c r="A3618" s="11">
        <v>35034459</v>
      </c>
      <c r="B3618" s="11">
        <v>2</v>
      </c>
      <c r="C3618" s="11" t="s">
        <v>143</v>
      </c>
      <c r="D3618" s="11">
        <v>221</v>
      </c>
      <c r="E3618" s="11">
        <v>68</v>
      </c>
    </row>
    <row r="3619" spans="1:5" x14ac:dyDescent="0.25">
      <c r="A3619" s="11">
        <v>35049797</v>
      </c>
      <c r="B3619" s="11">
        <v>2</v>
      </c>
      <c r="C3619" s="11" t="s">
        <v>143</v>
      </c>
      <c r="D3619" s="11">
        <v>238</v>
      </c>
      <c r="E3619" s="11">
        <v>143</v>
      </c>
    </row>
    <row r="3620" spans="1:5" x14ac:dyDescent="0.25">
      <c r="A3620" s="11">
        <v>35345600</v>
      </c>
      <c r="B3620" s="11">
        <v>2</v>
      </c>
      <c r="C3620" s="11" t="s">
        <v>143</v>
      </c>
      <c r="D3620" s="11">
        <v>0</v>
      </c>
      <c r="E3620" s="11">
        <v>198</v>
      </c>
    </row>
    <row r="3621" spans="1:5" x14ac:dyDescent="0.25">
      <c r="A3621" s="11">
        <v>35460382</v>
      </c>
      <c r="B3621" s="11">
        <v>2</v>
      </c>
      <c r="C3621" s="11" t="s">
        <v>143</v>
      </c>
    </row>
    <row r="3622" spans="1:5" x14ac:dyDescent="0.25">
      <c r="A3622" s="11">
        <v>35497824</v>
      </c>
      <c r="B3622" s="11">
        <v>2</v>
      </c>
      <c r="C3622" s="11" t="s">
        <v>143</v>
      </c>
      <c r="D3622" s="11">
        <v>0</v>
      </c>
      <c r="E3622" s="11">
        <v>0</v>
      </c>
    </row>
    <row r="3623" spans="1:5" x14ac:dyDescent="0.25">
      <c r="A3623" s="11">
        <v>35906827</v>
      </c>
      <c r="B3623" s="11">
        <v>2</v>
      </c>
      <c r="C3623" s="11" t="s">
        <v>143</v>
      </c>
      <c r="D3623" s="11">
        <v>198</v>
      </c>
      <c r="E3623" s="11">
        <v>78</v>
      </c>
    </row>
    <row r="3624" spans="1:5" x14ac:dyDescent="0.25">
      <c r="A3624" s="11">
        <v>35026136</v>
      </c>
      <c r="B3624" s="11">
        <v>2</v>
      </c>
      <c r="C3624" s="11" t="s">
        <v>143</v>
      </c>
      <c r="D3624" s="11">
        <v>486</v>
      </c>
      <c r="E3624" s="11">
        <v>502</v>
      </c>
    </row>
    <row r="3625" spans="1:5" x14ac:dyDescent="0.25">
      <c r="A3625" s="11">
        <v>35026487</v>
      </c>
      <c r="B3625" s="11">
        <v>2</v>
      </c>
      <c r="C3625" s="11" t="s">
        <v>143</v>
      </c>
      <c r="D3625" s="11">
        <v>293</v>
      </c>
      <c r="E3625" s="11">
        <v>94</v>
      </c>
    </row>
    <row r="3626" spans="1:5" x14ac:dyDescent="0.25">
      <c r="A3626" s="11">
        <v>35029257</v>
      </c>
      <c r="B3626" s="11">
        <v>2</v>
      </c>
      <c r="C3626" s="11" t="s">
        <v>143</v>
      </c>
    </row>
    <row r="3627" spans="1:5" x14ac:dyDescent="0.25">
      <c r="A3627" s="11">
        <v>35453353</v>
      </c>
      <c r="B3627" s="11">
        <v>2</v>
      </c>
      <c r="C3627" s="11" t="s">
        <v>143</v>
      </c>
      <c r="D3627" s="11">
        <v>0</v>
      </c>
      <c r="E3627" s="11">
        <v>0</v>
      </c>
    </row>
    <row r="3628" spans="1:5" x14ac:dyDescent="0.25">
      <c r="A3628" s="11">
        <v>35457796</v>
      </c>
      <c r="B3628" s="11">
        <v>2</v>
      </c>
      <c r="C3628" s="11" t="s">
        <v>143</v>
      </c>
      <c r="D3628" s="11">
        <v>0</v>
      </c>
      <c r="E3628" s="11">
        <v>0</v>
      </c>
    </row>
    <row r="3629" spans="1:5" x14ac:dyDescent="0.25">
      <c r="A3629" s="11">
        <v>35479305</v>
      </c>
      <c r="B3629" s="11">
        <v>2</v>
      </c>
      <c r="C3629" s="11" t="s">
        <v>143</v>
      </c>
      <c r="D3629" s="11">
        <v>0</v>
      </c>
      <c r="E3629" s="11">
        <v>0</v>
      </c>
    </row>
    <row r="3630" spans="1:5" x14ac:dyDescent="0.25">
      <c r="A3630" s="11">
        <v>35022706</v>
      </c>
      <c r="B3630" s="11">
        <v>2</v>
      </c>
      <c r="C3630" s="11" t="s">
        <v>143</v>
      </c>
      <c r="D3630" s="11">
        <v>436</v>
      </c>
      <c r="E3630" s="11">
        <v>371</v>
      </c>
    </row>
    <row r="3631" spans="1:5" x14ac:dyDescent="0.25">
      <c r="A3631" s="11">
        <v>35022718</v>
      </c>
      <c r="B3631" s="11">
        <v>2</v>
      </c>
      <c r="C3631" s="11" t="s">
        <v>143</v>
      </c>
    </row>
    <row r="3632" spans="1:5" x14ac:dyDescent="0.25">
      <c r="A3632" s="11">
        <v>35043333</v>
      </c>
      <c r="B3632" s="11">
        <v>2</v>
      </c>
      <c r="C3632" s="11" t="s">
        <v>143</v>
      </c>
      <c r="D3632" s="11">
        <v>0</v>
      </c>
      <c r="E3632" s="11">
        <v>343</v>
      </c>
    </row>
    <row r="3633" spans="1:5" x14ac:dyDescent="0.25">
      <c r="A3633" s="11">
        <v>35458478</v>
      </c>
      <c r="B3633" s="11">
        <v>2</v>
      </c>
      <c r="C3633" s="11" t="s">
        <v>143</v>
      </c>
    </row>
    <row r="3634" spans="1:5" x14ac:dyDescent="0.25">
      <c r="A3634" s="11">
        <v>35925834</v>
      </c>
      <c r="B3634" s="11">
        <v>2</v>
      </c>
      <c r="C3634" s="11" t="s">
        <v>143</v>
      </c>
      <c r="D3634" s="11">
        <v>0</v>
      </c>
      <c r="E3634" s="11">
        <v>407</v>
      </c>
    </row>
    <row r="3635" spans="1:5" x14ac:dyDescent="0.25">
      <c r="A3635" s="11">
        <v>35032585</v>
      </c>
      <c r="B3635" s="11">
        <v>2</v>
      </c>
      <c r="C3635" s="11" t="s">
        <v>143</v>
      </c>
      <c r="D3635" s="11">
        <v>350</v>
      </c>
      <c r="E3635" s="11">
        <v>179</v>
      </c>
    </row>
    <row r="3636" spans="1:5" x14ac:dyDescent="0.25">
      <c r="A3636" s="11">
        <v>35032682</v>
      </c>
      <c r="B3636" s="11">
        <v>2</v>
      </c>
      <c r="C3636" s="11" t="s">
        <v>143</v>
      </c>
      <c r="D3636" s="11">
        <v>532</v>
      </c>
      <c r="E3636" s="11">
        <v>432</v>
      </c>
    </row>
    <row r="3637" spans="1:5" x14ac:dyDescent="0.25">
      <c r="A3637" s="11">
        <v>35032694</v>
      </c>
      <c r="B3637" s="11">
        <v>2</v>
      </c>
      <c r="C3637" s="11" t="s">
        <v>143</v>
      </c>
      <c r="D3637" s="11">
        <v>174</v>
      </c>
      <c r="E3637" s="11">
        <v>74</v>
      </c>
    </row>
    <row r="3638" spans="1:5" x14ac:dyDescent="0.25">
      <c r="A3638" s="11">
        <v>35040162</v>
      </c>
      <c r="B3638" s="11">
        <v>2</v>
      </c>
      <c r="C3638" s="11" t="s">
        <v>143</v>
      </c>
      <c r="D3638" s="11">
        <v>36</v>
      </c>
      <c r="E3638" s="11">
        <v>17</v>
      </c>
    </row>
    <row r="3639" spans="1:5" x14ac:dyDescent="0.25">
      <c r="A3639" s="11">
        <v>35005904</v>
      </c>
      <c r="B3639" s="11">
        <v>2</v>
      </c>
      <c r="C3639" s="11" t="s">
        <v>143</v>
      </c>
      <c r="D3639" s="11">
        <v>0</v>
      </c>
      <c r="E3639" s="11">
        <v>0</v>
      </c>
    </row>
    <row r="3640" spans="1:5" x14ac:dyDescent="0.25">
      <c r="A3640" s="11">
        <v>35021436</v>
      </c>
      <c r="B3640" s="11">
        <v>2</v>
      </c>
      <c r="C3640" s="11" t="s">
        <v>143</v>
      </c>
      <c r="D3640" s="11">
        <v>207</v>
      </c>
      <c r="E3640" s="11">
        <v>163</v>
      </c>
    </row>
    <row r="3641" spans="1:5" x14ac:dyDescent="0.25">
      <c r="A3641" s="11">
        <v>35021441</v>
      </c>
      <c r="B3641" s="11">
        <v>2</v>
      </c>
      <c r="C3641" s="11" t="s">
        <v>143</v>
      </c>
      <c r="D3641" s="11">
        <v>231</v>
      </c>
      <c r="E3641" s="11">
        <v>449</v>
      </c>
    </row>
    <row r="3642" spans="1:5" x14ac:dyDescent="0.25">
      <c r="A3642" s="11">
        <v>35021465</v>
      </c>
      <c r="B3642" s="11">
        <v>2</v>
      </c>
      <c r="C3642" s="11" t="s">
        <v>143</v>
      </c>
      <c r="D3642" s="11">
        <v>226</v>
      </c>
      <c r="E3642" s="11">
        <v>0</v>
      </c>
    </row>
    <row r="3643" spans="1:5" x14ac:dyDescent="0.25">
      <c r="A3643" s="11">
        <v>35021477</v>
      </c>
      <c r="B3643" s="11">
        <v>2</v>
      </c>
      <c r="C3643" s="11" t="s">
        <v>143</v>
      </c>
      <c r="D3643" s="11">
        <v>168</v>
      </c>
      <c r="E3643" s="11">
        <v>21</v>
      </c>
    </row>
    <row r="3644" spans="1:5" x14ac:dyDescent="0.25">
      <c r="A3644" s="11">
        <v>35036336</v>
      </c>
      <c r="B3644" s="11">
        <v>2</v>
      </c>
      <c r="C3644" s="11" t="s">
        <v>143</v>
      </c>
      <c r="D3644" s="11">
        <v>260</v>
      </c>
      <c r="E3644" s="11">
        <v>106</v>
      </c>
    </row>
    <row r="3645" spans="1:5" x14ac:dyDescent="0.25">
      <c r="A3645" s="11">
        <v>35049542</v>
      </c>
      <c r="B3645" s="11">
        <v>2</v>
      </c>
      <c r="C3645" s="11" t="s">
        <v>143</v>
      </c>
      <c r="D3645" s="11">
        <v>315</v>
      </c>
      <c r="E3645" s="11">
        <v>155</v>
      </c>
    </row>
    <row r="3646" spans="1:5" x14ac:dyDescent="0.25">
      <c r="A3646" s="11">
        <v>35290683</v>
      </c>
      <c r="B3646" s="11">
        <v>2</v>
      </c>
      <c r="C3646" s="11" t="s">
        <v>143</v>
      </c>
      <c r="D3646" s="11">
        <v>0</v>
      </c>
      <c r="E3646" s="11">
        <v>578</v>
      </c>
    </row>
    <row r="3647" spans="1:5" x14ac:dyDescent="0.25">
      <c r="A3647" s="11">
        <v>35907492</v>
      </c>
      <c r="B3647" s="11">
        <v>2</v>
      </c>
      <c r="C3647" s="11" t="s">
        <v>143</v>
      </c>
      <c r="D3647" s="11">
        <v>236</v>
      </c>
      <c r="E3647" s="11">
        <v>96</v>
      </c>
    </row>
    <row r="3648" spans="1:5" x14ac:dyDescent="0.25">
      <c r="A3648" s="11">
        <v>35907510</v>
      </c>
      <c r="B3648" s="11">
        <v>2</v>
      </c>
      <c r="C3648" s="11" t="s">
        <v>143</v>
      </c>
      <c r="D3648" s="11">
        <v>227</v>
      </c>
      <c r="E3648" s="11">
        <v>132</v>
      </c>
    </row>
    <row r="3649" spans="1:5" x14ac:dyDescent="0.25">
      <c r="A3649" s="11">
        <v>35920381</v>
      </c>
      <c r="B3649" s="11">
        <v>2</v>
      </c>
      <c r="C3649" s="11" t="s">
        <v>143</v>
      </c>
      <c r="D3649" s="11">
        <v>349</v>
      </c>
      <c r="E3649" s="11">
        <v>0</v>
      </c>
    </row>
    <row r="3650" spans="1:5" x14ac:dyDescent="0.25">
      <c r="A3650" s="11">
        <v>35021489</v>
      </c>
      <c r="B3650" s="11">
        <v>2</v>
      </c>
      <c r="C3650" s="11" t="s">
        <v>143</v>
      </c>
      <c r="D3650" s="11">
        <v>109</v>
      </c>
      <c r="E3650" s="11">
        <v>0</v>
      </c>
    </row>
    <row r="3651" spans="1:5" x14ac:dyDescent="0.25">
      <c r="A3651" s="11">
        <v>35025367</v>
      </c>
      <c r="B3651" s="11">
        <v>2</v>
      </c>
      <c r="C3651" s="11" t="s">
        <v>143</v>
      </c>
      <c r="D3651" s="11">
        <v>467</v>
      </c>
      <c r="E3651" s="11">
        <v>343</v>
      </c>
    </row>
    <row r="3652" spans="1:5" x14ac:dyDescent="0.25">
      <c r="A3652" s="11">
        <v>35022494</v>
      </c>
      <c r="B3652" s="11">
        <v>2</v>
      </c>
      <c r="C3652" s="11" t="s">
        <v>143</v>
      </c>
      <c r="D3652" s="11">
        <v>263</v>
      </c>
      <c r="E3652" s="11">
        <v>145</v>
      </c>
    </row>
    <row r="3653" spans="1:5" x14ac:dyDescent="0.25">
      <c r="A3653" s="11">
        <v>35022640</v>
      </c>
      <c r="B3653" s="11">
        <v>2</v>
      </c>
      <c r="C3653" s="11" t="s">
        <v>143</v>
      </c>
      <c r="D3653" s="11">
        <v>390</v>
      </c>
      <c r="E3653" s="11">
        <v>416</v>
      </c>
    </row>
    <row r="3654" spans="1:5" x14ac:dyDescent="0.25">
      <c r="A3654" s="11">
        <v>35022755</v>
      </c>
      <c r="B3654" s="11">
        <v>2</v>
      </c>
      <c r="C3654" s="11" t="s">
        <v>143</v>
      </c>
      <c r="D3654" s="11">
        <v>421</v>
      </c>
      <c r="E3654" s="11">
        <v>504</v>
      </c>
    </row>
    <row r="3655" spans="1:5" x14ac:dyDescent="0.25">
      <c r="A3655" s="11">
        <v>35900710</v>
      </c>
      <c r="B3655" s="11">
        <v>2</v>
      </c>
      <c r="C3655" s="11" t="s">
        <v>143</v>
      </c>
    </row>
    <row r="3656" spans="1:5" x14ac:dyDescent="0.25">
      <c r="A3656" s="11">
        <v>35022664</v>
      </c>
      <c r="B3656" s="11">
        <v>2</v>
      </c>
      <c r="C3656" s="11" t="s">
        <v>143</v>
      </c>
      <c r="D3656" s="11">
        <v>156</v>
      </c>
      <c r="E3656" s="11">
        <v>125</v>
      </c>
    </row>
    <row r="3657" spans="1:5" x14ac:dyDescent="0.25">
      <c r="A3657" s="11">
        <v>35027406</v>
      </c>
      <c r="B3657" s="11">
        <v>2</v>
      </c>
      <c r="C3657" s="11" t="s">
        <v>143</v>
      </c>
      <c r="D3657" s="11">
        <v>223</v>
      </c>
      <c r="E3657" s="11">
        <v>149</v>
      </c>
    </row>
    <row r="3658" spans="1:5" x14ac:dyDescent="0.25">
      <c r="A3658" s="11">
        <v>35033340</v>
      </c>
      <c r="B3658" s="11">
        <v>2</v>
      </c>
      <c r="C3658" s="11" t="s">
        <v>143</v>
      </c>
      <c r="D3658" s="11">
        <v>164</v>
      </c>
      <c r="E3658" s="11">
        <v>71</v>
      </c>
    </row>
    <row r="3659" spans="1:5" x14ac:dyDescent="0.25">
      <c r="A3659" s="11">
        <v>35007006</v>
      </c>
      <c r="B3659" s="11">
        <v>2</v>
      </c>
      <c r="C3659" s="11" t="s">
        <v>143</v>
      </c>
      <c r="D3659" s="11">
        <v>375</v>
      </c>
      <c r="E3659" s="11">
        <v>224</v>
      </c>
    </row>
    <row r="3660" spans="1:5" x14ac:dyDescent="0.25">
      <c r="A3660" s="11">
        <v>35007018</v>
      </c>
      <c r="B3660" s="11">
        <v>2</v>
      </c>
      <c r="C3660" s="11" t="s">
        <v>143</v>
      </c>
      <c r="D3660" s="11">
        <v>363</v>
      </c>
      <c r="E3660" s="11">
        <v>517</v>
      </c>
    </row>
    <row r="3661" spans="1:5" x14ac:dyDescent="0.25">
      <c r="A3661" s="11">
        <v>35007031</v>
      </c>
      <c r="B3661" s="11">
        <v>2</v>
      </c>
      <c r="C3661" s="11" t="s">
        <v>143</v>
      </c>
      <c r="D3661" s="11">
        <v>155</v>
      </c>
      <c r="E3661" s="11">
        <v>119</v>
      </c>
    </row>
    <row r="3662" spans="1:5" x14ac:dyDescent="0.25">
      <c r="A3662" s="11">
        <v>35007298</v>
      </c>
      <c r="B3662" s="11">
        <v>2</v>
      </c>
      <c r="C3662" s="11" t="s">
        <v>143</v>
      </c>
      <c r="D3662" s="11">
        <v>525</v>
      </c>
      <c r="E3662" s="11">
        <v>751</v>
      </c>
    </row>
    <row r="3663" spans="1:5" x14ac:dyDescent="0.25">
      <c r="A3663" s="11">
        <v>35007316</v>
      </c>
      <c r="B3663" s="11">
        <v>2</v>
      </c>
      <c r="C3663" s="11" t="s">
        <v>143</v>
      </c>
      <c r="D3663" s="11">
        <v>280</v>
      </c>
      <c r="E3663" s="11">
        <v>146</v>
      </c>
    </row>
    <row r="3664" spans="1:5" x14ac:dyDescent="0.25">
      <c r="A3664" s="11">
        <v>35007328</v>
      </c>
      <c r="B3664" s="11">
        <v>2</v>
      </c>
      <c r="C3664" s="11" t="s">
        <v>143</v>
      </c>
      <c r="D3664" s="11">
        <v>166</v>
      </c>
      <c r="E3664" s="11">
        <v>354</v>
      </c>
    </row>
    <row r="3665" spans="1:5" x14ac:dyDescent="0.25">
      <c r="A3665" s="11">
        <v>35035524</v>
      </c>
      <c r="B3665" s="11">
        <v>2</v>
      </c>
      <c r="C3665" s="11" t="s">
        <v>143</v>
      </c>
      <c r="D3665" s="11">
        <v>226</v>
      </c>
      <c r="E3665" s="11">
        <v>152</v>
      </c>
    </row>
    <row r="3666" spans="1:5" x14ac:dyDescent="0.25">
      <c r="A3666" s="11">
        <v>35041154</v>
      </c>
      <c r="B3666" s="11">
        <v>2</v>
      </c>
      <c r="C3666" s="11" t="s">
        <v>143</v>
      </c>
      <c r="D3666" s="11">
        <v>90</v>
      </c>
      <c r="E3666" s="11">
        <v>45</v>
      </c>
    </row>
    <row r="3667" spans="1:5" x14ac:dyDescent="0.25">
      <c r="A3667" s="11">
        <v>35046188</v>
      </c>
      <c r="B3667" s="11">
        <v>2</v>
      </c>
      <c r="C3667" s="11" t="s">
        <v>143</v>
      </c>
      <c r="D3667" s="11">
        <v>125</v>
      </c>
      <c r="E3667" s="11">
        <v>149</v>
      </c>
    </row>
    <row r="3668" spans="1:5" x14ac:dyDescent="0.25">
      <c r="A3668" s="11">
        <v>35048896</v>
      </c>
      <c r="B3668" s="11">
        <v>2</v>
      </c>
      <c r="C3668" s="11" t="s">
        <v>143</v>
      </c>
      <c r="D3668" s="11">
        <v>140</v>
      </c>
      <c r="E3668" s="11">
        <v>104</v>
      </c>
    </row>
    <row r="3669" spans="1:5" x14ac:dyDescent="0.25">
      <c r="A3669" s="11">
        <v>35433861</v>
      </c>
      <c r="B3669" s="11">
        <v>2</v>
      </c>
      <c r="C3669" s="11" t="s">
        <v>143</v>
      </c>
      <c r="D3669" s="11">
        <v>0</v>
      </c>
      <c r="E3669" s="11">
        <v>515</v>
      </c>
    </row>
    <row r="3670" spans="1:5" x14ac:dyDescent="0.25">
      <c r="A3670" s="11">
        <v>35446026</v>
      </c>
      <c r="B3670" s="11">
        <v>2</v>
      </c>
      <c r="C3670" s="11" t="s">
        <v>143</v>
      </c>
    </row>
    <row r="3671" spans="1:5" x14ac:dyDescent="0.25">
      <c r="A3671" s="11">
        <v>35497988</v>
      </c>
      <c r="B3671" s="11">
        <v>2</v>
      </c>
      <c r="C3671" s="11" t="s">
        <v>143</v>
      </c>
      <c r="D3671" s="11">
        <v>0</v>
      </c>
      <c r="E3671" s="11">
        <v>0</v>
      </c>
    </row>
    <row r="3672" spans="1:5" x14ac:dyDescent="0.25">
      <c r="A3672" s="11">
        <v>35901912</v>
      </c>
      <c r="B3672" s="11">
        <v>2</v>
      </c>
      <c r="C3672" s="11" t="s">
        <v>143</v>
      </c>
      <c r="D3672" s="11">
        <v>298</v>
      </c>
      <c r="E3672" s="11">
        <v>164</v>
      </c>
    </row>
    <row r="3673" spans="1:5" x14ac:dyDescent="0.25">
      <c r="A3673" s="11">
        <v>35904417</v>
      </c>
      <c r="B3673" s="11">
        <v>2</v>
      </c>
      <c r="C3673" s="11" t="s">
        <v>143</v>
      </c>
      <c r="D3673" s="11">
        <v>291</v>
      </c>
      <c r="E3673" s="11">
        <v>161</v>
      </c>
    </row>
    <row r="3674" spans="1:5" x14ac:dyDescent="0.25">
      <c r="A3674" s="11">
        <v>35907030</v>
      </c>
      <c r="B3674" s="11">
        <v>2</v>
      </c>
      <c r="C3674" s="11" t="s">
        <v>143</v>
      </c>
      <c r="D3674" s="11">
        <v>122</v>
      </c>
      <c r="E3674" s="11">
        <v>458</v>
      </c>
    </row>
    <row r="3675" spans="1:5" x14ac:dyDescent="0.25">
      <c r="A3675" s="11">
        <v>35910193</v>
      </c>
      <c r="B3675" s="11">
        <v>2</v>
      </c>
      <c r="C3675" s="11" t="s">
        <v>143</v>
      </c>
      <c r="D3675" s="11">
        <v>294</v>
      </c>
      <c r="E3675" s="11">
        <v>192</v>
      </c>
    </row>
    <row r="3676" spans="1:5" x14ac:dyDescent="0.25">
      <c r="A3676" s="11">
        <v>35913418</v>
      </c>
      <c r="B3676" s="11">
        <v>2</v>
      </c>
      <c r="C3676" s="11" t="s">
        <v>143</v>
      </c>
      <c r="D3676" s="11">
        <v>193</v>
      </c>
      <c r="E3676" s="11">
        <v>126</v>
      </c>
    </row>
    <row r="3677" spans="1:5" x14ac:dyDescent="0.25">
      <c r="A3677" s="11">
        <v>35923217</v>
      </c>
      <c r="B3677" s="11">
        <v>2</v>
      </c>
      <c r="C3677" s="11" t="s">
        <v>143</v>
      </c>
      <c r="D3677" s="11">
        <v>416</v>
      </c>
      <c r="E3677" s="11">
        <v>181</v>
      </c>
    </row>
    <row r="3678" spans="1:5" x14ac:dyDescent="0.25">
      <c r="A3678" s="11">
        <v>35043989</v>
      </c>
      <c r="B3678" s="11">
        <v>2</v>
      </c>
      <c r="C3678" s="11" t="s">
        <v>143</v>
      </c>
      <c r="D3678" s="11">
        <v>384</v>
      </c>
      <c r="E3678" s="11">
        <v>599</v>
      </c>
    </row>
    <row r="3679" spans="1:5" x14ac:dyDescent="0.25">
      <c r="A3679" s="11">
        <v>35027510</v>
      </c>
      <c r="B3679" s="11">
        <v>2</v>
      </c>
      <c r="C3679" s="11" t="s">
        <v>143</v>
      </c>
      <c r="D3679" s="11">
        <v>0</v>
      </c>
      <c r="E3679" s="11">
        <v>0</v>
      </c>
    </row>
    <row r="3680" spans="1:5" x14ac:dyDescent="0.25">
      <c r="A3680" s="11">
        <v>35027534</v>
      </c>
      <c r="B3680" s="11">
        <v>2</v>
      </c>
      <c r="C3680" s="11" t="s">
        <v>143</v>
      </c>
      <c r="D3680" s="11">
        <v>299</v>
      </c>
      <c r="E3680" s="11">
        <v>155</v>
      </c>
    </row>
    <row r="3681" spans="1:5" x14ac:dyDescent="0.25">
      <c r="A3681" s="11">
        <v>35033625</v>
      </c>
      <c r="B3681" s="11">
        <v>2</v>
      </c>
      <c r="C3681" s="11" t="s">
        <v>143</v>
      </c>
      <c r="D3681" s="11">
        <v>537</v>
      </c>
      <c r="E3681" s="11">
        <v>581</v>
      </c>
    </row>
    <row r="3682" spans="1:5" x14ac:dyDescent="0.25">
      <c r="A3682" s="11">
        <v>35033881</v>
      </c>
      <c r="B3682" s="11">
        <v>2</v>
      </c>
      <c r="C3682" s="11" t="s">
        <v>143</v>
      </c>
      <c r="D3682" s="11">
        <v>264</v>
      </c>
      <c r="E3682" s="11">
        <v>0</v>
      </c>
    </row>
    <row r="3683" spans="1:5" x14ac:dyDescent="0.25">
      <c r="A3683" s="11">
        <v>35459768</v>
      </c>
      <c r="B3683" s="11">
        <v>2</v>
      </c>
      <c r="C3683" s="11" t="s">
        <v>143</v>
      </c>
    </row>
    <row r="3684" spans="1:5" x14ac:dyDescent="0.25">
      <c r="A3684" s="11">
        <v>35026219</v>
      </c>
      <c r="B3684" s="11">
        <v>2</v>
      </c>
      <c r="C3684" s="11" t="s">
        <v>143</v>
      </c>
      <c r="D3684" s="11">
        <v>152</v>
      </c>
      <c r="E3684" s="11">
        <v>174</v>
      </c>
    </row>
    <row r="3685" spans="1:5" x14ac:dyDescent="0.25">
      <c r="A3685" s="11">
        <v>35022561</v>
      </c>
      <c r="B3685" s="11">
        <v>2</v>
      </c>
      <c r="C3685" s="11" t="s">
        <v>143</v>
      </c>
      <c r="D3685" s="11">
        <v>595</v>
      </c>
      <c r="E3685" s="11">
        <v>0</v>
      </c>
    </row>
    <row r="3686" spans="1:5" x14ac:dyDescent="0.25">
      <c r="A3686" s="11">
        <v>35022573</v>
      </c>
      <c r="B3686" s="11">
        <v>2</v>
      </c>
      <c r="C3686" s="11" t="s">
        <v>143</v>
      </c>
      <c r="D3686" s="11">
        <v>29</v>
      </c>
      <c r="E3686" s="11">
        <v>16</v>
      </c>
    </row>
    <row r="3687" spans="1:5" x14ac:dyDescent="0.25">
      <c r="A3687" s="11">
        <v>35022676</v>
      </c>
      <c r="B3687" s="11">
        <v>2</v>
      </c>
      <c r="C3687" s="11" t="s">
        <v>143</v>
      </c>
      <c r="D3687" s="11">
        <v>294</v>
      </c>
      <c r="E3687" s="11">
        <v>230</v>
      </c>
    </row>
    <row r="3688" spans="1:5" x14ac:dyDescent="0.25">
      <c r="A3688" s="11">
        <v>35127875</v>
      </c>
      <c r="B3688" s="11">
        <v>2</v>
      </c>
      <c r="C3688" s="11" t="s">
        <v>143</v>
      </c>
      <c r="D3688" s="11">
        <v>0</v>
      </c>
      <c r="E3688" s="11">
        <v>792</v>
      </c>
    </row>
    <row r="3689" spans="1:5" x14ac:dyDescent="0.25">
      <c r="A3689" s="11">
        <v>35459173</v>
      </c>
      <c r="B3689" s="11">
        <v>2</v>
      </c>
      <c r="C3689" s="11" t="s">
        <v>143</v>
      </c>
    </row>
    <row r="3690" spans="1:5" x14ac:dyDescent="0.25">
      <c r="A3690" s="11">
        <v>35474678</v>
      </c>
      <c r="B3690" s="11">
        <v>2</v>
      </c>
      <c r="C3690" s="11" t="s">
        <v>143</v>
      </c>
      <c r="D3690" s="11">
        <v>0</v>
      </c>
      <c r="E3690" s="11">
        <v>0</v>
      </c>
    </row>
    <row r="3691" spans="1:5" x14ac:dyDescent="0.25">
      <c r="A3691" s="11">
        <v>35914356</v>
      </c>
      <c r="B3691" s="11">
        <v>2</v>
      </c>
      <c r="C3691" s="11" t="s">
        <v>143</v>
      </c>
      <c r="D3691" s="11">
        <v>236</v>
      </c>
      <c r="E3691" s="11">
        <v>292</v>
      </c>
    </row>
    <row r="3692" spans="1:5" x14ac:dyDescent="0.25">
      <c r="A3692" s="11">
        <v>35022559</v>
      </c>
      <c r="B3692" s="11">
        <v>2</v>
      </c>
      <c r="C3692" s="11" t="s">
        <v>143</v>
      </c>
      <c r="D3692" s="11">
        <v>96</v>
      </c>
      <c r="E3692" s="11">
        <v>47</v>
      </c>
    </row>
    <row r="3693" spans="1:5" x14ac:dyDescent="0.25">
      <c r="A3693" s="11">
        <v>35027182</v>
      </c>
      <c r="B3693" s="11">
        <v>2</v>
      </c>
      <c r="C3693" s="11" t="s">
        <v>143</v>
      </c>
      <c r="D3693" s="11">
        <v>200</v>
      </c>
      <c r="E3693" s="11">
        <v>120</v>
      </c>
    </row>
    <row r="3694" spans="1:5" x14ac:dyDescent="0.25">
      <c r="A3694" s="11">
        <v>35028997</v>
      </c>
      <c r="B3694" s="11">
        <v>2</v>
      </c>
      <c r="C3694" s="11" t="s">
        <v>143</v>
      </c>
      <c r="D3694" s="11">
        <v>105</v>
      </c>
      <c r="E3694" s="11">
        <v>55</v>
      </c>
    </row>
    <row r="3695" spans="1:5" x14ac:dyDescent="0.25">
      <c r="A3695" s="11">
        <v>35027121</v>
      </c>
      <c r="B3695" s="11">
        <v>2</v>
      </c>
      <c r="C3695" s="11" t="s">
        <v>143</v>
      </c>
      <c r="D3695" s="11">
        <v>224</v>
      </c>
      <c r="E3695" s="11">
        <v>117</v>
      </c>
    </row>
    <row r="3696" spans="1:5" x14ac:dyDescent="0.25">
      <c r="A3696" s="11">
        <v>35016512</v>
      </c>
      <c r="B3696" s="11">
        <v>2</v>
      </c>
      <c r="C3696" s="11" t="s">
        <v>143</v>
      </c>
      <c r="D3696" s="11">
        <v>428</v>
      </c>
      <c r="E3696" s="11">
        <v>453</v>
      </c>
    </row>
    <row r="3697" spans="1:5" x14ac:dyDescent="0.25">
      <c r="A3697" s="11">
        <v>35004626</v>
      </c>
      <c r="B3697" s="11">
        <v>2</v>
      </c>
      <c r="C3697" s="11" t="s">
        <v>143</v>
      </c>
      <c r="D3697" s="11">
        <v>0</v>
      </c>
      <c r="E3697" s="11">
        <v>250</v>
      </c>
    </row>
    <row r="3698" spans="1:5" x14ac:dyDescent="0.25">
      <c r="A3698" s="11">
        <v>35015611</v>
      </c>
      <c r="B3698" s="11">
        <v>2</v>
      </c>
      <c r="C3698" s="11" t="s">
        <v>143</v>
      </c>
      <c r="D3698" s="11">
        <v>343</v>
      </c>
      <c r="E3698" s="11">
        <v>204</v>
      </c>
    </row>
    <row r="3699" spans="1:5" x14ac:dyDescent="0.25">
      <c r="A3699" s="11">
        <v>35015714</v>
      </c>
      <c r="B3699" s="11">
        <v>2</v>
      </c>
      <c r="C3699" s="11" t="s">
        <v>143</v>
      </c>
      <c r="D3699" s="11">
        <v>0</v>
      </c>
      <c r="E3699" s="11">
        <v>783</v>
      </c>
    </row>
    <row r="3700" spans="1:5" x14ac:dyDescent="0.25">
      <c r="A3700" s="11">
        <v>35015726</v>
      </c>
      <c r="B3700" s="11">
        <v>2</v>
      </c>
      <c r="C3700" s="11" t="s">
        <v>143</v>
      </c>
      <c r="D3700" s="11">
        <v>0</v>
      </c>
      <c r="E3700" s="11">
        <v>494</v>
      </c>
    </row>
    <row r="3701" spans="1:5" x14ac:dyDescent="0.25">
      <c r="A3701" s="11">
        <v>35459549</v>
      </c>
      <c r="B3701" s="11">
        <v>2</v>
      </c>
      <c r="C3701" s="11" t="s">
        <v>143</v>
      </c>
    </row>
    <row r="3702" spans="1:5" x14ac:dyDescent="0.25">
      <c r="A3702" s="11">
        <v>35567036</v>
      </c>
      <c r="B3702" s="11">
        <v>2</v>
      </c>
      <c r="C3702" s="11" t="s">
        <v>143</v>
      </c>
      <c r="D3702" s="11">
        <v>0</v>
      </c>
      <c r="E3702" s="11">
        <v>0</v>
      </c>
    </row>
    <row r="3703" spans="1:5" x14ac:dyDescent="0.25">
      <c r="A3703" s="11">
        <v>35910107</v>
      </c>
      <c r="B3703" s="11">
        <v>2</v>
      </c>
      <c r="C3703" s="11" t="s">
        <v>143</v>
      </c>
      <c r="D3703" s="11">
        <v>0</v>
      </c>
      <c r="E3703" s="11">
        <v>142</v>
      </c>
    </row>
    <row r="3704" spans="1:5" x14ac:dyDescent="0.25">
      <c r="A3704" s="11">
        <v>35922481</v>
      </c>
      <c r="B3704" s="11">
        <v>2</v>
      </c>
      <c r="C3704" s="11" t="s">
        <v>143</v>
      </c>
      <c r="D3704" s="11">
        <v>0</v>
      </c>
      <c r="E3704" s="11">
        <v>221</v>
      </c>
    </row>
    <row r="3705" spans="1:5" x14ac:dyDescent="0.25">
      <c r="A3705" s="11">
        <v>35009937</v>
      </c>
      <c r="B3705" s="11">
        <v>2</v>
      </c>
      <c r="C3705" s="11" t="s">
        <v>143</v>
      </c>
      <c r="D3705" s="11">
        <v>208</v>
      </c>
      <c r="E3705" s="11">
        <v>0</v>
      </c>
    </row>
    <row r="3706" spans="1:5" x14ac:dyDescent="0.25">
      <c r="A3706" s="11">
        <v>35021313</v>
      </c>
      <c r="B3706" s="11">
        <v>2</v>
      </c>
      <c r="C3706" s="11" t="s">
        <v>143</v>
      </c>
      <c r="D3706" s="11">
        <v>371</v>
      </c>
      <c r="E3706" s="11">
        <v>152</v>
      </c>
    </row>
    <row r="3707" spans="1:5" x14ac:dyDescent="0.25">
      <c r="A3707" s="11">
        <v>35021325</v>
      </c>
      <c r="B3707" s="11">
        <v>2</v>
      </c>
      <c r="C3707" s="11" t="s">
        <v>143</v>
      </c>
      <c r="D3707" s="11">
        <v>350</v>
      </c>
      <c r="E3707" s="11">
        <v>1091</v>
      </c>
    </row>
    <row r="3708" spans="1:5" x14ac:dyDescent="0.25">
      <c r="A3708" s="11">
        <v>35021532</v>
      </c>
      <c r="B3708" s="11">
        <v>2</v>
      </c>
      <c r="C3708" s="11" t="s">
        <v>143</v>
      </c>
      <c r="D3708" s="11">
        <v>546</v>
      </c>
      <c r="E3708" s="11">
        <v>61</v>
      </c>
    </row>
    <row r="3709" spans="1:5" x14ac:dyDescent="0.25">
      <c r="A3709" s="11">
        <v>35428930</v>
      </c>
      <c r="B3709" s="11">
        <v>2</v>
      </c>
      <c r="C3709" s="11" t="s">
        <v>143</v>
      </c>
      <c r="D3709" s="11">
        <v>0</v>
      </c>
      <c r="E3709" s="11">
        <v>205</v>
      </c>
    </row>
    <row r="3710" spans="1:5" x14ac:dyDescent="0.25">
      <c r="A3710" s="11">
        <v>35012725</v>
      </c>
      <c r="B3710" s="11">
        <v>2</v>
      </c>
      <c r="C3710" s="11" t="s">
        <v>143</v>
      </c>
      <c r="D3710" s="11">
        <v>0</v>
      </c>
      <c r="E3710" s="11">
        <v>535</v>
      </c>
    </row>
    <row r="3711" spans="1:5" x14ac:dyDescent="0.25">
      <c r="A3711" s="11">
        <v>35070105</v>
      </c>
      <c r="B3711" s="11">
        <v>2</v>
      </c>
      <c r="C3711" s="11" t="s">
        <v>143</v>
      </c>
    </row>
    <row r="3712" spans="1:5" x14ac:dyDescent="0.25">
      <c r="A3712" s="11">
        <v>35453432</v>
      </c>
      <c r="B3712" s="11">
        <v>2</v>
      </c>
      <c r="C3712" s="11" t="s">
        <v>143</v>
      </c>
      <c r="D3712" s="11">
        <v>0</v>
      </c>
      <c r="E3712" s="11">
        <v>0</v>
      </c>
    </row>
    <row r="3713" spans="1:5" x14ac:dyDescent="0.25">
      <c r="A3713" s="11">
        <v>35469142</v>
      </c>
      <c r="B3713" s="11">
        <v>2</v>
      </c>
      <c r="C3713" s="11" t="s">
        <v>143</v>
      </c>
      <c r="D3713" s="11">
        <v>0</v>
      </c>
      <c r="E3713" s="11">
        <v>0</v>
      </c>
    </row>
    <row r="3714" spans="1:5" x14ac:dyDescent="0.25">
      <c r="A3714" s="11">
        <v>35028502</v>
      </c>
      <c r="B3714" s="11">
        <v>2</v>
      </c>
      <c r="C3714" s="11" t="s">
        <v>143</v>
      </c>
      <c r="D3714" s="11">
        <v>0</v>
      </c>
      <c r="E3714" s="11">
        <v>712</v>
      </c>
    </row>
    <row r="3715" spans="1:5" x14ac:dyDescent="0.25">
      <c r="A3715" s="11">
        <v>35030831</v>
      </c>
      <c r="B3715" s="11">
        <v>2</v>
      </c>
      <c r="C3715" s="11" t="s">
        <v>143</v>
      </c>
      <c r="D3715" s="11">
        <v>63</v>
      </c>
      <c r="E3715" s="11">
        <v>71</v>
      </c>
    </row>
    <row r="3716" spans="1:5" x14ac:dyDescent="0.25">
      <c r="A3716" s="11">
        <v>35455155</v>
      </c>
      <c r="B3716" s="11">
        <v>2</v>
      </c>
      <c r="C3716" s="11" t="s">
        <v>143</v>
      </c>
      <c r="D3716" s="11">
        <v>0</v>
      </c>
      <c r="E3716" s="11">
        <v>0</v>
      </c>
    </row>
    <row r="3717" spans="1:5" x14ac:dyDescent="0.25">
      <c r="A3717" s="11">
        <v>35023516</v>
      </c>
      <c r="B3717" s="11">
        <v>2</v>
      </c>
      <c r="C3717" s="11" t="s">
        <v>143</v>
      </c>
      <c r="D3717" s="11">
        <v>0</v>
      </c>
      <c r="E3717" s="11">
        <v>896</v>
      </c>
    </row>
    <row r="3718" spans="1:5" x14ac:dyDescent="0.25">
      <c r="A3718" s="11">
        <v>35011976</v>
      </c>
      <c r="B3718" s="11">
        <v>2</v>
      </c>
      <c r="C3718" s="11" t="s">
        <v>143</v>
      </c>
    </row>
    <row r="3719" spans="1:5" x14ac:dyDescent="0.25">
      <c r="A3719" s="11">
        <v>35012014</v>
      </c>
      <c r="B3719" s="11">
        <v>2</v>
      </c>
      <c r="C3719" s="11" t="s">
        <v>143</v>
      </c>
      <c r="D3719" s="11">
        <v>404</v>
      </c>
      <c r="E3719" s="11">
        <v>570</v>
      </c>
    </row>
    <row r="3720" spans="1:5" x14ac:dyDescent="0.25">
      <c r="A3720" s="11">
        <v>35012051</v>
      </c>
      <c r="B3720" s="11">
        <v>2</v>
      </c>
      <c r="C3720" s="11" t="s">
        <v>143</v>
      </c>
      <c r="D3720" s="11">
        <v>0</v>
      </c>
      <c r="E3720" s="11">
        <v>351</v>
      </c>
    </row>
    <row r="3721" spans="1:5" x14ac:dyDescent="0.25">
      <c r="A3721" s="11">
        <v>35012063</v>
      </c>
      <c r="B3721" s="11">
        <v>2</v>
      </c>
      <c r="C3721" s="11" t="s">
        <v>143</v>
      </c>
      <c r="D3721" s="11">
        <v>0</v>
      </c>
      <c r="E3721" s="11">
        <v>291</v>
      </c>
    </row>
    <row r="3722" spans="1:5" x14ac:dyDescent="0.25">
      <c r="A3722" s="11">
        <v>35012178</v>
      </c>
      <c r="B3722" s="11">
        <v>2</v>
      </c>
      <c r="C3722" s="11" t="s">
        <v>143</v>
      </c>
      <c r="D3722" s="11">
        <v>0</v>
      </c>
      <c r="E3722" s="11">
        <v>509</v>
      </c>
    </row>
    <row r="3723" spans="1:5" x14ac:dyDescent="0.25">
      <c r="A3723" s="11">
        <v>35012191</v>
      </c>
      <c r="B3723" s="11">
        <v>2</v>
      </c>
      <c r="C3723" s="11" t="s">
        <v>143</v>
      </c>
      <c r="D3723" s="11">
        <v>0</v>
      </c>
      <c r="E3723" s="11">
        <v>327</v>
      </c>
    </row>
    <row r="3724" spans="1:5" x14ac:dyDescent="0.25">
      <c r="A3724" s="11">
        <v>35012221</v>
      </c>
      <c r="B3724" s="11">
        <v>2</v>
      </c>
      <c r="C3724" s="11" t="s">
        <v>143</v>
      </c>
      <c r="D3724" s="11">
        <v>0</v>
      </c>
      <c r="E3724" s="11">
        <v>506</v>
      </c>
    </row>
    <row r="3725" spans="1:5" x14ac:dyDescent="0.25">
      <c r="A3725" s="11">
        <v>35012233</v>
      </c>
      <c r="B3725" s="11">
        <v>2</v>
      </c>
      <c r="C3725" s="11" t="s">
        <v>143</v>
      </c>
      <c r="D3725" s="11">
        <v>148</v>
      </c>
      <c r="E3725" s="11">
        <v>879</v>
      </c>
    </row>
    <row r="3726" spans="1:5" x14ac:dyDescent="0.25">
      <c r="A3726" s="11">
        <v>35012359</v>
      </c>
      <c r="B3726" s="11">
        <v>2</v>
      </c>
      <c r="C3726" s="11" t="s">
        <v>143</v>
      </c>
      <c r="D3726" s="11">
        <v>0</v>
      </c>
      <c r="E3726" s="11">
        <v>542</v>
      </c>
    </row>
    <row r="3727" spans="1:5" x14ac:dyDescent="0.25">
      <c r="A3727" s="11">
        <v>35037242</v>
      </c>
      <c r="B3727" s="11">
        <v>2</v>
      </c>
      <c r="C3727" s="11" t="s">
        <v>143</v>
      </c>
      <c r="D3727" s="11">
        <v>338</v>
      </c>
      <c r="E3727" s="11">
        <v>972</v>
      </c>
    </row>
    <row r="3728" spans="1:5" x14ac:dyDescent="0.25">
      <c r="A3728" s="11">
        <v>35042171</v>
      </c>
      <c r="B3728" s="11">
        <v>2</v>
      </c>
      <c r="C3728" s="11" t="s">
        <v>143</v>
      </c>
      <c r="D3728" s="11">
        <v>0</v>
      </c>
      <c r="E3728" s="11">
        <v>231</v>
      </c>
    </row>
    <row r="3729" spans="1:5" x14ac:dyDescent="0.25">
      <c r="A3729" s="11">
        <v>35042195</v>
      </c>
      <c r="B3729" s="11">
        <v>2</v>
      </c>
      <c r="C3729" s="11" t="s">
        <v>143</v>
      </c>
      <c r="D3729" s="11">
        <v>113</v>
      </c>
      <c r="E3729" s="11">
        <v>673</v>
      </c>
    </row>
    <row r="3730" spans="1:5" x14ac:dyDescent="0.25">
      <c r="A3730" s="11">
        <v>35045196</v>
      </c>
      <c r="B3730" s="11">
        <v>2</v>
      </c>
      <c r="C3730" s="11" t="s">
        <v>143</v>
      </c>
      <c r="D3730" s="11">
        <v>363</v>
      </c>
      <c r="E3730" s="11">
        <v>784</v>
      </c>
    </row>
    <row r="3731" spans="1:5" x14ac:dyDescent="0.25">
      <c r="A3731" s="11">
        <v>35046097</v>
      </c>
      <c r="B3731" s="11">
        <v>2</v>
      </c>
      <c r="C3731" s="11" t="s">
        <v>143</v>
      </c>
      <c r="D3731" s="11">
        <v>0</v>
      </c>
      <c r="E3731" s="11">
        <v>787</v>
      </c>
    </row>
    <row r="3732" spans="1:5" x14ac:dyDescent="0.25">
      <c r="A3732" s="11">
        <v>35048008</v>
      </c>
      <c r="B3732" s="11">
        <v>2</v>
      </c>
      <c r="C3732" s="11" t="s">
        <v>143</v>
      </c>
      <c r="D3732" s="11">
        <v>537</v>
      </c>
      <c r="E3732" s="11">
        <v>897</v>
      </c>
    </row>
    <row r="3733" spans="1:5" x14ac:dyDescent="0.25">
      <c r="A3733" s="11">
        <v>35049189</v>
      </c>
      <c r="B3733" s="11">
        <v>2</v>
      </c>
      <c r="C3733" s="11" t="s">
        <v>143</v>
      </c>
      <c r="D3733" s="11">
        <v>143</v>
      </c>
      <c r="E3733" s="11">
        <v>78</v>
      </c>
    </row>
    <row r="3734" spans="1:5" x14ac:dyDescent="0.25">
      <c r="A3734" s="11">
        <v>35269335</v>
      </c>
      <c r="B3734" s="11">
        <v>2</v>
      </c>
      <c r="C3734" s="11" t="s">
        <v>143</v>
      </c>
      <c r="D3734" s="11">
        <v>231</v>
      </c>
      <c r="E3734" s="11">
        <v>262</v>
      </c>
    </row>
    <row r="3735" spans="1:5" x14ac:dyDescent="0.25">
      <c r="A3735" s="11">
        <v>35299339</v>
      </c>
      <c r="B3735" s="11">
        <v>2</v>
      </c>
      <c r="C3735" s="11" t="s">
        <v>143</v>
      </c>
      <c r="D3735" s="11">
        <v>0</v>
      </c>
      <c r="E3735" s="11">
        <v>930</v>
      </c>
    </row>
    <row r="3736" spans="1:5" x14ac:dyDescent="0.25">
      <c r="A3736" s="11">
        <v>35435752</v>
      </c>
      <c r="B3736" s="11">
        <v>2</v>
      </c>
      <c r="C3736" s="11" t="s">
        <v>143</v>
      </c>
    </row>
    <row r="3737" spans="1:5" x14ac:dyDescent="0.25">
      <c r="A3737" s="11">
        <v>35457115</v>
      </c>
      <c r="B3737" s="11">
        <v>2</v>
      </c>
      <c r="C3737" s="11" t="s">
        <v>143</v>
      </c>
      <c r="D3737" s="11">
        <v>24</v>
      </c>
      <c r="E3737" s="11">
        <v>13</v>
      </c>
    </row>
    <row r="3738" spans="1:5" x14ac:dyDescent="0.25">
      <c r="A3738" s="11">
        <v>35457139</v>
      </c>
      <c r="B3738" s="11">
        <v>2</v>
      </c>
      <c r="C3738" s="11" t="s">
        <v>143</v>
      </c>
    </row>
    <row r="3739" spans="1:5" x14ac:dyDescent="0.25">
      <c r="A3739" s="11">
        <v>35469798</v>
      </c>
      <c r="B3739" s="11">
        <v>2</v>
      </c>
      <c r="C3739" s="11" t="s">
        <v>143</v>
      </c>
      <c r="D3739" s="11">
        <v>6</v>
      </c>
      <c r="E3739" s="11">
        <v>0</v>
      </c>
    </row>
    <row r="3740" spans="1:5" x14ac:dyDescent="0.25">
      <c r="A3740" s="11">
        <v>35901386</v>
      </c>
      <c r="B3740" s="11">
        <v>2</v>
      </c>
      <c r="C3740" s="11" t="s">
        <v>143</v>
      </c>
      <c r="D3740" s="11">
        <v>0</v>
      </c>
      <c r="E3740" s="11">
        <v>1009</v>
      </c>
    </row>
    <row r="3741" spans="1:5" x14ac:dyDescent="0.25">
      <c r="A3741" s="11">
        <v>35903097</v>
      </c>
      <c r="B3741" s="11">
        <v>2</v>
      </c>
      <c r="C3741" s="11" t="s">
        <v>143</v>
      </c>
      <c r="D3741" s="11">
        <v>232</v>
      </c>
      <c r="E3741" s="11">
        <v>794</v>
      </c>
    </row>
    <row r="3742" spans="1:5" x14ac:dyDescent="0.25">
      <c r="A3742" s="11">
        <v>35905008</v>
      </c>
      <c r="B3742" s="11">
        <v>2</v>
      </c>
      <c r="C3742" s="11" t="s">
        <v>143</v>
      </c>
      <c r="D3742" s="11">
        <v>345</v>
      </c>
      <c r="E3742" s="11">
        <v>567</v>
      </c>
    </row>
    <row r="3743" spans="1:5" x14ac:dyDescent="0.25">
      <c r="A3743" s="11">
        <v>35907972</v>
      </c>
      <c r="B3743" s="11">
        <v>2</v>
      </c>
      <c r="C3743" s="11" t="s">
        <v>143</v>
      </c>
      <c r="D3743" s="11">
        <v>174</v>
      </c>
      <c r="E3743" s="11">
        <v>1184</v>
      </c>
    </row>
    <row r="3744" spans="1:5" x14ac:dyDescent="0.25">
      <c r="A3744" s="11">
        <v>35909828</v>
      </c>
      <c r="B3744" s="11">
        <v>2</v>
      </c>
      <c r="C3744" s="11" t="s">
        <v>143</v>
      </c>
      <c r="D3744" s="11">
        <v>291</v>
      </c>
      <c r="E3744" s="11">
        <v>123</v>
      </c>
    </row>
    <row r="3745" spans="1:5" x14ac:dyDescent="0.25">
      <c r="A3745" s="11">
        <v>35909836</v>
      </c>
      <c r="B3745" s="11">
        <v>2</v>
      </c>
      <c r="C3745" s="11" t="s">
        <v>143</v>
      </c>
      <c r="D3745" s="11">
        <v>411</v>
      </c>
      <c r="E3745" s="11">
        <v>657</v>
      </c>
    </row>
    <row r="3746" spans="1:5" x14ac:dyDescent="0.25">
      <c r="A3746" s="11">
        <v>35909841</v>
      </c>
      <c r="B3746" s="11">
        <v>2</v>
      </c>
      <c r="C3746" s="11" t="s">
        <v>143</v>
      </c>
    </row>
    <row r="3747" spans="1:5" x14ac:dyDescent="0.25">
      <c r="A3747" s="11">
        <v>35980183</v>
      </c>
      <c r="B3747" s="11">
        <v>2</v>
      </c>
      <c r="C3747" s="11" t="s">
        <v>143</v>
      </c>
      <c r="D3747" s="11">
        <v>0</v>
      </c>
      <c r="E3747" s="11">
        <v>0</v>
      </c>
    </row>
    <row r="3748" spans="1:5" x14ac:dyDescent="0.25">
      <c r="A3748" s="11">
        <v>35046127</v>
      </c>
      <c r="B3748" s="11">
        <v>2</v>
      </c>
      <c r="C3748" s="11" t="s">
        <v>143</v>
      </c>
      <c r="D3748" s="11">
        <v>39</v>
      </c>
      <c r="E3748" s="11">
        <v>244</v>
      </c>
    </row>
    <row r="3749" spans="1:5" x14ac:dyDescent="0.25">
      <c r="A3749" s="11">
        <v>35039697</v>
      </c>
      <c r="B3749" s="11">
        <v>2</v>
      </c>
      <c r="C3749" s="11" t="s">
        <v>143</v>
      </c>
      <c r="D3749" s="11">
        <v>342</v>
      </c>
      <c r="E3749" s="11">
        <v>309</v>
      </c>
    </row>
    <row r="3750" spans="1:5" x14ac:dyDescent="0.25">
      <c r="A3750" s="11">
        <v>35044076</v>
      </c>
      <c r="B3750" s="11">
        <v>2</v>
      </c>
      <c r="C3750" s="11" t="s">
        <v>143</v>
      </c>
      <c r="D3750" s="11">
        <v>135</v>
      </c>
      <c r="E3750" s="11">
        <v>120</v>
      </c>
    </row>
    <row r="3751" spans="1:5" x14ac:dyDescent="0.25">
      <c r="A3751" s="11">
        <v>35903541</v>
      </c>
      <c r="B3751" s="11">
        <v>2</v>
      </c>
      <c r="C3751" s="11" t="s">
        <v>143</v>
      </c>
      <c r="D3751" s="11">
        <v>48</v>
      </c>
      <c r="E3751" s="11">
        <v>0</v>
      </c>
    </row>
    <row r="3752" spans="1:5" x14ac:dyDescent="0.25">
      <c r="A3752" s="11">
        <v>35032839</v>
      </c>
      <c r="B3752" s="11">
        <v>2</v>
      </c>
      <c r="C3752" s="11" t="s">
        <v>143</v>
      </c>
      <c r="D3752" s="11">
        <v>0</v>
      </c>
      <c r="E3752" s="11">
        <v>246</v>
      </c>
    </row>
    <row r="3753" spans="1:5" x14ac:dyDescent="0.25">
      <c r="A3753" s="11">
        <v>35115903</v>
      </c>
      <c r="B3753" s="11">
        <v>2</v>
      </c>
      <c r="C3753" s="11" t="s">
        <v>143</v>
      </c>
    </row>
    <row r="3754" spans="1:5" x14ac:dyDescent="0.25">
      <c r="A3754" s="11">
        <v>35453500</v>
      </c>
      <c r="B3754" s="11">
        <v>2</v>
      </c>
      <c r="C3754" s="11" t="s">
        <v>143</v>
      </c>
    </row>
    <row r="3755" spans="1:5" x14ac:dyDescent="0.25">
      <c r="A3755" s="11">
        <v>35454357</v>
      </c>
      <c r="B3755" s="11">
        <v>2</v>
      </c>
      <c r="C3755" s="11" t="s">
        <v>143</v>
      </c>
      <c r="D3755" s="11">
        <v>0</v>
      </c>
      <c r="E3755" s="11">
        <v>0</v>
      </c>
    </row>
    <row r="3756" spans="1:5" x14ac:dyDescent="0.25">
      <c r="A3756" s="11">
        <v>35579683</v>
      </c>
      <c r="B3756" s="11">
        <v>2</v>
      </c>
      <c r="C3756" s="11" t="s">
        <v>143</v>
      </c>
    </row>
    <row r="3757" spans="1:5" x14ac:dyDescent="0.25">
      <c r="A3757" s="11">
        <v>35032207</v>
      </c>
      <c r="B3757" s="11">
        <v>2</v>
      </c>
      <c r="C3757" s="11" t="s">
        <v>143</v>
      </c>
      <c r="D3757" s="11">
        <v>208</v>
      </c>
      <c r="E3757" s="11">
        <v>0</v>
      </c>
    </row>
    <row r="3758" spans="1:5" x14ac:dyDescent="0.25">
      <c r="A3758" s="11">
        <v>35032220</v>
      </c>
      <c r="B3758" s="11">
        <v>2</v>
      </c>
      <c r="C3758" s="11" t="s">
        <v>143</v>
      </c>
      <c r="D3758" s="11">
        <v>238</v>
      </c>
      <c r="E3758" s="11">
        <v>712</v>
      </c>
    </row>
    <row r="3759" spans="1:5" x14ac:dyDescent="0.25">
      <c r="A3759" s="11">
        <v>35032232</v>
      </c>
      <c r="B3759" s="11">
        <v>2</v>
      </c>
      <c r="C3759" s="11" t="s">
        <v>143</v>
      </c>
      <c r="D3759" s="11">
        <v>240</v>
      </c>
      <c r="E3759" s="11">
        <v>218</v>
      </c>
    </row>
    <row r="3760" spans="1:5" x14ac:dyDescent="0.25">
      <c r="A3760" s="11">
        <v>35032268</v>
      </c>
      <c r="B3760" s="11">
        <v>2</v>
      </c>
      <c r="C3760" s="11" t="s">
        <v>143</v>
      </c>
      <c r="D3760" s="11">
        <v>93</v>
      </c>
      <c r="E3760" s="11">
        <v>45</v>
      </c>
    </row>
    <row r="3761" spans="1:5" x14ac:dyDescent="0.25">
      <c r="A3761" s="11">
        <v>35032311</v>
      </c>
      <c r="B3761" s="11">
        <v>2</v>
      </c>
      <c r="C3761" s="11" t="s">
        <v>143</v>
      </c>
      <c r="D3761" s="11">
        <v>0</v>
      </c>
      <c r="E3761" s="11">
        <v>0</v>
      </c>
    </row>
    <row r="3762" spans="1:5" x14ac:dyDescent="0.25">
      <c r="A3762" s="11">
        <v>35032335</v>
      </c>
      <c r="B3762" s="11">
        <v>2</v>
      </c>
      <c r="C3762" s="11" t="s">
        <v>143</v>
      </c>
      <c r="D3762" s="11">
        <v>371</v>
      </c>
      <c r="E3762" s="11">
        <v>0</v>
      </c>
    </row>
    <row r="3763" spans="1:5" x14ac:dyDescent="0.25">
      <c r="A3763" s="11">
        <v>35191536</v>
      </c>
      <c r="B3763" s="11">
        <v>2</v>
      </c>
      <c r="C3763" s="11" t="s">
        <v>143</v>
      </c>
      <c r="D3763" s="11">
        <v>279</v>
      </c>
      <c r="E3763" s="11">
        <v>132</v>
      </c>
    </row>
    <row r="3764" spans="1:5" x14ac:dyDescent="0.25">
      <c r="A3764" s="11">
        <v>35900941</v>
      </c>
      <c r="B3764" s="11">
        <v>2</v>
      </c>
      <c r="C3764" s="11" t="s">
        <v>143</v>
      </c>
      <c r="D3764" s="11">
        <v>0</v>
      </c>
      <c r="E3764" s="11">
        <v>0</v>
      </c>
    </row>
    <row r="3765" spans="1:5" x14ac:dyDescent="0.25">
      <c r="A3765" s="11">
        <v>35911203</v>
      </c>
      <c r="B3765" s="11">
        <v>2</v>
      </c>
      <c r="C3765" s="11" t="s">
        <v>143</v>
      </c>
      <c r="D3765" s="11">
        <v>0</v>
      </c>
      <c r="E3765" s="11">
        <v>0</v>
      </c>
    </row>
    <row r="3766" spans="1:5" x14ac:dyDescent="0.25">
      <c r="A3766" s="11">
        <v>35911215</v>
      </c>
      <c r="B3766" s="11">
        <v>2</v>
      </c>
      <c r="C3766" s="11" t="s">
        <v>143</v>
      </c>
      <c r="D3766" s="11">
        <v>0</v>
      </c>
      <c r="E3766" s="11">
        <v>0</v>
      </c>
    </row>
    <row r="3767" spans="1:5" x14ac:dyDescent="0.25">
      <c r="A3767" s="11">
        <v>35004102</v>
      </c>
      <c r="B3767" s="11">
        <v>2</v>
      </c>
      <c r="C3767" s="11" t="s">
        <v>143</v>
      </c>
      <c r="D3767" s="11">
        <v>173</v>
      </c>
      <c r="E3767" s="11">
        <v>55</v>
      </c>
    </row>
    <row r="3768" spans="1:5" x14ac:dyDescent="0.25">
      <c r="A3768" s="11">
        <v>35031732</v>
      </c>
      <c r="B3768" s="11">
        <v>2</v>
      </c>
      <c r="C3768" s="11" t="s">
        <v>143</v>
      </c>
      <c r="D3768" s="11">
        <v>318</v>
      </c>
      <c r="E3768" s="11">
        <v>824</v>
      </c>
    </row>
    <row r="3769" spans="1:5" x14ac:dyDescent="0.25">
      <c r="A3769" s="11">
        <v>35031744</v>
      </c>
      <c r="B3769" s="11">
        <v>2</v>
      </c>
      <c r="C3769" s="11" t="s">
        <v>143</v>
      </c>
      <c r="D3769" s="11">
        <v>260</v>
      </c>
      <c r="E3769" s="11">
        <v>136</v>
      </c>
    </row>
    <row r="3770" spans="1:5" x14ac:dyDescent="0.25">
      <c r="A3770" s="11">
        <v>35031756</v>
      </c>
      <c r="B3770" s="11">
        <v>2</v>
      </c>
      <c r="C3770" s="11" t="s">
        <v>143</v>
      </c>
      <c r="D3770" s="11">
        <v>36</v>
      </c>
      <c r="E3770" s="11">
        <v>0</v>
      </c>
    </row>
    <row r="3771" spans="1:5" x14ac:dyDescent="0.25">
      <c r="A3771" s="11">
        <v>35031800</v>
      </c>
      <c r="B3771" s="11">
        <v>2</v>
      </c>
      <c r="C3771" s="11" t="s">
        <v>143</v>
      </c>
      <c r="D3771" s="11">
        <v>498</v>
      </c>
      <c r="E3771" s="11">
        <v>504</v>
      </c>
    </row>
    <row r="3772" spans="1:5" x14ac:dyDescent="0.25">
      <c r="A3772" s="11">
        <v>35031860</v>
      </c>
      <c r="B3772" s="11">
        <v>2</v>
      </c>
      <c r="C3772" s="11" t="s">
        <v>143</v>
      </c>
      <c r="D3772" s="11">
        <v>320</v>
      </c>
      <c r="E3772" s="11">
        <v>360</v>
      </c>
    </row>
    <row r="3773" spans="1:5" x14ac:dyDescent="0.25">
      <c r="A3773" s="11">
        <v>35031884</v>
      </c>
      <c r="B3773" s="11">
        <v>2</v>
      </c>
      <c r="C3773" s="11" t="s">
        <v>143</v>
      </c>
      <c r="D3773" s="11">
        <v>88</v>
      </c>
      <c r="E3773" s="11">
        <v>70</v>
      </c>
    </row>
    <row r="3774" spans="1:5" x14ac:dyDescent="0.25">
      <c r="A3774" s="11">
        <v>35031914</v>
      </c>
      <c r="B3774" s="11">
        <v>2</v>
      </c>
      <c r="C3774" s="11" t="s">
        <v>143</v>
      </c>
      <c r="D3774" s="11">
        <v>330</v>
      </c>
      <c r="E3774" s="11">
        <v>238</v>
      </c>
    </row>
    <row r="3775" spans="1:5" x14ac:dyDescent="0.25">
      <c r="A3775" s="11">
        <v>35031926</v>
      </c>
      <c r="B3775" s="11">
        <v>2</v>
      </c>
      <c r="C3775" s="11" t="s">
        <v>143</v>
      </c>
      <c r="D3775" s="11">
        <v>351</v>
      </c>
      <c r="E3775" s="11">
        <v>460</v>
      </c>
    </row>
    <row r="3776" spans="1:5" x14ac:dyDescent="0.25">
      <c r="A3776" s="11">
        <v>35031951</v>
      </c>
      <c r="B3776" s="11">
        <v>2</v>
      </c>
      <c r="C3776" s="11" t="s">
        <v>143</v>
      </c>
      <c r="D3776" s="11">
        <v>203</v>
      </c>
      <c r="E3776" s="11">
        <v>218</v>
      </c>
    </row>
    <row r="3777" spans="1:5" x14ac:dyDescent="0.25">
      <c r="A3777" s="11">
        <v>35031963</v>
      </c>
      <c r="B3777" s="11">
        <v>2</v>
      </c>
      <c r="C3777" s="11" t="s">
        <v>143</v>
      </c>
      <c r="D3777" s="11">
        <v>244</v>
      </c>
      <c r="E3777" s="11">
        <v>76</v>
      </c>
    </row>
    <row r="3778" spans="1:5" x14ac:dyDescent="0.25">
      <c r="A3778" s="11">
        <v>35031999</v>
      </c>
      <c r="B3778" s="11">
        <v>2</v>
      </c>
      <c r="C3778" s="11" t="s">
        <v>143</v>
      </c>
      <c r="D3778" s="11">
        <v>284</v>
      </c>
      <c r="E3778" s="11">
        <v>190</v>
      </c>
    </row>
    <row r="3779" spans="1:5" x14ac:dyDescent="0.25">
      <c r="A3779" s="11">
        <v>35032001</v>
      </c>
      <c r="B3779" s="11">
        <v>2</v>
      </c>
      <c r="C3779" s="11" t="s">
        <v>143</v>
      </c>
      <c r="D3779" s="11">
        <v>189</v>
      </c>
      <c r="E3779" s="11">
        <v>58</v>
      </c>
    </row>
    <row r="3780" spans="1:5" x14ac:dyDescent="0.25">
      <c r="A3780" s="11">
        <v>35032037</v>
      </c>
      <c r="B3780" s="11">
        <v>2</v>
      </c>
      <c r="C3780" s="11" t="s">
        <v>143</v>
      </c>
      <c r="D3780" s="11">
        <v>0</v>
      </c>
      <c r="E3780" s="11">
        <v>401</v>
      </c>
    </row>
    <row r="3781" spans="1:5" x14ac:dyDescent="0.25">
      <c r="A3781" s="11">
        <v>35032050</v>
      </c>
      <c r="B3781" s="11">
        <v>2</v>
      </c>
      <c r="C3781" s="11" t="s">
        <v>143</v>
      </c>
      <c r="D3781" s="11">
        <v>162</v>
      </c>
      <c r="E3781" s="11">
        <v>52</v>
      </c>
    </row>
    <row r="3782" spans="1:5" x14ac:dyDescent="0.25">
      <c r="A3782" s="11">
        <v>35032074</v>
      </c>
      <c r="B3782" s="11">
        <v>2</v>
      </c>
      <c r="C3782" s="11" t="s">
        <v>143</v>
      </c>
      <c r="D3782" s="11">
        <v>396</v>
      </c>
      <c r="E3782" s="11">
        <v>417</v>
      </c>
    </row>
    <row r="3783" spans="1:5" x14ac:dyDescent="0.25">
      <c r="A3783" s="11">
        <v>35032098</v>
      </c>
      <c r="B3783" s="11">
        <v>2</v>
      </c>
      <c r="C3783" s="11" t="s">
        <v>143</v>
      </c>
      <c r="D3783" s="11">
        <v>278</v>
      </c>
      <c r="E3783" s="11">
        <v>0</v>
      </c>
    </row>
    <row r="3784" spans="1:5" x14ac:dyDescent="0.25">
      <c r="A3784" s="11">
        <v>35032104</v>
      </c>
      <c r="B3784" s="11">
        <v>2</v>
      </c>
      <c r="C3784" s="11" t="s">
        <v>143</v>
      </c>
      <c r="D3784" s="11">
        <v>162</v>
      </c>
      <c r="E3784" s="11">
        <v>54</v>
      </c>
    </row>
    <row r="3785" spans="1:5" x14ac:dyDescent="0.25">
      <c r="A3785" s="11">
        <v>35043148</v>
      </c>
      <c r="B3785" s="11">
        <v>2</v>
      </c>
      <c r="C3785" s="11" t="s">
        <v>143</v>
      </c>
      <c r="D3785" s="11">
        <v>360</v>
      </c>
      <c r="E3785" s="11">
        <v>0</v>
      </c>
    </row>
    <row r="3786" spans="1:5" x14ac:dyDescent="0.25">
      <c r="A3786" s="11">
        <v>35043151</v>
      </c>
      <c r="B3786" s="11">
        <v>2</v>
      </c>
      <c r="C3786" s="11" t="s">
        <v>143</v>
      </c>
      <c r="D3786" s="11">
        <v>264</v>
      </c>
      <c r="E3786" s="11">
        <v>319</v>
      </c>
    </row>
    <row r="3787" spans="1:5" x14ac:dyDescent="0.25">
      <c r="A3787" s="11">
        <v>35044684</v>
      </c>
      <c r="B3787" s="11">
        <v>2</v>
      </c>
      <c r="C3787" s="11" t="s">
        <v>143</v>
      </c>
      <c r="D3787" s="11">
        <v>307</v>
      </c>
      <c r="E3787" s="11">
        <v>79</v>
      </c>
    </row>
    <row r="3788" spans="1:5" x14ac:dyDescent="0.25">
      <c r="A3788" s="11">
        <v>35047673</v>
      </c>
      <c r="B3788" s="11">
        <v>2</v>
      </c>
      <c r="C3788" s="11" t="s">
        <v>143</v>
      </c>
      <c r="D3788" s="11">
        <v>381</v>
      </c>
      <c r="E3788" s="11">
        <v>0</v>
      </c>
    </row>
    <row r="3789" spans="1:5" x14ac:dyDescent="0.25">
      <c r="A3789" s="11">
        <v>35049724</v>
      </c>
      <c r="B3789" s="11">
        <v>2</v>
      </c>
      <c r="C3789" s="11" t="s">
        <v>143</v>
      </c>
      <c r="D3789" s="11">
        <v>476</v>
      </c>
      <c r="E3789" s="11">
        <v>799</v>
      </c>
    </row>
    <row r="3790" spans="1:5" x14ac:dyDescent="0.25">
      <c r="A3790" s="11">
        <v>35121848</v>
      </c>
      <c r="B3790" s="11">
        <v>2</v>
      </c>
      <c r="C3790" s="11" t="s">
        <v>143</v>
      </c>
      <c r="D3790" s="11">
        <v>0</v>
      </c>
      <c r="E3790" s="11">
        <v>0</v>
      </c>
    </row>
    <row r="3791" spans="1:5" x14ac:dyDescent="0.25">
      <c r="A3791" s="11">
        <v>35462412</v>
      </c>
      <c r="B3791" s="11">
        <v>2</v>
      </c>
      <c r="C3791" s="11" t="s">
        <v>143</v>
      </c>
      <c r="D3791" s="11">
        <v>0</v>
      </c>
      <c r="E3791" s="11">
        <v>386</v>
      </c>
    </row>
    <row r="3792" spans="1:5" x14ac:dyDescent="0.25">
      <c r="A3792" s="11">
        <v>35496467</v>
      </c>
      <c r="B3792" s="11">
        <v>2</v>
      </c>
      <c r="C3792" s="11" t="s">
        <v>143</v>
      </c>
      <c r="D3792" s="11">
        <v>234</v>
      </c>
      <c r="E3792" s="11">
        <v>82</v>
      </c>
    </row>
    <row r="3793" spans="1:5" x14ac:dyDescent="0.25">
      <c r="A3793" s="11">
        <v>35565039</v>
      </c>
      <c r="B3793" s="11">
        <v>2</v>
      </c>
      <c r="C3793" s="11" t="s">
        <v>143</v>
      </c>
      <c r="D3793" s="11">
        <v>310</v>
      </c>
      <c r="E3793" s="11">
        <v>0</v>
      </c>
    </row>
    <row r="3794" spans="1:5" x14ac:dyDescent="0.25">
      <c r="A3794" s="11">
        <v>35900965</v>
      </c>
      <c r="B3794" s="11">
        <v>2</v>
      </c>
      <c r="C3794" s="11" t="s">
        <v>143</v>
      </c>
      <c r="D3794" s="11">
        <v>168</v>
      </c>
      <c r="E3794" s="11">
        <v>56</v>
      </c>
    </row>
    <row r="3795" spans="1:5" x14ac:dyDescent="0.25">
      <c r="A3795" s="11">
        <v>35921920</v>
      </c>
      <c r="B3795" s="11">
        <v>2</v>
      </c>
      <c r="C3795" s="11" t="s">
        <v>143</v>
      </c>
      <c r="D3795" s="11">
        <v>266</v>
      </c>
      <c r="E3795" s="11">
        <v>392</v>
      </c>
    </row>
    <row r="3796" spans="1:5" x14ac:dyDescent="0.25">
      <c r="A3796" s="11">
        <v>35980201</v>
      </c>
      <c r="B3796" s="11">
        <v>2</v>
      </c>
      <c r="C3796" s="11" t="s">
        <v>143</v>
      </c>
      <c r="D3796" s="11">
        <v>0</v>
      </c>
      <c r="E3796" s="11">
        <v>0</v>
      </c>
    </row>
    <row r="3797" spans="1:5" x14ac:dyDescent="0.25">
      <c r="A3797" s="11">
        <v>35985442</v>
      </c>
      <c r="B3797" s="11">
        <v>2</v>
      </c>
      <c r="C3797" s="11" t="s">
        <v>143</v>
      </c>
    </row>
    <row r="3798" spans="1:5" x14ac:dyDescent="0.25">
      <c r="A3798" s="11">
        <v>35454333</v>
      </c>
      <c r="B3798" s="11">
        <v>2</v>
      </c>
      <c r="C3798" s="11" t="s">
        <v>143</v>
      </c>
      <c r="D3798" s="11">
        <v>0</v>
      </c>
      <c r="E3798" s="11">
        <v>0</v>
      </c>
    </row>
    <row r="3799" spans="1:5" x14ac:dyDescent="0.25">
      <c r="A3799" s="11">
        <v>35455076</v>
      </c>
      <c r="B3799" s="11">
        <v>2</v>
      </c>
      <c r="C3799" s="11" t="s">
        <v>143</v>
      </c>
      <c r="D3799" s="11">
        <v>0</v>
      </c>
      <c r="E3799" s="11">
        <v>0</v>
      </c>
    </row>
    <row r="3800" spans="1:5" x14ac:dyDescent="0.25">
      <c r="A3800" s="11">
        <v>35032189</v>
      </c>
      <c r="B3800" s="11">
        <v>2</v>
      </c>
      <c r="C3800" s="11" t="s">
        <v>143</v>
      </c>
      <c r="D3800" s="11">
        <v>349</v>
      </c>
      <c r="E3800" s="11">
        <v>100</v>
      </c>
    </row>
    <row r="3801" spans="1:5" x14ac:dyDescent="0.25">
      <c r="A3801" s="11">
        <v>35032190</v>
      </c>
      <c r="B3801" s="11">
        <v>2</v>
      </c>
      <c r="C3801" s="11" t="s">
        <v>143</v>
      </c>
      <c r="D3801" s="11">
        <v>244</v>
      </c>
      <c r="E3801" s="11">
        <v>383</v>
      </c>
    </row>
    <row r="3802" spans="1:5" x14ac:dyDescent="0.25">
      <c r="A3802" s="11">
        <v>35032256</v>
      </c>
      <c r="B3802" s="11">
        <v>2</v>
      </c>
      <c r="C3802" s="11" t="s">
        <v>143</v>
      </c>
      <c r="D3802" s="11">
        <v>238</v>
      </c>
      <c r="E3802" s="11">
        <v>124</v>
      </c>
    </row>
    <row r="3803" spans="1:5" x14ac:dyDescent="0.25">
      <c r="A3803" s="11">
        <v>35032281</v>
      </c>
      <c r="B3803" s="11">
        <v>2</v>
      </c>
      <c r="C3803" s="11" t="s">
        <v>143</v>
      </c>
    </row>
    <row r="3804" spans="1:5" x14ac:dyDescent="0.25">
      <c r="A3804" s="11">
        <v>35032293</v>
      </c>
      <c r="B3804" s="11">
        <v>2</v>
      </c>
      <c r="C3804" s="11" t="s">
        <v>143</v>
      </c>
    </row>
    <row r="3805" spans="1:5" x14ac:dyDescent="0.25">
      <c r="A3805" s="11">
        <v>35471549</v>
      </c>
      <c r="B3805" s="11">
        <v>2</v>
      </c>
      <c r="C3805" s="11" t="s">
        <v>143</v>
      </c>
      <c r="D3805" s="11">
        <v>0</v>
      </c>
      <c r="E3805" s="11">
        <v>0</v>
      </c>
    </row>
    <row r="3806" spans="1:5" x14ac:dyDescent="0.25">
      <c r="A3806" s="11">
        <v>35573024</v>
      </c>
      <c r="B3806" s="11">
        <v>2</v>
      </c>
      <c r="C3806" s="11" t="s">
        <v>143</v>
      </c>
    </row>
    <row r="3807" spans="1:5" x14ac:dyDescent="0.25">
      <c r="A3807" s="11">
        <v>35573036</v>
      </c>
      <c r="B3807" s="11">
        <v>2</v>
      </c>
      <c r="C3807" s="11" t="s">
        <v>143</v>
      </c>
    </row>
    <row r="3808" spans="1:5" x14ac:dyDescent="0.25">
      <c r="A3808" s="11">
        <v>35906785</v>
      </c>
      <c r="B3808" s="11">
        <v>2</v>
      </c>
      <c r="C3808" s="11" t="s">
        <v>143</v>
      </c>
      <c r="D3808" s="11">
        <v>0</v>
      </c>
      <c r="E3808" s="11">
        <v>385</v>
      </c>
    </row>
    <row r="3809" spans="1:5" x14ac:dyDescent="0.25">
      <c r="A3809" s="11">
        <v>35922663</v>
      </c>
      <c r="B3809" s="11">
        <v>2</v>
      </c>
      <c r="C3809" s="11" t="s">
        <v>143</v>
      </c>
      <c r="D3809" s="11">
        <v>271</v>
      </c>
      <c r="E3809" s="11">
        <v>0</v>
      </c>
    </row>
    <row r="3810" spans="1:5" x14ac:dyDescent="0.25">
      <c r="A3810" s="11">
        <v>35026098</v>
      </c>
      <c r="B3810" s="11">
        <v>2</v>
      </c>
      <c r="C3810" s="11" t="s">
        <v>143</v>
      </c>
      <c r="D3810" s="11">
        <v>245</v>
      </c>
      <c r="E3810" s="11">
        <v>0</v>
      </c>
    </row>
    <row r="3811" spans="1:5" x14ac:dyDescent="0.25">
      <c r="A3811" s="11">
        <v>35026104</v>
      </c>
      <c r="B3811" s="11">
        <v>2</v>
      </c>
      <c r="C3811" s="11" t="s">
        <v>143</v>
      </c>
      <c r="D3811" s="11">
        <v>323</v>
      </c>
      <c r="E3811" s="11">
        <v>80</v>
      </c>
    </row>
    <row r="3812" spans="1:5" x14ac:dyDescent="0.25">
      <c r="A3812" s="11">
        <v>35026463</v>
      </c>
      <c r="B3812" s="11">
        <v>2</v>
      </c>
      <c r="C3812" s="11" t="s">
        <v>143</v>
      </c>
      <c r="D3812" s="11">
        <v>0</v>
      </c>
      <c r="E3812" s="11">
        <v>0</v>
      </c>
    </row>
    <row r="3813" spans="1:5" x14ac:dyDescent="0.25">
      <c r="A3813" s="11">
        <v>35026475</v>
      </c>
      <c r="B3813" s="11">
        <v>2</v>
      </c>
      <c r="C3813" s="11" t="s">
        <v>143</v>
      </c>
      <c r="D3813" s="11">
        <v>0</v>
      </c>
      <c r="E3813" s="11">
        <v>0</v>
      </c>
    </row>
    <row r="3814" spans="1:5" x14ac:dyDescent="0.25">
      <c r="A3814" s="11">
        <v>35035233</v>
      </c>
      <c r="B3814" s="11">
        <v>2</v>
      </c>
      <c r="C3814" s="11" t="s">
        <v>143</v>
      </c>
      <c r="D3814" s="11">
        <v>570</v>
      </c>
      <c r="E3814" s="11">
        <v>907</v>
      </c>
    </row>
    <row r="3815" spans="1:5" x14ac:dyDescent="0.25">
      <c r="A3815" s="11">
        <v>35431597</v>
      </c>
      <c r="B3815" s="11">
        <v>2</v>
      </c>
      <c r="C3815" s="11" t="s">
        <v>143</v>
      </c>
      <c r="D3815" s="11">
        <v>324</v>
      </c>
      <c r="E3815" s="11">
        <v>0</v>
      </c>
    </row>
    <row r="3816" spans="1:5" x14ac:dyDescent="0.25">
      <c r="A3816" s="11">
        <v>35557882</v>
      </c>
      <c r="B3816" s="11">
        <v>2</v>
      </c>
      <c r="C3816" s="11" t="s">
        <v>143</v>
      </c>
    </row>
    <row r="3817" spans="1:5" x14ac:dyDescent="0.25">
      <c r="A3817" s="11">
        <v>35911616</v>
      </c>
      <c r="B3817" s="11">
        <v>2</v>
      </c>
      <c r="C3817" s="11" t="s">
        <v>143</v>
      </c>
      <c r="D3817" s="11">
        <v>111</v>
      </c>
      <c r="E3817" s="11">
        <v>48</v>
      </c>
    </row>
    <row r="3818" spans="1:5" x14ac:dyDescent="0.25">
      <c r="A3818" s="11">
        <v>35926061</v>
      </c>
      <c r="B3818" s="11">
        <v>2</v>
      </c>
      <c r="C3818" s="11" t="s">
        <v>143</v>
      </c>
    </row>
    <row r="3819" spans="1:5" x14ac:dyDescent="0.25">
      <c r="A3819" s="11">
        <v>35026141</v>
      </c>
      <c r="B3819" s="11">
        <v>2</v>
      </c>
      <c r="C3819" s="11" t="s">
        <v>143</v>
      </c>
      <c r="D3819" s="11">
        <v>31</v>
      </c>
      <c r="E3819" s="11">
        <v>16</v>
      </c>
    </row>
    <row r="3820" spans="1:5" x14ac:dyDescent="0.25">
      <c r="A3820" s="11">
        <v>35913340</v>
      </c>
      <c r="B3820" s="11">
        <v>2</v>
      </c>
      <c r="C3820" s="11" t="s">
        <v>143</v>
      </c>
      <c r="D3820" s="11">
        <v>0</v>
      </c>
      <c r="E3820" s="11">
        <v>283</v>
      </c>
    </row>
    <row r="3821" spans="1:5" x14ac:dyDescent="0.25">
      <c r="A3821" s="11">
        <v>35033315</v>
      </c>
      <c r="B3821" s="11">
        <v>2</v>
      </c>
      <c r="C3821" s="11" t="s">
        <v>143</v>
      </c>
      <c r="D3821" s="11">
        <v>453</v>
      </c>
      <c r="E3821" s="11">
        <v>214</v>
      </c>
    </row>
    <row r="3822" spans="1:5" x14ac:dyDescent="0.25">
      <c r="A3822" s="11">
        <v>35033352</v>
      </c>
      <c r="B3822" s="11">
        <v>2</v>
      </c>
      <c r="C3822" s="11" t="s">
        <v>143</v>
      </c>
      <c r="D3822" s="11">
        <v>0</v>
      </c>
      <c r="E3822" s="11">
        <v>189</v>
      </c>
    </row>
    <row r="3823" spans="1:5" x14ac:dyDescent="0.25">
      <c r="A3823" s="11">
        <v>35034538</v>
      </c>
      <c r="B3823" s="11">
        <v>2</v>
      </c>
      <c r="C3823" s="11" t="s">
        <v>143</v>
      </c>
      <c r="D3823" s="11">
        <v>195</v>
      </c>
      <c r="E3823" s="11">
        <v>102</v>
      </c>
    </row>
    <row r="3824" spans="1:5" x14ac:dyDescent="0.25">
      <c r="A3824" s="11">
        <v>35012427</v>
      </c>
      <c r="B3824" s="11">
        <v>2</v>
      </c>
      <c r="C3824" s="11" t="s">
        <v>143</v>
      </c>
      <c r="D3824" s="11">
        <v>0</v>
      </c>
      <c r="E3824" s="11">
        <v>275</v>
      </c>
    </row>
    <row r="3825" spans="1:5" x14ac:dyDescent="0.25">
      <c r="A3825" s="11">
        <v>35034502</v>
      </c>
      <c r="B3825" s="11">
        <v>2</v>
      </c>
      <c r="C3825" s="11" t="s">
        <v>143</v>
      </c>
      <c r="D3825" s="11">
        <v>299</v>
      </c>
      <c r="E3825" s="11">
        <v>195</v>
      </c>
    </row>
    <row r="3826" spans="1:5" x14ac:dyDescent="0.25">
      <c r="A3826" s="11">
        <v>35021118</v>
      </c>
      <c r="B3826" s="11">
        <v>2</v>
      </c>
      <c r="C3826" s="11" t="s">
        <v>143</v>
      </c>
      <c r="D3826" s="11">
        <v>541</v>
      </c>
      <c r="E3826" s="11">
        <v>448</v>
      </c>
    </row>
    <row r="3827" spans="1:5" x14ac:dyDescent="0.25">
      <c r="A3827" s="11">
        <v>35032396</v>
      </c>
      <c r="B3827" s="11">
        <v>2</v>
      </c>
      <c r="C3827" s="11" t="s">
        <v>143</v>
      </c>
      <c r="D3827" s="11">
        <v>0</v>
      </c>
      <c r="E3827" s="11">
        <v>372</v>
      </c>
    </row>
    <row r="3828" spans="1:5" x14ac:dyDescent="0.25">
      <c r="A3828" s="11">
        <v>35032414</v>
      </c>
      <c r="B3828" s="11">
        <v>2</v>
      </c>
      <c r="C3828" s="11" t="s">
        <v>143</v>
      </c>
      <c r="D3828" s="11">
        <v>279</v>
      </c>
      <c r="E3828" s="11">
        <v>0</v>
      </c>
    </row>
    <row r="3829" spans="1:5" x14ac:dyDescent="0.25">
      <c r="A3829" s="11">
        <v>35032487</v>
      </c>
      <c r="B3829" s="11">
        <v>2</v>
      </c>
      <c r="C3829" s="11" t="s">
        <v>143</v>
      </c>
      <c r="D3829" s="11">
        <v>349</v>
      </c>
      <c r="E3829" s="11">
        <v>0</v>
      </c>
    </row>
    <row r="3830" spans="1:5" x14ac:dyDescent="0.25">
      <c r="A3830" s="11">
        <v>35032530</v>
      </c>
      <c r="B3830" s="11">
        <v>2</v>
      </c>
      <c r="C3830" s="11" t="s">
        <v>143</v>
      </c>
      <c r="D3830" s="11">
        <v>293</v>
      </c>
      <c r="E3830" s="11">
        <v>479</v>
      </c>
    </row>
    <row r="3831" spans="1:5" x14ac:dyDescent="0.25">
      <c r="A3831" s="11">
        <v>35458971</v>
      </c>
      <c r="B3831" s="11">
        <v>2</v>
      </c>
      <c r="C3831" s="11" t="s">
        <v>143</v>
      </c>
    </row>
    <row r="3832" spans="1:5" x14ac:dyDescent="0.25">
      <c r="A3832" s="11">
        <v>35916080</v>
      </c>
      <c r="B3832" s="11">
        <v>2</v>
      </c>
      <c r="C3832" s="11" t="s">
        <v>143</v>
      </c>
      <c r="D3832" s="11">
        <v>321</v>
      </c>
      <c r="E3832" s="11">
        <v>0</v>
      </c>
    </row>
    <row r="3833" spans="1:5" x14ac:dyDescent="0.25">
      <c r="A3833" s="11">
        <v>35032438</v>
      </c>
      <c r="B3833" s="11">
        <v>2</v>
      </c>
      <c r="C3833" s="11" t="s">
        <v>143</v>
      </c>
      <c r="D3833" s="11">
        <v>56</v>
      </c>
      <c r="E3833" s="11">
        <v>32</v>
      </c>
    </row>
    <row r="3834" spans="1:5" x14ac:dyDescent="0.25">
      <c r="A3834" s="11">
        <v>35014072</v>
      </c>
      <c r="B3834" s="11">
        <v>2</v>
      </c>
      <c r="C3834" s="11" t="s">
        <v>143</v>
      </c>
      <c r="D3834" s="11">
        <v>223</v>
      </c>
      <c r="E3834" s="11">
        <v>160</v>
      </c>
    </row>
    <row r="3835" spans="1:5" x14ac:dyDescent="0.25">
      <c r="A3835" s="11">
        <v>35032633</v>
      </c>
      <c r="B3835" s="11">
        <v>2</v>
      </c>
      <c r="C3835" s="11" t="s">
        <v>143</v>
      </c>
      <c r="D3835" s="11">
        <v>407</v>
      </c>
      <c r="E3835" s="11">
        <v>444</v>
      </c>
    </row>
    <row r="3836" spans="1:5" x14ac:dyDescent="0.25">
      <c r="A3836" s="11">
        <v>35918040</v>
      </c>
      <c r="B3836" s="11">
        <v>2</v>
      </c>
      <c r="C3836" s="11" t="s">
        <v>143</v>
      </c>
      <c r="D3836" s="11">
        <v>250</v>
      </c>
      <c r="E3836" s="11">
        <v>97</v>
      </c>
    </row>
    <row r="3837" spans="1:5" x14ac:dyDescent="0.25">
      <c r="A3837" s="11">
        <v>35032761</v>
      </c>
      <c r="B3837" s="11">
        <v>2</v>
      </c>
      <c r="C3837" s="11" t="s">
        <v>143</v>
      </c>
      <c r="D3837" s="11">
        <v>66</v>
      </c>
      <c r="E3837" s="11">
        <v>0</v>
      </c>
    </row>
    <row r="3838" spans="1:5" x14ac:dyDescent="0.25">
      <c r="A3838" s="11">
        <v>35025392</v>
      </c>
      <c r="B3838" s="11">
        <v>2</v>
      </c>
      <c r="C3838" s="11" t="s">
        <v>143</v>
      </c>
      <c r="D3838" s="11">
        <v>251</v>
      </c>
      <c r="E3838" s="11">
        <v>147</v>
      </c>
    </row>
    <row r="3839" spans="1:5" x14ac:dyDescent="0.25">
      <c r="A3839" s="11">
        <v>35453547</v>
      </c>
      <c r="B3839" s="11">
        <v>2</v>
      </c>
      <c r="C3839" s="11" t="s">
        <v>143</v>
      </c>
      <c r="D3839" s="11">
        <v>0</v>
      </c>
      <c r="E3839" s="11">
        <v>0</v>
      </c>
    </row>
    <row r="3840" spans="1:5" x14ac:dyDescent="0.25">
      <c r="A3840" s="11">
        <v>35453648</v>
      </c>
      <c r="B3840" s="11">
        <v>2</v>
      </c>
      <c r="C3840" s="11" t="s">
        <v>143</v>
      </c>
      <c r="D3840" s="11">
        <v>0</v>
      </c>
      <c r="E3840" s="11">
        <v>0</v>
      </c>
    </row>
    <row r="3841" spans="1:5" x14ac:dyDescent="0.25">
      <c r="A3841" s="11">
        <v>35007848</v>
      </c>
      <c r="B3841" s="11">
        <v>2</v>
      </c>
      <c r="C3841" s="11" t="s">
        <v>143</v>
      </c>
      <c r="D3841" s="11">
        <v>0</v>
      </c>
      <c r="E3841" s="11">
        <v>0</v>
      </c>
    </row>
    <row r="3842" spans="1:5" x14ac:dyDescent="0.25">
      <c r="A3842" s="11">
        <v>35035075</v>
      </c>
      <c r="B3842" s="11">
        <v>2</v>
      </c>
      <c r="C3842" s="11" t="s">
        <v>143</v>
      </c>
      <c r="D3842" s="11">
        <v>352</v>
      </c>
      <c r="E3842" s="11">
        <v>0</v>
      </c>
    </row>
    <row r="3843" spans="1:5" x14ac:dyDescent="0.25">
      <c r="A3843" s="11">
        <v>35035087</v>
      </c>
      <c r="B3843" s="11">
        <v>2</v>
      </c>
      <c r="C3843" s="11" t="s">
        <v>143</v>
      </c>
      <c r="D3843" s="11">
        <v>239</v>
      </c>
      <c r="E3843" s="11">
        <v>280</v>
      </c>
    </row>
    <row r="3844" spans="1:5" x14ac:dyDescent="0.25">
      <c r="A3844" s="11">
        <v>35035099</v>
      </c>
      <c r="B3844" s="11">
        <v>2</v>
      </c>
      <c r="C3844" s="11" t="s">
        <v>143</v>
      </c>
      <c r="D3844" s="11">
        <v>142</v>
      </c>
      <c r="E3844" s="11">
        <v>99</v>
      </c>
    </row>
    <row r="3845" spans="1:5" x14ac:dyDescent="0.25">
      <c r="A3845" s="11">
        <v>35035105</v>
      </c>
      <c r="B3845" s="11">
        <v>2</v>
      </c>
      <c r="C3845" s="11" t="s">
        <v>143</v>
      </c>
      <c r="D3845" s="11">
        <v>138</v>
      </c>
      <c r="E3845" s="11">
        <v>57</v>
      </c>
    </row>
    <row r="3846" spans="1:5" x14ac:dyDescent="0.25">
      <c r="A3846" s="11">
        <v>35035117</v>
      </c>
      <c r="B3846" s="11">
        <v>2</v>
      </c>
      <c r="C3846" s="11" t="s">
        <v>143</v>
      </c>
      <c r="D3846" s="11">
        <v>468</v>
      </c>
      <c r="E3846" s="11">
        <v>0</v>
      </c>
    </row>
    <row r="3847" spans="1:5" x14ac:dyDescent="0.25">
      <c r="A3847" s="11">
        <v>35035130</v>
      </c>
      <c r="B3847" s="11">
        <v>2</v>
      </c>
      <c r="C3847" s="11" t="s">
        <v>143</v>
      </c>
      <c r="D3847" s="11">
        <v>0</v>
      </c>
      <c r="E3847" s="11">
        <v>306</v>
      </c>
    </row>
    <row r="3848" spans="1:5" x14ac:dyDescent="0.25">
      <c r="A3848" s="11">
        <v>35041592</v>
      </c>
      <c r="B3848" s="11">
        <v>2</v>
      </c>
      <c r="C3848" s="11" t="s">
        <v>143</v>
      </c>
      <c r="D3848" s="11">
        <v>167</v>
      </c>
      <c r="E3848" s="11">
        <v>77</v>
      </c>
    </row>
    <row r="3849" spans="1:5" x14ac:dyDescent="0.25">
      <c r="A3849" s="11">
        <v>35043291</v>
      </c>
      <c r="B3849" s="11">
        <v>2</v>
      </c>
      <c r="C3849" s="11" t="s">
        <v>143</v>
      </c>
      <c r="D3849" s="11">
        <v>342</v>
      </c>
      <c r="E3849" s="11">
        <v>187</v>
      </c>
    </row>
    <row r="3850" spans="1:5" x14ac:dyDescent="0.25">
      <c r="A3850" s="11">
        <v>35444728</v>
      </c>
      <c r="B3850" s="11">
        <v>2</v>
      </c>
      <c r="C3850" s="11" t="s">
        <v>143</v>
      </c>
      <c r="D3850" s="11">
        <v>0</v>
      </c>
      <c r="E3850" s="11">
        <v>228</v>
      </c>
    </row>
    <row r="3851" spans="1:5" x14ac:dyDescent="0.25">
      <c r="A3851" s="11">
        <v>35477783</v>
      </c>
      <c r="B3851" s="11">
        <v>2</v>
      </c>
      <c r="C3851" s="11" t="s">
        <v>143</v>
      </c>
      <c r="D3851" s="11">
        <v>5</v>
      </c>
      <c r="E3851" s="11">
        <v>5</v>
      </c>
    </row>
    <row r="3852" spans="1:5" x14ac:dyDescent="0.25">
      <c r="A3852" s="11">
        <v>35579440</v>
      </c>
      <c r="B3852" s="11">
        <v>2</v>
      </c>
      <c r="C3852" s="11" t="s">
        <v>143</v>
      </c>
      <c r="D3852" s="11">
        <v>0</v>
      </c>
      <c r="E3852" s="11">
        <v>161</v>
      </c>
    </row>
    <row r="3853" spans="1:5" x14ac:dyDescent="0.25">
      <c r="A3853" s="11">
        <v>35901659</v>
      </c>
      <c r="B3853" s="11">
        <v>2</v>
      </c>
      <c r="C3853" s="11" t="s">
        <v>143</v>
      </c>
      <c r="D3853" s="11">
        <v>392</v>
      </c>
      <c r="E3853" s="11">
        <v>640</v>
      </c>
    </row>
    <row r="3854" spans="1:5" x14ac:dyDescent="0.25">
      <c r="A3854" s="11">
        <v>35901660</v>
      </c>
      <c r="B3854" s="11">
        <v>2</v>
      </c>
      <c r="C3854" s="11" t="s">
        <v>143</v>
      </c>
      <c r="D3854" s="11">
        <v>90</v>
      </c>
      <c r="E3854" s="11">
        <v>42</v>
      </c>
    </row>
    <row r="3855" spans="1:5" x14ac:dyDescent="0.25">
      <c r="A3855" s="11">
        <v>35910429</v>
      </c>
      <c r="B3855" s="11">
        <v>2</v>
      </c>
      <c r="C3855" s="11" t="s">
        <v>143</v>
      </c>
      <c r="D3855" s="11">
        <v>53</v>
      </c>
      <c r="E3855" s="11">
        <v>0</v>
      </c>
    </row>
    <row r="3856" spans="1:5" x14ac:dyDescent="0.25">
      <c r="A3856" s="11">
        <v>35920411</v>
      </c>
      <c r="B3856" s="11">
        <v>2</v>
      </c>
      <c r="C3856" s="11" t="s">
        <v>143</v>
      </c>
      <c r="D3856" s="11">
        <v>233</v>
      </c>
      <c r="E3856" s="11">
        <v>150</v>
      </c>
    </row>
    <row r="3857" spans="1:5" x14ac:dyDescent="0.25">
      <c r="A3857" s="11">
        <v>35980031</v>
      </c>
      <c r="B3857" s="11">
        <v>2</v>
      </c>
      <c r="C3857" s="11" t="s">
        <v>143</v>
      </c>
      <c r="D3857" s="11">
        <v>0</v>
      </c>
      <c r="E3857" s="11">
        <v>0</v>
      </c>
    </row>
    <row r="3858" spans="1:5" x14ac:dyDescent="0.25">
      <c r="A3858" s="11">
        <v>35985533</v>
      </c>
      <c r="B3858" s="11">
        <v>2</v>
      </c>
      <c r="C3858" s="11" t="s">
        <v>143</v>
      </c>
    </row>
    <row r="3859" spans="1:5" x14ac:dyDescent="0.25">
      <c r="A3859" s="11">
        <v>35023048</v>
      </c>
      <c r="B3859" s="11">
        <v>2</v>
      </c>
      <c r="C3859" s="11" t="s">
        <v>143</v>
      </c>
      <c r="D3859" s="11">
        <v>0</v>
      </c>
      <c r="E3859" s="11">
        <v>330</v>
      </c>
    </row>
    <row r="3860" spans="1:5" x14ac:dyDescent="0.25">
      <c r="A3860" s="11">
        <v>35014312</v>
      </c>
      <c r="B3860" s="11">
        <v>2</v>
      </c>
      <c r="C3860" s="11" t="s">
        <v>143</v>
      </c>
      <c r="D3860" s="11">
        <v>129</v>
      </c>
      <c r="E3860" s="11">
        <v>117</v>
      </c>
    </row>
    <row r="3861" spans="1:5" x14ac:dyDescent="0.25">
      <c r="A3861" s="11">
        <v>35048239</v>
      </c>
      <c r="B3861" s="11">
        <v>2</v>
      </c>
      <c r="C3861" s="11" t="s">
        <v>143</v>
      </c>
      <c r="D3861" s="11">
        <v>75</v>
      </c>
      <c r="E3861" s="11">
        <v>42</v>
      </c>
    </row>
    <row r="3862" spans="1:5" x14ac:dyDescent="0.25">
      <c r="A3862" s="11">
        <v>35531923</v>
      </c>
      <c r="B3862" s="11">
        <v>2</v>
      </c>
      <c r="C3862" s="11" t="s">
        <v>143</v>
      </c>
    </row>
    <row r="3863" spans="1:5" x14ac:dyDescent="0.25">
      <c r="A3863" s="11">
        <v>35559124</v>
      </c>
      <c r="B3863" s="11">
        <v>2</v>
      </c>
      <c r="C3863" s="11" t="s">
        <v>143</v>
      </c>
    </row>
    <row r="3864" spans="1:5" x14ac:dyDescent="0.25">
      <c r="A3864" s="11">
        <v>35024594</v>
      </c>
      <c r="B3864" s="11">
        <v>2</v>
      </c>
      <c r="C3864" s="11" t="s">
        <v>143</v>
      </c>
      <c r="D3864" s="11">
        <v>0</v>
      </c>
      <c r="E3864" s="11">
        <v>358</v>
      </c>
    </row>
    <row r="3865" spans="1:5" x14ac:dyDescent="0.25">
      <c r="A3865" s="11">
        <v>35014369</v>
      </c>
      <c r="B3865" s="11">
        <v>2</v>
      </c>
      <c r="C3865" s="11" t="s">
        <v>143</v>
      </c>
      <c r="D3865" s="11">
        <v>317</v>
      </c>
      <c r="E3865" s="11">
        <v>231</v>
      </c>
    </row>
    <row r="3866" spans="1:5" x14ac:dyDescent="0.25">
      <c r="A3866" s="11">
        <v>35038885</v>
      </c>
      <c r="B3866" s="11">
        <v>2</v>
      </c>
      <c r="C3866" s="11" t="s">
        <v>143</v>
      </c>
      <c r="D3866" s="11">
        <v>145</v>
      </c>
      <c r="E3866" s="11">
        <v>111</v>
      </c>
    </row>
    <row r="3867" spans="1:5" x14ac:dyDescent="0.25">
      <c r="A3867" s="11">
        <v>35065456</v>
      </c>
      <c r="B3867" s="11">
        <v>2</v>
      </c>
      <c r="C3867" s="11" t="s">
        <v>143</v>
      </c>
      <c r="D3867" s="11">
        <v>232</v>
      </c>
      <c r="E3867" s="11">
        <v>148</v>
      </c>
    </row>
    <row r="3868" spans="1:5" x14ac:dyDescent="0.25">
      <c r="A3868" s="11">
        <v>35905252</v>
      </c>
      <c r="B3868" s="11">
        <v>2</v>
      </c>
      <c r="C3868" s="11" t="s">
        <v>143</v>
      </c>
      <c r="D3868" s="11">
        <v>191</v>
      </c>
      <c r="E3868" s="11">
        <v>143</v>
      </c>
    </row>
    <row r="3869" spans="1:5" x14ac:dyDescent="0.25">
      <c r="A3869" s="11">
        <v>35913571</v>
      </c>
      <c r="B3869" s="11">
        <v>2</v>
      </c>
      <c r="C3869" s="11" t="s">
        <v>143</v>
      </c>
      <c r="D3869" s="11">
        <v>100</v>
      </c>
      <c r="E3869" s="11">
        <v>67</v>
      </c>
    </row>
    <row r="3870" spans="1:5" x14ac:dyDescent="0.25">
      <c r="A3870" s="11">
        <v>35913583</v>
      </c>
      <c r="B3870" s="11">
        <v>2</v>
      </c>
      <c r="C3870" s="11" t="s">
        <v>143</v>
      </c>
      <c r="D3870" s="11">
        <v>29</v>
      </c>
      <c r="E3870" s="11">
        <v>34</v>
      </c>
    </row>
    <row r="3871" spans="1:5" x14ac:dyDescent="0.25">
      <c r="A3871" s="11">
        <v>35023152</v>
      </c>
      <c r="B3871" s="11">
        <v>2</v>
      </c>
      <c r="C3871" s="11" t="s">
        <v>143</v>
      </c>
      <c r="D3871" s="11">
        <v>0</v>
      </c>
      <c r="E3871" s="11">
        <v>215</v>
      </c>
    </row>
    <row r="3872" spans="1:5" x14ac:dyDescent="0.25">
      <c r="A3872" s="11">
        <v>35034149</v>
      </c>
      <c r="B3872" s="11">
        <v>2</v>
      </c>
      <c r="C3872" s="11" t="s">
        <v>143</v>
      </c>
      <c r="D3872" s="11">
        <v>255</v>
      </c>
      <c r="E3872" s="11">
        <v>136</v>
      </c>
    </row>
    <row r="3873" spans="1:5" x14ac:dyDescent="0.25">
      <c r="A3873" s="11">
        <v>35032803</v>
      </c>
      <c r="B3873" s="11">
        <v>2</v>
      </c>
      <c r="C3873" s="11" t="s">
        <v>143</v>
      </c>
      <c r="D3873" s="11">
        <v>67</v>
      </c>
      <c r="E3873" s="11">
        <v>80</v>
      </c>
    </row>
    <row r="3874" spans="1:5" x14ac:dyDescent="0.25">
      <c r="A3874" s="11">
        <v>35015076</v>
      </c>
      <c r="B3874" s="11">
        <v>2</v>
      </c>
      <c r="C3874" s="11" t="s">
        <v>143</v>
      </c>
      <c r="D3874" s="11">
        <v>323</v>
      </c>
      <c r="E3874" s="11">
        <v>211</v>
      </c>
    </row>
    <row r="3875" spans="1:5" x14ac:dyDescent="0.25">
      <c r="A3875" s="11">
        <v>35915075</v>
      </c>
      <c r="B3875" s="11">
        <v>2</v>
      </c>
      <c r="C3875" s="11" t="s">
        <v>143</v>
      </c>
      <c r="D3875" s="11">
        <v>29</v>
      </c>
      <c r="E3875" s="11">
        <v>19</v>
      </c>
    </row>
    <row r="3876" spans="1:5" x14ac:dyDescent="0.25">
      <c r="A3876" s="11">
        <v>35915087</v>
      </c>
      <c r="B3876" s="11">
        <v>2</v>
      </c>
      <c r="C3876" s="11" t="s">
        <v>143</v>
      </c>
      <c r="D3876" s="11">
        <v>92</v>
      </c>
      <c r="E3876" s="11">
        <v>164</v>
      </c>
    </row>
    <row r="3877" spans="1:5" x14ac:dyDescent="0.25">
      <c r="A3877" s="11">
        <v>35007626</v>
      </c>
      <c r="B3877" s="11">
        <v>2</v>
      </c>
      <c r="C3877" s="11" t="s">
        <v>143</v>
      </c>
      <c r="D3877" s="11">
        <v>0</v>
      </c>
      <c r="E3877" s="11">
        <v>0</v>
      </c>
    </row>
    <row r="3878" spans="1:5" x14ac:dyDescent="0.25">
      <c r="A3878" s="11">
        <v>35007638</v>
      </c>
      <c r="B3878" s="11">
        <v>2</v>
      </c>
      <c r="C3878" s="11" t="s">
        <v>143</v>
      </c>
      <c r="D3878" s="11">
        <v>284</v>
      </c>
      <c r="E3878" s="11">
        <v>671</v>
      </c>
    </row>
    <row r="3879" spans="1:5" x14ac:dyDescent="0.25">
      <c r="A3879" s="11">
        <v>35007651</v>
      </c>
      <c r="B3879" s="11">
        <v>2</v>
      </c>
      <c r="C3879" s="11" t="s">
        <v>143</v>
      </c>
      <c r="D3879" s="11">
        <v>0</v>
      </c>
      <c r="E3879" s="11">
        <v>0</v>
      </c>
    </row>
    <row r="3880" spans="1:5" x14ac:dyDescent="0.25">
      <c r="A3880" s="11">
        <v>35007882</v>
      </c>
      <c r="B3880" s="11">
        <v>2</v>
      </c>
      <c r="C3880" s="11" t="s">
        <v>143</v>
      </c>
      <c r="D3880" s="11">
        <v>122</v>
      </c>
      <c r="E3880" s="11">
        <v>164</v>
      </c>
    </row>
    <row r="3881" spans="1:5" x14ac:dyDescent="0.25">
      <c r="A3881" s="11">
        <v>35007894</v>
      </c>
      <c r="B3881" s="11">
        <v>2</v>
      </c>
      <c r="C3881" s="11" t="s">
        <v>143</v>
      </c>
      <c r="D3881" s="11">
        <v>0</v>
      </c>
      <c r="E3881" s="11">
        <v>0</v>
      </c>
    </row>
    <row r="3882" spans="1:5" x14ac:dyDescent="0.25">
      <c r="A3882" s="11">
        <v>35007900</v>
      </c>
      <c r="B3882" s="11">
        <v>2</v>
      </c>
      <c r="C3882" s="11" t="s">
        <v>143</v>
      </c>
      <c r="D3882" s="11">
        <v>0</v>
      </c>
      <c r="E3882" s="11">
        <v>0</v>
      </c>
    </row>
    <row r="3883" spans="1:5" x14ac:dyDescent="0.25">
      <c r="A3883" s="11">
        <v>35007924</v>
      </c>
      <c r="B3883" s="11">
        <v>2</v>
      </c>
      <c r="C3883" s="11" t="s">
        <v>143</v>
      </c>
      <c r="D3883" s="11">
        <v>243</v>
      </c>
      <c r="E3883" s="11">
        <v>290</v>
      </c>
    </row>
    <row r="3884" spans="1:5" x14ac:dyDescent="0.25">
      <c r="A3884" s="11">
        <v>35007948</v>
      </c>
      <c r="B3884" s="11">
        <v>2</v>
      </c>
      <c r="C3884" s="11" t="s">
        <v>143</v>
      </c>
      <c r="D3884" s="11">
        <v>212</v>
      </c>
      <c r="E3884" s="11">
        <v>125</v>
      </c>
    </row>
    <row r="3885" spans="1:5" x14ac:dyDescent="0.25">
      <c r="A3885" s="11">
        <v>35007959</v>
      </c>
      <c r="B3885" s="11">
        <v>2</v>
      </c>
      <c r="C3885" s="11" t="s">
        <v>143</v>
      </c>
      <c r="D3885" s="11">
        <v>203</v>
      </c>
      <c r="E3885" s="11">
        <v>135</v>
      </c>
    </row>
    <row r="3886" spans="1:5" x14ac:dyDescent="0.25">
      <c r="A3886" s="11">
        <v>35007961</v>
      </c>
      <c r="B3886" s="11">
        <v>2</v>
      </c>
      <c r="C3886" s="11" t="s">
        <v>143</v>
      </c>
      <c r="D3886" s="11">
        <v>167</v>
      </c>
      <c r="E3886" s="11">
        <v>132</v>
      </c>
    </row>
    <row r="3887" spans="1:5" x14ac:dyDescent="0.25">
      <c r="A3887" s="11">
        <v>35007973</v>
      </c>
      <c r="B3887" s="11">
        <v>2</v>
      </c>
      <c r="C3887" s="11" t="s">
        <v>143</v>
      </c>
      <c r="D3887" s="11">
        <v>0</v>
      </c>
      <c r="E3887" s="11">
        <v>0</v>
      </c>
    </row>
    <row r="3888" spans="1:5" x14ac:dyDescent="0.25">
      <c r="A3888" s="11">
        <v>35036201</v>
      </c>
      <c r="B3888" s="11">
        <v>2</v>
      </c>
      <c r="C3888" s="11" t="s">
        <v>143</v>
      </c>
      <c r="D3888" s="11">
        <v>135</v>
      </c>
      <c r="E3888" s="11">
        <v>118</v>
      </c>
    </row>
    <row r="3889" spans="1:5" x14ac:dyDescent="0.25">
      <c r="A3889" s="11">
        <v>35038477</v>
      </c>
      <c r="B3889" s="11">
        <v>2</v>
      </c>
      <c r="C3889" s="11" t="s">
        <v>143</v>
      </c>
      <c r="D3889" s="11">
        <v>174</v>
      </c>
      <c r="E3889" s="11">
        <v>0</v>
      </c>
    </row>
    <row r="3890" spans="1:5" x14ac:dyDescent="0.25">
      <c r="A3890" s="11">
        <v>35041233</v>
      </c>
      <c r="B3890" s="11">
        <v>2</v>
      </c>
      <c r="C3890" s="11" t="s">
        <v>143</v>
      </c>
      <c r="D3890" s="11">
        <v>167</v>
      </c>
      <c r="E3890" s="11">
        <v>0</v>
      </c>
    </row>
    <row r="3891" spans="1:5" x14ac:dyDescent="0.25">
      <c r="A3891" s="11">
        <v>35041245</v>
      </c>
      <c r="B3891" s="11">
        <v>2</v>
      </c>
      <c r="C3891" s="11" t="s">
        <v>143</v>
      </c>
      <c r="D3891" s="11">
        <v>0</v>
      </c>
      <c r="E3891" s="11">
        <v>0</v>
      </c>
    </row>
    <row r="3892" spans="1:5" x14ac:dyDescent="0.25">
      <c r="A3892" s="11">
        <v>35045093</v>
      </c>
      <c r="B3892" s="11">
        <v>2</v>
      </c>
      <c r="C3892" s="11" t="s">
        <v>143</v>
      </c>
      <c r="D3892" s="11">
        <v>0</v>
      </c>
      <c r="E3892" s="11">
        <v>0</v>
      </c>
    </row>
    <row r="3893" spans="1:5" x14ac:dyDescent="0.25">
      <c r="A3893" s="11">
        <v>35046486</v>
      </c>
      <c r="B3893" s="11">
        <v>2</v>
      </c>
      <c r="C3893" s="11" t="s">
        <v>143</v>
      </c>
      <c r="D3893" s="11">
        <v>187</v>
      </c>
      <c r="E3893" s="11">
        <v>103</v>
      </c>
    </row>
    <row r="3894" spans="1:5" x14ac:dyDescent="0.25">
      <c r="A3894" s="11">
        <v>35046504</v>
      </c>
      <c r="B3894" s="11">
        <v>2</v>
      </c>
      <c r="C3894" s="11" t="s">
        <v>143</v>
      </c>
      <c r="D3894" s="11">
        <v>80</v>
      </c>
      <c r="E3894" s="11">
        <v>62</v>
      </c>
    </row>
    <row r="3895" spans="1:5" x14ac:dyDescent="0.25">
      <c r="A3895" s="11">
        <v>35048948</v>
      </c>
      <c r="B3895" s="11">
        <v>2</v>
      </c>
      <c r="C3895" s="11" t="s">
        <v>143</v>
      </c>
      <c r="D3895" s="11">
        <v>172</v>
      </c>
      <c r="E3895" s="11">
        <v>125</v>
      </c>
    </row>
    <row r="3896" spans="1:5" x14ac:dyDescent="0.25">
      <c r="A3896" s="11">
        <v>35290749</v>
      </c>
      <c r="B3896" s="11">
        <v>2</v>
      </c>
      <c r="C3896" s="11" t="s">
        <v>143</v>
      </c>
      <c r="D3896" s="11">
        <v>0</v>
      </c>
      <c r="E3896" s="11">
        <v>586</v>
      </c>
    </row>
    <row r="3897" spans="1:5" x14ac:dyDescent="0.25">
      <c r="A3897" s="11">
        <v>35458557</v>
      </c>
      <c r="B3897" s="11">
        <v>2</v>
      </c>
      <c r="C3897" s="11" t="s">
        <v>143</v>
      </c>
    </row>
    <row r="3898" spans="1:5" x14ac:dyDescent="0.25">
      <c r="A3898" s="11">
        <v>35904946</v>
      </c>
      <c r="B3898" s="11">
        <v>2</v>
      </c>
      <c r="C3898" s="11" t="s">
        <v>143</v>
      </c>
      <c r="D3898" s="11">
        <v>208</v>
      </c>
      <c r="E3898" s="11">
        <v>0</v>
      </c>
    </row>
    <row r="3899" spans="1:5" x14ac:dyDescent="0.25">
      <c r="A3899" s="11">
        <v>35910200</v>
      </c>
      <c r="B3899" s="11">
        <v>2</v>
      </c>
      <c r="C3899" s="11" t="s">
        <v>143</v>
      </c>
      <c r="D3899" s="11">
        <v>273</v>
      </c>
      <c r="E3899" s="11">
        <v>86</v>
      </c>
    </row>
    <row r="3900" spans="1:5" x14ac:dyDescent="0.25">
      <c r="A3900" s="11">
        <v>35910211</v>
      </c>
      <c r="B3900" s="11">
        <v>2</v>
      </c>
      <c r="C3900" s="11" t="s">
        <v>143</v>
      </c>
      <c r="D3900" s="11">
        <v>192</v>
      </c>
      <c r="E3900" s="11">
        <v>0</v>
      </c>
    </row>
    <row r="3901" spans="1:5" x14ac:dyDescent="0.25">
      <c r="A3901" s="11">
        <v>35917000</v>
      </c>
      <c r="B3901" s="11">
        <v>2</v>
      </c>
      <c r="C3901" s="11" t="s">
        <v>143</v>
      </c>
      <c r="D3901" s="11">
        <v>243</v>
      </c>
      <c r="E3901" s="11">
        <v>209</v>
      </c>
    </row>
    <row r="3902" spans="1:5" x14ac:dyDescent="0.25">
      <c r="A3902" s="11">
        <v>35921117</v>
      </c>
      <c r="B3902" s="11">
        <v>2</v>
      </c>
      <c r="C3902" s="11" t="s">
        <v>143</v>
      </c>
      <c r="D3902" s="11">
        <v>210</v>
      </c>
      <c r="E3902" s="11">
        <v>0</v>
      </c>
    </row>
    <row r="3903" spans="1:5" x14ac:dyDescent="0.25">
      <c r="A3903" s="11">
        <v>35921129</v>
      </c>
      <c r="B3903" s="11">
        <v>2</v>
      </c>
      <c r="C3903" s="11" t="s">
        <v>143</v>
      </c>
      <c r="D3903" s="11">
        <v>186</v>
      </c>
      <c r="E3903" s="11">
        <v>184</v>
      </c>
    </row>
    <row r="3904" spans="1:5" x14ac:dyDescent="0.25">
      <c r="A3904" s="11">
        <v>35921415</v>
      </c>
      <c r="B3904" s="11">
        <v>2</v>
      </c>
      <c r="C3904" s="11" t="s">
        <v>143</v>
      </c>
      <c r="D3904" s="11">
        <v>0</v>
      </c>
      <c r="E3904" s="11">
        <v>0</v>
      </c>
    </row>
    <row r="3905" spans="1:5" x14ac:dyDescent="0.25">
      <c r="A3905" s="11">
        <v>35980134</v>
      </c>
      <c r="B3905" s="11">
        <v>2</v>
      </c>
      <c r="C3905" s="11" t="s">
        <v>143</v>
      </c>
      <c r="D3905" s="11">
        <v>0</v>
      </c>
      <c r="E3905" s="11">
        <v>0</v>
      </c>
    </row>
    <row r="3906" spans="1:5" x14ac:dyDescent="0.25">
      <c r="A3906" s="11">
        <v>35007870</v>
      </c>
      <c r="B3906" s="11">
        <v>2</v>
      </c>
      <c r="C3906" s="11" t="s">
        <v>143</v>
      </c>
      <c r="D3906" s="11">
        <v>215</v>
      </c>
      <c r="E3906" s="11">
        <v>297</v>
      </c>
    </row>
    <row r="3907" spans="1:5" x14ac:dyDescent="0.25">
      <c r="A3907" s="11">
        <v>35007912</v>
      </c>
      <c r="B3907" s="11">
        <v>2</v>
      </c>
      <c r="C3907" s="11" t="s">
        <v>143</v>
      </c>
      <c r="D3907" s="11">
        <v>0</v>
      </c>
      <c r="E3907" s="11">
        <v>0</v>
      </c>
    </row>
    <row r="3908" spans="1:5" x14ac:dyDescent="0.25">
      <c r="A3908" s="11">
        <v>35007985</v>
      </c>
      <c r="B3908" s="11">
        <v>2</v>
      </c>
      <c r="C3908" s="11" t="s">
        <v>143</v>
      </c>
      <c r="D3908" s="11">
        <v>194</v>
      </c>
      <c r="E3908" s="11">
        <v>253</v>
      </c>
    </row>
    <row r="3909" spans="1:5" x14ac:dyDescent="0.25">
      <c r="A3909" s="11">
        <v>35010506</v>
      </c>
      <c r="B3909" s="11">
        <v>2</v>
      </c>
      <c r="C3909" s="11" t="s">
        <v>143</v>
      </c>
    </row>
    <row r="3910" spans="1:5" x14ac:dyDescent="0.25">
      <c r="A3910" s="11">
        <v>35023796</v>
      </c>
      <c r="B3910" s="11">
        <v>2</v>
      </c>
      <c r="C3910" s="11" t="s">
        <v>143</v>
      </c>
      <c r="D3910" s="11">
        <v>0</v>
      </c>
      <c r="E3910" s="11">
        <v>0</v>
      </c>
    </row>
    <row r="3911" spans="1:5" x14ac:dyDescent="0.25">
      <c r="A3911" s="11">
        <v>35023826</v>
      </c>
      <c r="B3911" s="11">
        <v>2</v>
      </c>
      <c r="C3911" s="11" t="s">
        <v>143</v>
      </c>
      <c r="D3911" s="11">
        <v>0</v>
      </c>
      <c r="E3911" s="11">
        <v>540</v>
      </c>
    </row>
    <row r="3912" spans="1:5" x14ac:dyDescent="0.25">
      <c r="A3912" s="11">
        <v>35023848</v>
      </c>
      <c r="B3912" s="11">
        <v>2</v>
      </c>
      <c r="C3912" s="11" t="s">
        <v>143</v>
      </c>
      <c r="D3912" s="11">
        <v>0</v>
      </c>
      <c r="E3912" s="11">
        <v>0</v>
      </c>
    </row>
    <row r="3913" spans="1:5" x14ac:dyDescent="0.25">
      <c r="A3913" s="11">
        <v>35023851</v>
      </c>
      <c r="B3913" s="11">
        <v>2</v>
      </c>
      <c r="C3913" s="11" t="s">
        <v>143</v>
      </c>
      <c r="D3913" s="11">
        <v>262</v>
      </c>
      <c r="E3913" s="11">
        <v>413</v>
      </c>
    </row>
    <row r="3914" spans="1:5" x14ac:dyDescent="0.25">
      <c r="A3914" s="11">
        <v>35023875</v>
      </c>
      <c r="B3914" s="11">
        <v>2</v>
      </c>
      <c r="C3914" s="11" t="s">
        <v>143</v>
      </c>
      <c r="D3914" s="11">
        <v>242</v>
      </c>
      <c r="E3914" s="11">
        <v>0</v>
      </c>
    </row>
    <row r="3915" spans="1:5" x14ac:dyDescent="0.25">
      <c r="A3915" s="11">
        <v>35023887</v>
      </c>
      <c r="B3915" s="11">
        <v>2</v>
      </c>
      <c r="C3915" s="11" t="s">
        <v>143</v>
      </c>
      <c r="D3915" s="11">
        <v>279</v>
      </c>
      <c r="E3915" s="11">
        <v>263</v>
      </c>
    </row>
    <row r="3916" spans="1:5" x14ac:dyDescent="0.25">
      <c r="A3916" s="11">
        <v>35023899</v>
      </c>
      <c r="B3916" s="11">
        <v>2</v>
      </c>
      <c r="C3916" s="11" t="s">
        <v>143</v>
      </c>
      <c r="D3916" s="11">
        <v>0</v>
      </c>
      <c r="E3916" s="11">
        <v>612</v>
      </c>
    </row>
    <row r="3917" spans="1:5" x14ac:dyDescent="0.25">
      <c r="A3917" s="11">
        <v>35023905</v>
      </c>
      <c r="B3917" s="11">
        <v>2</v>
      </c>
      <c r="C3917" s="11" t="s">
        <v>143</v>
      </c>
      <c r="D3917" s="11">
        <v>0</v>
      </c>
      <c r="E3917" s="11">
        <v>0</v>
      </c>
    </row>
    <row r="3918" spans="1:5" x14ac:dyDescent="0.25">
      <c r="A3918" s="11">
        <v>35023917</v>
      </c>
      <c r="B3918" s="11">
        <v>2</v>
      </c>
      <c r="C3918" s="11" t="s">
        <v>143</v>
      </c>
      <c r="D3918" s="11">
        <v>344</v>
      </c>
      <c r="E3918" s="11">
        <v>426</v>
      </c>
    </row>
    <row r="3919" spans="1:5" x14ac:dyDescent="0.25">
      <c r="A3919" s="11">
        <v>35023929</v>
      </c>
      <c r="B3919" s="11">
        <v>2</v>
      </c>
      <c r="C3919" s="11" t="s">
        <v>143</v>
      </c>
      <c r="D3919" s="11">
        <v>0</v>
      </c>
      <c r="E3919" s="11">
        <v>0</v>
      </c>
    </row>
    <row r="3920" spans="1:5" x14ac:dyDescent="0.25">
      <c r="A3920" s="11">
        <v>35023930</v>
      </c>
      <c r="B3920" s="11">
        <v>2</v>
      </c>
      <c r="C3920" s="11" t="s">
        <v>143</v>
      </c>
      <c r="D3920" s="11">
        <v>325</v>
      </c>
      <c r="E3920" s="11">
        <v>519</v>
      </c>
    </row>
    <row r="3921" spans="1:5" x14ac:dyDescent="0.25">
      <c r="A3921" s="11">
        <v>35023942</v>
      </c>
      <c r="B3921" s="11">
        <v>2</v>
      </c>
      <c r="C3921" s="11" t="s">
        <v>143</v>
      </c>
      <c r="D3921" s="11">
        <v>314</v>
      </c>
      <c r="E3921" s="11">
        <v>0</v>
      </c>
    </row>
    <row r="3922" spans="1:5" x14ac:dyDescent="0.25">
      <c r="A3922" s="11">
        <v>35023954</v>
      </c>
      <c r="B3922" s="11">
        <v>2</v>
      </c>
      <c r="C3922" s="11" t="s">
        <v>143</v>
      </c>
      <c r="D3922" s="11">
        <v>110</v>
      </c>
      <c r="E3922" s="11">
        <v>350</v>
      </c>
    </row>
    <row r="3923" spans="1:5" x14ac:dyDescent="0.25">
      <c r="A3923" s="11">
        <v>35023966</v>
      </c>
      <c r="B3923" s="11">
        <v>2</v>
      </c>
      <c r="C3923" s="11" t="s">
        <v>143</v>
      </c>
      <c r="D3923" s="11">
        <v>0</v>
      </c>
      <c r="E3923" s="11">
        <v>0</v>
      </c>
    </row>
    <row r="3924" spans="1:5" x14ac:dyDescent="0.25">
      <c r="A3924" s="11">
        <v>35023978</v>
      </c>
      <c r="B3924" s="11">
        <v>2</v>
      </c>
      <c r="C3924" s="11" t="s">
        <v>143</v>
      </c>
      <c r="D3924" s="11">
        <v>484</v>
      </c>
      <c r="E3924" s="11">
        <v>493</v>
      </c>
    </row>
    <row r="3925" spans="1:5" x14ac:dyDescent="0.25">
      <c r="A3925" s="11">
        <v>35024028</v>
      </c>
      <c r="B3925" s="11">
        <v>2</v>
      </c>
      <c r="C3925" s="11" t="s">
        <v>143</v>
      </c>
      <c r="D3925" s="11">
        <v>233</v>
      </c>
      <c r="E3925" s="11">
        <v>560</v>
      </c>
    </row>
    <row r="3926" spans="1:5" x14ac:dyDescent="0.25">
      <c r="A3926" s="11">
        <v>35024053</v>
      </c>
      <c r="B3926" s="11">
        <v>2</v>
      </c>
      <c r="C3926" s="11" t="s">
        <v>143</v>
      </c>
      <c r="D3926" s="11">
        <v>332</v>
      </c>
      <c r="E3926" s="11">
        <v>0</v>
      </c>
    </row>
    <row r="3927" spans="1:5" x14ac:dyDescent="0.25">
      <c r="A3927" s="11">
        <v>35024065</v>
      </c>
      <c r="B3927" s="11">
        <v>2</v>
      </c>
      <c r="C3927" s="11" t="s">
        <v>143</v>
      </c>
      <c r="D3927" s="11">
        <v>0</v>
      </c>
      <c r="E3927" s="11">
        <v>503</v>
      </c>
    </row>
    <row r="3928" spans="1:5" x14ac:dyDescent="0.25">
      <c r="A3928" s="11">
        <v>35024077</v>
      </c>
      <c r="B3928" s="11">
        <v>2</v>
      </c>
      <c r="C3928" s="11" t="s">
        <v>143</v>
      </c>
      <c r="D3928" s="11">
        <v>0</v>
      </c>
      <c r="E3928" s="11">
        <v>422</v>
      </c>
    </row>
    <row r="3929" spans="1:5" x14ac:dyDescent="0.25">
      <c r="A3929" s="11">
        <v>35024089</v>
      </c>
      <c r="B3929" s="11">
        <v>2</v>
      </c>
      <c r="C3929" s="11" t="s">
        <v>143</v>
      </c>
      <c r="D3929" s="11">
        <v>265</v>
      </c>
      <c r="E3929" s="11">
        <v>61</v>
      </c>
    </row>
    <row r="3930" spans="1:5" x14ac:dyDescent="0.25">
      <c r="A3930" s="11">
        <v>35024090</v>
      </c>
      <c r="B3930" s="11">
        <v>2</v>
      </c>
      <c r="C3930" s="11" t="s">
        <v>143</v>
      </c>
      <c r="D3930" s="11">
        <v>533</v>
      </c>
      <c r="E3930" s="11">
        <v>309</v>
      </c>
    </row>
    <row r="3931" spans="1:5" x14ac:dyDescent="0.25">
      <c r="A3931" s="11">
        <v>35024107</v>
      </c>
      <c r="B3931" s="11">
        <v>2</v>
      </c>
      <c r="C3931" s="11" t="s">
        <v>143</v>
      </c>
      <c r="D3931" s="11">
        <v>0</v>
      </c>
      <c r="E3931" s="11">
        <v>885</v>
      </c>
    </row>
    <row r="3932" spans="1:5" x14ac:dyDescent="0.25">
      <c r="A3932" s="11">
        <v>35024119</v>
      </c>
      <c r="B3932" s="11">
        <v>2</v>
      </c>
      <c r="C3932" s="11" t="s">
        <v>143</v>
      </c>
      <c r="D3932" s="11">
        <v>0</v>
      </c>
      <c r="E3932" s="11">
        <v>1419</v>
      </c>
    </row>
    <row r="3933" spans="1:5" x14ac:dyDescent="0.25">
      <c r="A3933" s="11">
        <v>35024120</v>
      </c>
      <c r="B3933" s="11">
        <v>2</v>
      </c>
      <c r="C3933" s="11" t="s">
        <v>143</v>
      </c>
      <c r="D3933" s="11">
        <v>377</v>
      </c>
      <c r="E3933" s="11">
        <v>0</v>
      </c>
    </row>
    <row r="3934" spans="1:5" x14ac:dyDescent="0.25">
      <c r="A3934" s="11">
        <v>35024156</v>
      </c>
      <c r="B3934" s="11">
        <v>2</v>
      </c>
      <c r="C3934" s="11" t="s">
        <v>143</v>
      </c>
      <c r="D3934" s="11">
        <v>544</v>
      </c>
      <c r="E3934" s="11">
        <v>0</v>
      </c>
    </row>
    <row r="3935" spans="1:5" x14ac:dyDescent="0.25">
      <c r="A3935" s="11">
        <v>35024168</v>
      </c>
      <c r="B3935" s="11">
        <v>2</v>
      </c>
      <c r="C3935" s="11" t="s">
        <v>143</v>
      </c>
      <c r="D3935" s="11">
        <v>0</v>
      </c>
      <c r="E3935" s="11">
        <v>1141</v>
      </c>
    </row>
    <row r="3936" spans="1:5" x14ac:dyDescent="0.25">
      <c r="A3936" s="11">
        <v>35024193</v>
      </c>
      <c r="B3936" s="11">
        <v>2</v>
      </c>
      <c r="C3936" s="11" t="s">
        <v>143</v>
      </c>
      <c r="D3936" s="11">
        <v>0</v>
      </c>
      <c r="E3936" s="11">
        <v>0</v>
      </c>
    </row>
    <row r="3937" spans="1:5" x14ac:dyDescent="0.25">
      <c r="A3937" s="11">
        <v>35036869</v>
      </c>
      <c r="B3937" s="11">
        <v>2</v>
      </c>
      <c r="C3937" s="11" t="s">
        <v>143</v>
      </c>
      <c r="D3937" s="11">
        <v>0</v>
      </c>
      <c r="E3937" s="11">
        <v>0</v>
      </c>
    </row>
    <row r="3938" spans="1:5" x14ac:dyDescent="0.25">
      <c r="A3938" s="11">
        <v>35037151</v>
      </c>
      <c r="B3938" s="11">
        <v>2</v>
      </c>
      <c r="C3938" s="11" t="s">
        <v>143</v>
      </c>
      <c r="D3938" s="11">
        <v>278</v>
      </c>
      <c r="E3938" s="11">
        <v>90</v>
      </c>
    </row>
    <row r="3939" spans="1:5" x14ac:dyDescent="0.25">
      <c r="A3939" s="11">
        <v>35041531</v>
      </c>
      <c r="B3939" s="11">
        <v>2</v>
      </c>
      <c r="C3939" s="11" t="s">
        <v>143</v>
      </c>
      <c r="D3939" s="11">
        <v>261</v>
      </c>
      <c r="E3939" s="11">
        <v>437</v>
      </c>
    </row>
    <row r="3940" spans="1:5" x14ac:dyDescent="0.25">
      <c r="A3940" s="11">
        <v>35042870</v>
      </c>
      <c r="B3940" s="11">
        <v>2</v>
      </c>
      <c r="C3940" s="11" t="s">
        <v>143</v>
      </c>
      <c r="D3940" s="11">
        <v>461</v>
      </c>
      <c r="E3940" s="11">
        <v>306</v>
      </c>
    </row>
    <row r="3941" spans="1:5" x14ac:dyDescent="0.25">
      <c r="A3941" s="11">
        <v>35042882</v>
      </c>
      <c r="B3941" s="11">
        <v>2</v>
      </c>
      <c r="C3941" s="11" t="s">
        <v>143</v>
      </c>
      <c r="D3941" s="11">
        <v>133</v>
      </c>
      <c r="E3941" s="11">
        <v>0</v>
      </c>
    </row>
    <row r="3942" spans="1:5" x14ac:dyDescent="0.25">
      <c r="A3942" s="11">
        <v>35044647</v>
      </c>
      <c r="B3942" s="11">
        <v>2</v>
      </c>
      <c r="C3942" s="11" t="s">
        <v>143</v>
      </c>
      <c r="D3942" s="11">
        <v>386</v>
      </c>
      <c r="E3942" s="11">
        <v>0</v>
      </c>
    </row>
    <row r="3943" spans="1:5" x14ac:dyDescent="0.25">
      <c r="A3943" s="11">
        <v>35044659</v>
      </c>
      <c r="B3943" s="11">
        <v>2</v>
      </c>
      <c r="C3943" s="11" t="s">
        <v>143</v>
      </c>
      <c r="D3943" s="11">
        <v>0</v>
      </c>
      <c r="E3943" s="11">
        <v>403</v>
      </c>
    </row>
    <row r="3944" spans="1:5" x14ac:dyDescent="0.25">
      <c r="A3944" s="11">
        <v>35044660</v>
      </c>
      <c r="B3944" s="11">
        <v>2</v>
      </c>
      <c r="C3944" s="11" t="s">
        <v>143</v>
      </c>
      <c r="D3944" s="11">
        <v>509</v>
      </c>
      <c r="E3944" s="11">
        <v>308</v>
      </c>
    </row>
    <row r="3945" spans="1:5" x14ac:dyDescent="0.25">
      <c r="A3945" s="11">
        <v>35047466</v>
      </c>
      <c r="B3945" s="11">
        <v>2</v>
      </c>
      <c r="C3945" s="11" t="s">
        <v>143</v>
      </c>
      <c r="D3945" s="11">
        <v>280</v>
      </c>
      <c r="E3945" s="11">
        <v>339</v>
      </c>
    </row>
    <row r="3946" spans="1:5" x14ac:dyDescent="0.25">
      <c r="A3946" s="11">
        <v>35048446</v>
      </c>
      <c r="B3946" s="11">
        <v>2</v>
      </c>
      <c r="C3946" s="11" t="s">
        <v>143</v>
      </c>
      <c r="D3946" s="11">
        <v>0</v>
      </c>
      <c r="E3946" s="11">
        <v>0</v>
      </c>
    </row>
    <row r="3947" spans="1:5" x14ac:dyDescent="0.25">
      <c r="A3947" s="11">
        <v>35049612</v>
      </c>
      <c r="B3947" s="11">
        <v>2</v>
      </c>
      <c r="C3947" s="11" t="s">
        <v>143</v>
      </c>
      <c r="D3947" s="11">
        <v>394</v>
      </c>
      <c r="E3947" s="11">
        <v>303</v>
      </c>
    </row>
    <row r="3948" spans="1:5" x14ac:dyDescent="0.25">
      <c r="A3948" s="11">
        <v>35193094</v>
      </c>
      <c r="B3948" s="11">
        <v>2</v>
      </c>
      <c r="C3948" s="11" t="s">
        <v>143</v>
      </c>
    </row>
    <row r="3949" spans="1:5" x14ac:dyDescent="0.25">
      <c r="A3949" s="11">
        <v>35193100</v>
      </c>
      <c r="B3949" s="11">
        <v>2</v>
      </c>
      <c r="C3949" s="11" t="s">
        <v>143</v>
      </c>
    </row>
    <row r="3950" spans="1:5" x14ac:dyDescent="0.25">
      <c r="A3950" s="11">
        <v>35193112</v>
      </c>
      <c r="B3950" s="11">
        <v>2</v>
      </c>
      <c r="C3950" s="11" t="s">
        <v>143</v>
      </c>
    </row>
    <row r="3951" spans="1:5" x14ac:dyDescent="0.25">
      <c r="A3951" s="11">
        <v>35196061</v>
      </c>
      <c r="B3951" s="11">
        <v>2</v>
      </c>
      <c r="C3951" s="11" t="s">
        <v>143</v>
      </c>
      <c r="D3951" s="11">
        <v>0</v>
      </c>
      <c r="E3951" s="11">
        <v>0</v>
      </c>
    </row>
    <row r="3952" spans="1:5" x14ac:dyDescent="0.25">
      <c r="A3952" s="11">
        <v>35252232</v>
      </c>
      <c r="B3952" s="11">
        <v>2</v>
      </c>
      <c r="C3952" s="11" t="s">
        <v>143</v>
      </c>
      <c r="D3952" s="11">
        <v>0</v>
      </c>
      <c r="E3952" s="11">
        <v>0</v>
      </c>
    </row>
    <row r="3953" spans="1:5" x14ac:dyDescent="0.25">
      <c r="A3953" s="11">
        <v>35350588</v>
      </c>
      <c r="B3953" s="11">
        <v>2</v>
      </c>
      <c r="C3953" s="11" t="s">
        <v>143</v>
      </c>
      <c r="D3953" s="11">
        <v>31</v>
      </c>
      <c r="E3953" s="11">
        <v>709</v>
      </c>
    </row>
    <row r="3954" spans="1:5" x14ac:dyDescent="0.25">
      <c r="A3954" s="11">
        <v>35363510</v>
      </c>
      <c r="B3954" s="11">
        <v>2</v>
      </c>
      <c r="C3954" s="11" t="s">
        <v>143</v>
      </c>
    </row>
    <row r="3955" spans="1:5" x14ac:dyDescent="0.25">
      <c r="A3955" s="11">
        <v>35412181</v>
      </c>
      <c r="B3955" s="11">
        <v>2</v>
      </c>
      <c r="C3955" s="11" t="s">
        <v>143</v>
      </c>
      <c r="D3955" s="11">
        <v>304</v>
      </c>
      <c r="E3955" s="11">
        <v>125</v>
      </c>
    </row>
    <row r="3956" spans="1:5" x14ac:dyDescent="0.25">
      <c r="A3956" s="11">
        <v>35435065</v>
      </c>
      <c r="B3956" s="11">
        <v>2</v>
      </c>
      <c r="C3956" s="11" t="s">
        <v>143</v>
      </c>
      <c r="D3956" s="11">
        <v>288</v>
      </c>
      <c r="E3956" s="11">
        <v>60</v>
      </c>
    </row>
    <row r="3957" spans="1:5" x14ac:dyDescent="0.25">
      <c r="A3957" s="11">
        <v>35454060</v>
      </c>
      <c r="B3957" s="11">
        <v>2</v>
      </c>
      <c r="C3957" s="11" t="s">
        <v>143</v>
      </c>
      <c r="D3957" s="11">
        <v>0</v>
      </c>
      <c r="E3957" s="11">
        <v>0</v>
      </c>
    </row>
    <row r="3958" spans="1:5" x14ac:dyDescent="0.25">
      <c r="A3958" s="11">
        <v>35457383</v>
      </c>
      <c r="B3958" s="11">
        <v>2</v>
      </c>
      <c r="C3958" s="11" t="s">
        <v>143</v>
      </c>
    </row>
    <row r="3959" spans="1:5" x14ac:dyDescent="0.25">
      <c r="A3959" s="11">
        <v>35457395</v>
      </c>
      <c r="B3959" s="11">
        <v>2</v>
      </c>
      <c r="C3959" s="11" t="s">
        <v>143</v>
      </c>
    </row>
    <row r="3960" spans="1:5" x14ac:dyDescent="0.25">
      <c r="A3960" s="11">
        <v>35457401</v>
      </c>
      <c r="B3960" s="11">
        <v>2</v>
      </c>
      <c r="C3960" s="11" t="s">
        <v>143</v>
      </c>
    </row>
    <row r="3961" spans="1:5" x14ac:dyDescent="0.25">
      <c r="A3961" s="11">
        <v>35457413</v>
      </c>
      <c r="B3961" s="11">
        <v>2</v>
      </c>
      <c r="C3961" s="11" t="s">
        <v>143</v>
      </c>
    </row>
    <row r="3962" spans="1:5" x14ac:dyDescent="0.25">
      <c r="A3962" s="11">
        <v>35457425</v>
      </c>
      <c r="B3962" s="11">
        <v>2</v>
      </c>
      <c r="C3962" s="11" t="s">
        <v>143</v>
      </c>
    </row>
    <row r="3963" spans="1:5" x14ac:dyDescent="0.25">
      <c r="A3963" s="11">
        <v>35460461</v>
      </c>
      <c r="B3963" s="11">
        <v>2</v>
      </c>
      <c r="C3963" s="11" t="s">
        <v>143</v>
      </c>
    </row>
    <row r="3964" spans="1:5" x14ac:dyDescent="0.25">
      <c r="A3964" s="11">
        <v>35464466</v>
      </c>
      <c r="B3964" s="11">
        <v>2</v>
      </c>
      <c r="C3964" s="11" t="s">
        <v>143</v>
      </c>
      <c r="D3964" s="11">
        <v>0</v>
      </c>
      <c r="E3964" s="11">
        <v>0</v>
      </c>
    </row>
    <row r="3965" spans="1:5" x14ac:dyDescent="0.25">
      <c r="A3965" s="11">
        <v>35559969</v>
      </c>
      <c r="B3965" s="11">
        <v>2</v>
      </c>
      <c r="C3965" s="11" t="s">
        <v>143</v>
      </c>
    </row>
    <row r="3966" spans="1:5" x14ac:dyDescent="0.25">
      <c r="A3966" s="11">
        <v>35559970</v>
      </c>
      <c r="B3966" s="11">
        <v>2</v>
      </c>
      <c r="C3966" s="11" t="s">
        <v>143</v>
      </c>
      <c r="D3966" s="11">
        <v>44</v>
      </c>
      <c r="E3966" s="11">
        <v>56</v>
      </c>
    </row>
    <row r="3967" spans="1:5" x14ac:dyDescent="0.25">
      <c r="A3967" s="11">
        <v>35559982</v>
      </c>
      <c r="B3967" s="11">
        <v>2</v>
      </c>
      <c r="C3967" s="11" t="s">
        <v>143</v>
      </c>
      <c r="D3967" s="11">
        <v>61</v>
      </c>
      <c r="E3967" s="11">
        <v>44</v>
      </c>
    </row>
    <row r="3968" spans="1:5" x14ac:dyDescent="0.25">
      <c r="A3968" s="11">
        <v>35563900</v>
      </c>
      <c r="B3968" s="11">
        <v>2</v>
      </c>
      <c r="C3968" s="11" t="s">
        <v>143</v>
      </c>
    </row>
    <row r="3969" spans="1:5" x14ac:dyDescent="0.25">
      <c r="A3969" s="11">
        <v>35566780</v>
      </c>
      <c r="B3969" s="11">
        <v>2</v>
      </c>
      <c r="C3969" s="11" t="s">
        <v>143</v>
      </c>
      <c r="D3969" s="11">
        <v>312</v>
      </c>
      <c r="E3969" s="11">
        <v>0</v>
      </c>
    </row>
    <row r="3970" spans="1:5" x14ac:dyDescent="0.25">
      <c r="A3970" s="11">
        <v>35576475</v>
      </c>
      <c r="B3970" s="11">
        <v>2</v>
      </c>
      <c r="C3970" s="11" t="s">
        <v>143</v>
      </c>
      <c r="D3970" s="11">
        <v>247</v>
      </c>
      <c r="E3970" s="11">
        <v>338</v>
      </c>
    </row>
    <row r="3971" spans="1:5" x14ac:dyDescent="0.25">
      <c r="A3971" s="11">
        <v>35576487</v>
      </c>
      <c r="B3971" s="11">
        <v>2</v>
      </c>
      <c r="C3971" s="11" t="s">
        <v>143</v>
      </c>
      <c r="D3971" s="11">
        <v>415</v>
      </c>
      <c r="E3971" s="11">
        <v>136</v>
      </c>
    </row>
    <row r="3972" spans="1:5" x14ac:dyDescent="0.25">
      <c r="A3972" s="11">
        <v>35576499</v>
      </c>
      <c r="B3972" s="11">
        <v>2</v>
      </c>
      <c r="C3972" s="11" t="s">
        <v>143</v>
      </c>
      <c r="D3972" s="11">
        <v>298</v>
      </c>
      <c r="E3972" s="11">
        <v>0</v>
      </c>
    </row>
    <row r="3973" spans="1:5" x14ac:dyDescent="0.25">
      <c r="A3973" s="11">
        <v>35900072</v>
      </c>
      <c r="B3973" s="11">
        <v>2</v>
      </c>
      <c r="C3973" s="11" t="s">
        <v>143</v>
      </c>
      <c r="D3973" s="11">
        <v>495</v>
      </c>
      <c r="E3973" s="11">
        <v>245</v>
      </c>
    </row>
    <row r="3974" spans="1:5" x14ac:dyDescent="0.25">
      <c r="A3974" s="11">
        <v>35900734</v>
      </c>
      <c r="B3974" s="11">
        <v>2</v>
      </c>
      <c r="C3974" s="11" t="s">
        <v>143</v>
      </c>
      <c r="D3974" s="11">
        <v>0</v>
      </c>
      <c r="E3974" s="11">
        <v>0</v>
      </c>
    </row>
    <row r="3975" spans="1:5" x14ac:dyDescent="0.25">
      <c r="A3975" s="11">
        <v>35900746</v>
      </c>
      <c r="B3975" s="11">
        <v>2</v>
      </c>
      <c r="C3975" s="11" t="s">
        <v>143</v>
      </c>
      <c r="D3975" s="11">
        <v>0</v>
      </c>
      <c r="E3975" s="11">
        <v>0</v>
      </c>
    </row>
    <row r="3976" spans="1:5" x14ac:dyDescent="0.25">
      <c r="A3976" s="11">
        <v>35900758</v>
      </c>
      <c r="B3976" s="11">
        <v>2</v>
      </c>
      <c r="C3976" s="11" t="s">
        <v>143</v>
      </c>
      <c r="D3976" s="11">
        <v>396</v>
      </c>
      <c r="E3976" s="11">
        <v>331</v>
      </c>
    </row>
    <row r="3977" spans="1:5" x14ac:dyDescent="0.25">
      <c r="A3977" s="11">
        <v>35900761</v>
      </c>
      <c r="B3977" s="11">
        <v>2</v>
      </c>
      <c r="C3977" s="11" t="s">
        <v>143</v>
      </c>
      <c r="D3977" s="11">
        <v>510</v>
      </c>
      <c r="E3977" s="11">
        <v>0</v>
      </c>
    </row>
    <row r="3978" spans="1:5" x14ac:dyDescent="0.25">
      <c r="A3978" s="11">
        <v>35900771</v>
      </c>
      <c r="B3978" s="11">
        <v>2</v>
      </c>
      <c r="C3978" s="11" t="s">
        <v>143</v>
      </c>
      <c r="D3978" s="11">
        <v>209</v>
      </c>
      <c r="E3978" s="11">
        <v>426</v>
      </c>
    </row>
    <row r="3979" spans="1:5" x14ac:dyDescent="0.25">
      <c r="A3979" s="11">
        <v>35903462</v>
      </c>
      <c r="B3979" s="11">
        <v>2</v>
      </c>
      <c r="C3979" s="11" t="s">
        <v>143</v>
      </c>
      <c r="D3979" s="11">
        <v>0</v>
      </c>
      <c r="E3979" s="11">
        <v>0</v>
      </c>
    </row>
    <row r="3980" spans="1:5" x14ac:dyDescent="0.25">
      <c r="A3980" s="11">
        <v>35903474</v>
      </c>
      <c r="B3980" s="11">
        <v>2</v>
      </c>
      <c r="C3980" s="11" t="s">
        <v>143</v>
      </c>
      <c r="D3980" s="11">
        <v>379</v>
      </c>
      <c r="E3980" s="11">
        <v>0</v>
      </c>
    </row>
    <row r="3981" spans="1:5" x14ac:dyDescent="0.25">
      <c r="A3981" s="11">
        <v>35905800</v>
      </c>
      <c r="B3981" s="11">
        <v>2</v>
      </c>
      <c r="C3981" s="11" t="s">
        <v>143</v>
      </c>
      <c r="D3981" s="11">
        <v>0</v>
      </c>
      <c r="E3981" s="11">
        <v>0</v>
      </c>
    </row>
    <row r="3982" spans="1:5" x14ac:dyDescent="0.25">
      <c r="A3982" s="11">
        <v>35905811</v>
      </c>
      <c r="B3982" s="11">
        <v>2</v>
      </c>
      <c r="C3982" s="11" t="s">
        <v>143</v>
      </c>
      <c r="D3982" s="11">
        <v>144</v>
      </c>
      <c r="E3982" s="11">
        <v>0</v>
      </c>
    </row>
    <row r="3983" spans="1:5" x14ac:dyDescent="0.25">
      <c r="A3983" s="11">
        <v>35907873</v>
      </c>
      <c r="B3983" s="11">
        <v>2</v>
      </c>
      <c r="C3983" s="11" t="s">
        <v>143</v>
      </c>
      <c r="D3983" s="11">
        <v>264</v>
      </c>
      <c r="E3983" s="11">
        <v>0</v>
      </c>
    </row>
    <row r="3984" spans="1:5" x14ac:dyDescent="0.25">
      <c r="A3984" s="11">
        <v>35907881</v>
      </c>
      <c r="B3984" s="11">
        <v>2</v>
      </c>
      <c r="C3984" s="11" t="s">
        <v>143</v>
      </c>
      <c r="D3984" s="11">
        <v>183</v>
      </c>
      <c r="E3984" s="11">
        <v>213</v>
      </c>
    </row>
    <row r="3985" spans="1:5" x14ac:dyDescent="0.25">
      <c r="A3985" s="11">
        <v>35909737</v>
      </c>
      <c r="B3985" s="11">
        <v>2</v>
      </c>
      <c r="C3985" s="11" t="s">
        <v>143</v>
      </c>
      <c r="D3985" s="11">
        <v>0</v>
      </c>
      <c r="E3985" s="11">
        <v>0</v>
      </c>
    </row>
    <row r="3986" spans="1:5" x14ac:dyDescent="0.25">
      <c r="A3986" s="11">
        <v>35911306</v>
      </c>
      <c r="B3986" s="11">
        <v>2</v>
      </c>
      <c r="C3986" s="11" t="s">
        <v>143</v>
      </c>
      <c r="D3986" s="11">
        <v>0</v>
      </c>
      <c r="E3986" s="11">
        <v>0</v>
      </c>
    </row>
    <row r="3987" spans="1:5" x14ac:dyDescent="0.25">
      <c r="A3987" s="11">
        <v>35912086</v>
      </c>
      <c r="B3987" s="11">
        <v>2</v>
      </c>
      <c r="C3987" s="11" t="s">
        <v>143</v>
      </c>
      <c r="D3987" s="11">
        <v>264</v>
      </c>
      <c r="E3987" s="11">
        <v>434</v>
      </c>
    </row>
    <row r="3988" spans="1:5" x14ac:dyDescent="0.25">
      <c r="A3988" s="11">
        <v>35918155</v>
      </c>
      <c r="B3988" s="11">
        <v>2</v>
      </c>
      <c r="C3988" s="11" t="s">
        <v>143</v>
      </c>
      <c r="D3988" s="11">
        <v>0</v>
      </c>
      <c r="E3988" s="11">
        <v>0</v>
      </c>
    </row>
    <row r="3989" spans="1:5" x14ac:dyDescent="0.25">
      <c r="A3989" s="11">
        <v>35918167</v>
      </c>
      <c r="B3989" s="11">
        <v>2</v>
      </c>
      <c r="C3989" s="11" t="s">
        <v>143</v>
      </c>
      <c r="D3989" s="11">
        <v>0</v>
      </c>
      <c r="E3989" s="11">
        <v>0</v>
      </c>
    </row>
    <row r="3990" spans="1:5" x14ac:dyDescent="0.25">
      <c r="A3990" s="11">
        <v>35925664</v>
      </c>
      <c r="B3990" s="11">
        <v>2</v>
      </c>
      <c r="C3990" s="11" t="s">
        <v>143</v>
      </c>
      <c r="D3990" s="11">
        <v>0</v>
      </c>
      <c r="E3990" s="11">
        <v>0</v>
      </c>
    </row>
    <row r="3991" spans="1:5" x14ac:dyDescent="0.25">
      <c r="A3991" s="11">
        <v>35925676</v>
      </c>
      <c r="B3991" s="11">
        <v>2</v>
      </c>
      <c r="C3991" s="11" t="s">
        <v>143</v>
      </c>
      <c r="D3991" s="11">
        <v>0</v>
      </c>
      <c r="E3991" s="11">
        <v>0</v>
      </c>
    </row>
    <row r="3992" spans="1:5" x14ac:dyDescent="0.25">
      <c r="A3992" s="11">
        <v>35925688</v>
      </c>
      <c r="B3992" s="11">
        <v>2</v>
      </c>
      <c r="C3992" s="11" t="s">
        <v>143</v>
      </c>
      <c r="D3992" s="11">
        <v>0</v>
      </c>
      <c r="E3992" s="11">
        <v>0</v>
      </c>
    </row>
    <row r="3993" spans="1:5" x14ac:dyDescent="0.25">
      <c r="A3993" s="11">
        <v>35925697</v>
      </c>
      <c r="B3993" s="11">
        <v>2</v>
      </c>
      <c r="C3993" s="11" t="s">
        <v>143</v>
      </c>
      <c r="D3993" s="11">
        <v>502</v>
      </c>
      <c r="E3993" s="11">
        <v>0</v>
      </c>
    </row>
    <row r="3994" spans="1:5" x14ac:dyDescent="0.25">
      <c r="A3994" s="11">
        <v>35925706</v>
      </c>
      <c r="B3994" s="11">
        <v>2</v>
      </c>
      <c r="C3994" s="11" t="s">
        <v>143</v>
      </c>
      <c r="D3994" s="11">
        <v>202</v>
      </c>
      <c r="E3994" s="11">
        <v>253</v>
      </c>
    </row>
    <row r="3995" spans="1:5" x14ac:dyDescent="0.25">
      <c r="A3995" s="11">
        <v>35925718</v>
      </c>
      <c r="B3995" s="11">
        <v>2</v>
      </c>
      <c r="C3995" s="11" t="s">
        <v>143</v>
      </c>
      <c r="D3995" s="11">
        <v>0</v>
      </c>
      <c r="E3995" s="11">
        <v>0</v>
      </c>
    </row>
    <row r="3996" spans="1:5" x14ac:dyDescent="0.25">
      <c r="A3996" s="11">
        <v>35980024</v>
      </c>
      <c r="B3996" s="11">
        <v>2</v>
      </c>
      <c r="C3996" s="11" t="s">
        <v>143</v>
      </c>
      <c r="D3996" s="11">
        <v>0</v>
      </c>
      <c r="E3996" s="11">
        <v>0</v>
      </c>
    </row>
    <row r="3997" spans="1:5" x14ac:dyDescent="0.25">
      <c r="A3997" s="11">
        <v>35982040</v>
      </c>
      <c r="B3997" s="11">
        <v>2</v>
      </c>
      <c r="C3997" s="11" t="s">
        <v>143</v>
      </c>
    </row>
    <row r="3998" spans="1:5" x14ac:dyDescent="0.25">
      <c r="A3998" s="11">
        <v>35982052</v>
      </c>
      <c r="B3998" s="11">
        <v>2</v>
      </c>
      <c r="C3998" s="11" t="s">
        <v>143</v>
      </c>
    </row>
    <row r="3999" spans="1:5" x14ac:dyDescent="0.25">
      <c r="A3999" s="11">
        <v>35982064</v>
      </c>
      <c r="B3999" s="11">
        <v>2</v>
      </c>
      <c r="C3999" s="11" t="s">
        <v>143</v>
      </c>
    </row>
    <row r="4000" spans="1:5" x14ac:dyDescent="0.25">
      <c r="A4000" s="11">
        <v>35982076</v>
      </c>
      <c r="B4000" s="11">
        <v>2</v>
      </c>
      <c r="C4000" s="11" t="s">
        <v>143</v>
      </c>
    </row>
    <row r="4001" spans="1:5" x14ac:dyDescent="0.25">
      <c r="A4001" s="11">
        <v>35024016</v>
      </c>
      <c r="B4001" s="11">
        <v>2</v>
      </c>
      <c r="C4001" s="11" t="s">
        <v>143</v>
      </c>
      <c r="D4001" s="11">
        <v>207</v>
      </c>
      <c r="E4001" s="11">
        <v>150</v>
      </c>
    </row>
    <row r="4002" spans="1:5" x14ac:dyDescent="0.25">
      <c r="A4002" s="11">
        <v>35915555</v>
      </c>
      <c r="B4002" s="11">
        <v>2</v>
      </c>
      <c r="C4002" s="11" t="s">
        <v>143</v>
      </c>
      <c r="D4002" s="11">
        <v>241</v>
      </c>
      <c r="E4002" s="11">
        <v>0</v>
      </c>
    </row>
    <row r="4003" spans="1:5" x14ac:dyDescent="0.25">
      <c r="A4003" s="11">
        <v>35015261</v>
      </c>
      <c r="B4003" s="11">
        <v>2</v>
      </c>
      <c r="C4003" s="11" t="s">
        <v>143</v>
      </c>
      <c r="D4003" s="11">
        <v>269</v>
      </c>
      <c r="E4003" s="11">
        <v>236</v>
      </c>
    </row>
    <row r="4004" spans="1:5" x14ac:dyDescent="0.25">
      <c r="A4004" s="11">
        <v>35035300</v>
      </c>
      <c r="B4004" s="11">
        <v>2</v>
      </c>
      <c r="C4004" s="11" t="s">
        <v>143</v>
      </c>
      <c r="D4004" s="11">
        <v>30</v>
      </c>
      <c r="E4004" s="11">
        <v>55</v>
      </c>
    </row>
    <row r="4005" spans="1:5" x14ac:dyDescent="0.25">
      <c r="A4005" s="11">
        <v>35023164</v>
      </c>
      <c r="B4005" s="11">
        <v>2</v>
      </c>
      <c r="C4005" s="11" t="s">
        <v>143</v>
      </c>
      <c r="D4005" s="11">
        <v>222</v>
      </c>
      <c r="E4005" s="11">
        <v>126</v>
      </c>
    </row>
    <row r="4006" spans="1:5" x14ac:dyDescent="0.25">
      <c r="A4006" s="11">
        <v>35021878</v>
      </c>
      <c r="B4006" s="11">
        <v>2</v>
      </c>
      <c r="C4006" s="11" t="s">
        <v>143</v>
      </c>
      <c r="D4006" s="11">
        <v>342</v>
      </c>
      <c r="E4006" s="11">
        <v>274</v>
      </c>
    </row>
    <row r="4007" spans="1:5" x14ac:dyDescent="0.25">
      <c r="A4007" s="11">
        <v>35031604</v>
      </c>
      <c r="B4007" s="11">
        <v>2</v>
      </c>
      <c r="C4007" s="11" t="s">
        <v>143</v>
      </c>
      <c r="D4007" s="11">
        <v>68</v>
      </c>
      <c r="E4007" s="11">
        <v>232</v>
      </c>
    </row>
    <row r="4008" spans="1:5" x14ac:dyDescent="0.25">
      <c r="A4008" s="11">
        <v>35031689</v>
      </c>
      <c r="B4008" s="11">
        <v>2</v>
      </c>
      <c r="C4008" s="11" t="s">
        <v>143</v>
      </c>
      <c r="D4008" s="11">
        <v>340</v>
      </c>
      <c r="E4008" s="11">
        <v>0</v>
      </c>
    </row>
    <row r="4009" spans="1:5" x14ac:dyDescent="0.25">
      <c r="A4009" s="11">
        <v>35031690</v>
      </c>
      <c r="B4009" s="11">
        <v>2</v>
      </c>
      <c r="C4009" s="11" t="s">
        <v>143</v>
      </c>
      <c r="D4009" s="11">
        <v>0</v>
      </c>
      <c r="E4009" s="11">
        <v>0</v>
      </c>
    </row>
    <row r="4010" spans="1:5" x14ac:dyDescent="0.25">
      <c r="A4010" s="11">
        <v>35900977</v>
      </c>
      <c r="B4010" s="11">
        <v>2</v>
      </c>
      <c r="C4010" s="11" t="s">
        <v>143</v>
      </c>
      <c r="D4010" s="11">
        <v>0</v>
      </c>
      <c r="E4010" s="11">
        <v>0</v>
      </c>
    </row>
    <row r="4011" spans="1:5" x14ac:dyDescent="0.25">
      <c r="A4011" s="11">
        <v>35005166</v>
      </c>
      <c r="B4011" s="11">
        <v>2</v>
      </c>
      <c r="C4011" s="11" t="s">
        <v>143</v>
      </c>
      <c r="D4011" s="11">
        <v>0</v>
      </c>
      <c r="E4011" s="11">
        <v>0</v>
      </c>
    </row>
    <row r="4012" spans="1:5" x14ac:dyDescent="0.25">
      <c r="A4012" s="11">
        <v>35021556</v>
      </c>
      <c r="B4012" s="11">
        <v>2</v>
      </c>
      <c r="C4012" s="11" t="s">
        <v>143</v>
      </c>
      <c r="D4012" s="11">
        <v>287</v>
      </c>
      <c r="E4012" s="11">
        <v>0</v>
      </c>
    </row>
    <row r="4013" spans="1:5" x14ac:dyDescent="0.25">
      <c r="A4013" s="11">
        <v>35021568</v>
      </c>
      <c r="B4013" s="11">
        <v>2</v>
      </c>
      <c r="C4013" s="11" t="s">
        <v>143</v>
      </c>
    </row>
    <row r="4014" spans="1:5" x14ac:dyDescent="0.25">
      <c r="A4014" s="11">
        <v>35021573</v>
      </c>
      <c r="B4014" s="11">
        <v>2</v>
      </c>
      <c r="C4014" s="11" t="s">
        <v>143</v>
      </c>
      <c r="D4014" s="11">
        <v>389</v>
      </c>
      <c r="E4014" s="11">
        <v>0</v>
      </c>
    </row>
    <row r="4015" spans="1:5" x14ac:dyDescent="0.25">
      <c r="A4015" s="11">
        <v>35021593</v>
      </c>
      <c r="B4015" s="11">
        <v>2</v>
      </c>
      <c r="C4015" s="11" t="s">
        <v>143</v>
      </c>
    </row>
    <row r="4016" spans="1:5" x14ac:dyDescent="0.25">
      <c r="A4016" s="11">
        <v>35021611</v>
      </c>
      <c r="B4016" s="11">
        <v>2</v>
      </c>
      <c r="C4016" s="11" t="s">
        <v>143</v>
      </c>
      <c r="D4016" s="11">
        <v>0</v>
      </c>
      <c r="E4016" s="11">
        <v>250</v>
      </c>
    </row>
    <row r="4017" spans="1:5" x14ac:dyDescent="0.25">
      <c r="A4017" s="11">
        <v>35021660</v>
      </c>
      <c r="B4017" s="11">
        <v>2</v>
      </c>
      <c r="C4017" s="11" t="s">
        <v>143</v>
      </c>
    </row>
    <row r="4018" spans="1:5" x14ac:dyDescent="0.25">
      <c r="A4018" s="11">
        <v>35021696</v>
      </c>
      <c r="B4018" s="11">
        <v>2</v>
      </c>
      <c r="C4018" s="11" t="s">
        <v>143</v>
      </c>
      <c r="D4018" s="11">
        <v>0</v>
      </c>
      <c r="E4018" s="11">
        <v>305</v>
      </c>
    </row>
    <row r="4019" spans="1:5" x14ac:dyDescent="0.25">
      <c r="A4019" s="11">
        <v>35021702</v>
      </c>
      <c r="B4019" s="11">
        <v>2</v>
      </c>
      <c r="C4019" s="11" t="s">
        <v>143</v>
      </c>
      <c r="D4019" s="11">
        <v>584</v>
      </c>
      <c r="E4019" s="11">
        <v>173</v>
      </c>
    </row>
    <row r="4020" spans="1:5" x14ac:dyDescent="0.25">
      <c r="A4020" s="11">
        <v>35021726</v>
      </c>
      <c r="B4020" s="11">
        <v>2</v>
      </c>
      <c r="C4020" s="11" t="s">
        <v>143</v>
      </c>
      <c r="D4020" s="11">
        <v>480</v>
      </c>
      <c r="E4020" s="11">
        <v>446</v>
      </c>
    </row>
    <row r="4021" spans="1:5" x14ac:dyDescent="0.25">
      <c r="A4021" s="11">
        <v>35021738</v>
      </c>
      <c r="B4021" s="11">
        <v>2</v>
      </c>
      <c r="C4021" s="11" t="s">
        <v>143</v>
      </c>
      <c r="D4021" s="11">
        <v>534</v>
      </c>
      <c r="E4021" s="11">
        <v>609</v>
      </c>
    </row>
    <row r="4022" spans="1:5" x14ac:dyDescent="0.25">
      <c r="A4022" s="11">
        <v>35021748</v>
      </c>
      <c r="B4022" s="11">
        <v>2</v>
      </c>
      <c r="C4022" s="11" t="s">
        <v>143</v>
      </c>
      <c r="D4022" s="11">
        <v>0</v>
      </c>
      <c r="E4022" s="11">
        <v>299</v>
      </c>
    </row>
    <row r="4023" spans="1:5" x14ac:dyDescent="0.25">
      <c r="A4023" s="11">
        <v>35021787</v>
      </c>
      <c r="B4023" s="11">
        <v>2</v>
      </c>
      <c r="C4023" s="11" t="s">
        <v>143</v>
      </c>
      <c r="D4023" s="11">
        <v>661</v>
      </c>
      <c r="E4023" s="11">
        <v>0</v>
      </c>
    </row>
    <row r="4024" spans="1:5" x14ac:dyDescent="0.25">
      <c r="A4024" s="11">
        <v>35021817</v>
      </c>
      <c r="B4024" s="11">
        <v>2</v>
      </c>
      <c r="C4024" s="11" t="s">
        <v>143</v>
      </c>
      <c r="D4024" s="11">
        <v>0</v>
      </c>
      <c r="E4024" s="11">
        <v>606</v>
      </c>
    </row>
    <row r="4025" spans="1:5" x14ac:dyDescent="0.25">
      <c r="A4025" s="11">
        <v>35036316</v>
      </c>
      <c r="B4025" s="11">
        <v>2</v>
      </c>
      <c r="C4025" s="11" t="s">
        <v>143</v>
      </c>
    </row>
    <row r="4026" spans="1:5" x14ac:dyDescent="0.25">
      <c r="A4026" s="11">
        <v>35041661</v>
      </c>
      <c r="B4026" s="11">
        <v>2</v>
      </c>
      <c r="C4026" s="11" t="s">
        <v>143</v>
      </c>
      <c r="D4026" s="11">
        <v>342</v>
      </c>
      <c r="E4026" s="11">
        <v>466</v>
      </c>
    </row>
    <row r="4027" spans="1:5" x14ac:dyDescent="0.25">
      <c r="A4027" s="11">
        <v>35045895</v>
      </c>
      <c r="B4027" s="11">
        <v>2</v>
      </c>
      <c r="C4027" s="11" t="s">
        <v>143</v>
      </c>
      <c r="D4027" s="11">
        <v>562</v>
      </c>
      <c r="E4027" s="11">
        <v>740</v>
      </c>
    </row>
    <row r="4028" spans="1:5" x14ac:dyDescent="0.25">
      <c r="A4028" s="11">
        <v>35045901</v>
      </c>
      <c r="B4028" s="11">
        <v>2</v>
      </c>
      <c r="C4028" s="11" t="s">
        <v>143</v>
      </c>
    </row>
    <row r="4029" spans="1:5" x14ac:dyDescent="0.25">
      <c r="A4029" s="11">
        <v>35049967</v>
      </c>
      <c r="B4029" s="11">
        <v>2</v>
      </c>
      <c r="C4029" s="11" t="s">
        <v>143</v>
      </c>
      <c r="D4029" s="11">
        <v>511</v>
      </c>
      <c r="E4029" s="11">
        <v>488</v>
      </c>
    </row>
    <row r="4030" spans="1:5" x14ac:dyDescent="0.25">
      <c r="A4030" s="11">
        <v>35269207</v>
      </c>
      <c r="B4030" s="11">
        <v>2</v>
      </c>
      <c r="C4030" s="11" t="s">
        <v>143</v>
      </c>
      <c r="D4030" s="11">
        <v>0</v>
      </c>
      <c r="E4030" s="11">
        <v>0</v>
      </c>
    </row>
    <row r="4031" spans="1:5" x14ac:dyDescent="0.25">
      <c r="A4031" s="11">
        <v>35296351</v>
      </c>
      <c r="B4031" s="11">
        <v>2</v>
      </c>
      <c r="C4031" s="11" t="s">
        <v>143</v>
      </c>
    </row>
    <row r="4032" spans="1:5" x14ac:dyDescent="0.25">
      <c r="A4032" s="11">
        <v>35296363</v>
      </c>
      <c r="B4032" s="11">
        <v>2</v>
      </c>
      <c r="C4032" s="11" t="s">
        <v>143</v>
      </c>
    </row>
    <row r="4033" spans="1:5" x14ac:dyDescent="0.25">
      <c r="A4033" s="11">
        <v>35435485</v>
      </c>
      <c r="B4033" s="11">
        <v>2</v>
      </c>
      <c r="C4033" s="11" t="s">
        <v>143</v>
      </c>
      <c r="D4033" s="11">
        <v>529</v>
      </c>
      <c r="E4033" s="11">
        <v>576</v>
      </c>
    </row>
    <row r="4034" spans="1:5" x14ac:dyDescent="0.25">
      <c r="A4034" s="11">
        <v>35453675</v>
      </c>
      <c r="B4034" s="11">
        <v>2</v>
      </c>
      <c r="C4034" s="11" t="s">
        <v>143</v>
      </c>
      <c r="D4034" s="11">
        <v>0</v>
      </c>
      <c r="E4034" s="11">
        <v>0</v>
      </c>
    </row>
    <row r="4035" spans="1:5" x14ac:dyDescent="0.25">
      <c r="A4035" s="11">
        <v>35459719</v>
      </c>
      <c r="B4035" s="11">
        <v>2</v>
      </c>
      <c r="C4035" s="11" t="s">
        <v>143</v>
      </c>
    </row>
    <row r="4036" spans="1:5" x14ac:dyDescent="0.25">
      <c r="A4036" s="11">
        <v>35900448</v>
      </c>
      <c r="B4036" s="11">
        <v>2</v>
      </c>
      <c r="C4036" s="11" t="s">
        <v>143</v>
      </c>
    </row>
    <row r="4037" spans="1:5" x14ac:dyDescent="0.25">
      <c r="A4037" s="11">
        <v>35905586</v>
      </c>
      <c r="B4037" s="11">
        <v>2</v>
      </c>
      <c r="C4037" s="11" t="s">
        <v>143</v>
      </c>
      <c r="D4037" s="11">
        <v>316</v>
      </c>
      <c r="E4037" s="11">
        <v>0</v>
      </c>
    </row>
    <row r="4038" spans="1:5" x14ac:dyDescent="0.25">
      <c r="A4038" s="11">
        <v>35905598</v>
      </c>
      <c r="B4038" s="11">
        <v>2</v>
      </c>
      <c r="C4038" s="11" t="s">
        <v>143</v>
      </c>
      <c r="D4038" s="11">
        <v>457</v>
      </c>
      <c r="E4038" s="11">
        <v>871</v>
      </c>
    </row>
    <row r="4039" spans="1:5" x14ac:dyDescent="0.25">
      <c r="A4039" s="11">
        <v>35909567</v>
      </c>
      <c r="B4039" s="11">
        <v>2</v>
      </c>
      <c r="C4039" s="11" t="s">
        <v>143</v>
      </c>
      <c r="D4039" s="11">
        <v>320</v>
      </c>
      <c r="E4039" s="11">
        <v>490</v>
      </c>
    </row>
    <row r="4040" spans="1:5" x14ac:dyDescent="0.25">
      <c r="A4040" s="11">
        <v>35911148</v>
      </c>
      <c r="B4040" s="11">
        <v>2</v>
      </c>
      <c r="C4040" s="11" t="s">
        <v>143</v>
      </c>
      <c r="D4040" s="11">
        <v>116</v>
      </c>
      <c r="E4040" s="11">
        <v>30</v>
      </c>
    </row>
    <row r="4041" spans="1:5" x14ac:dyDescent="0.25">
      <c r="A4041" s="11">
        <v>35917916</v>
      </c>
      <c r="B4041" s="11">
        <v>2</v>
      </c>
      <c r="C4041" s="11" t="s">
        <v>143</v>
      </c>
      <c r="D4041" s="11">
        <v>556</v>
      </c>
      <c r="E4041" s="11">
        <v>616</v>
      </c>
    </row>
    <row r="4042" spans="1:5" x14ac:dyDescent="0.25">
      <c r="A4042" s="11">
        <v>35921944</v>
      </c>
      <c r="B4042" s="11">
        <v>2</v>
      </c>
      <c r="C4042" s="11" t="s">
        <v>143</v>
      </c>
      <c r="D4042" s="11">
        <v>366</v>
      </c>
      <c r="E4042" s="11">
        <v>131</v>
      </c>
    </row>
    <row r="4043" spans="1:5" x14ac:dyDescent="0.25">
      <c r="A4043" s="11">
        <v>35021623</v>
      </c>
      <c r="B4043" s="11">
        <v>2</v>
      </c>
      <c r="C4043" s="11" t="s">
        <v>143</v>
      </c>
      <c r="D4043" s="11">
        <v>170</v>
      </c>
      <c r="E4043" s="11">
        <v>340</v>
      </c>
    </row>
    <row r="4044" spans="1:5" x14ac:dyDescent="0.25">
      <c r="A4044" s="11">
        <v>35355148</v>
      </c>
      <c r="B4044" s="11">
        <v>2</v>
      </c>
      <c r="C4044" s="11" t="s">
        <v>143</v>
      </c>
    </row>
    <row r="4045" spans="1:5" x14ac:dyDescent="0.25">
      <c r="A4045" s="11">
        <v>35021155</v>
      </c>
      <c r="B4045" s="11">
        <v>2</v>
      </c>
      <c r="C4045" s="11" t="s">
        <v>143</v>
      </c>
      <c r="D4045" s="11">
        <v>0</v>
      </c>
      <c r="E4045" s="11">
        <v>721</v>
      </c>
    </row>
    <row r="4046" spans="1:5" x14ac:dyDescent="0.25">
      <c r="A4046" s="11">
        <v>35021167</v>
      </c>
      <c r="B4046" s="11">
        <v>2</v>
      </c>
      <c r="C4046" s="11" t="s">
        <v>143</v>
      </c>
      <c r="D4046" s="11">
        <v>0</v>
      </c>
      <c r="E4046" s="11">
        <v>313</v>
      </c>
    </row>
    <row r="4047" spans="1:5" x14ac:dyDescent="0.25">
      <c r="A4047" s="11">
        <v>35458612</v>
      </c>
      <c r="B4047" s="11">
        <v>2</v>
      </c>
      <c r="C4047" s="11" t="s">
        <v>143</v>
      </c>
    </row>
    <row r="4048" spans="1:5" x14ac:dyDescent="0.25">
      <c r="A4048" s="11">
        <v>35905604</v>
      </c>
      <c r="B4048" s="11">
        <v>2</v>
      </c>
      <c r="C4048" s="11" t="s">
        <v>143</v>
      </c>
      <c r="D4048" s="11">
        <v>347</v>
      </c>
      <c r="E4048" s="11">
        <v>131</v>
      </c>
    </row>
    <row r="4049" spans="1:5" x14ac:dyDescent="0.25">
      <c r="A4049" s="11">
        <v>35917795</v>
      </c>
      <c r="B4049" s="11">
        <v>2</v>
      </c>
      <c r="C4049" s="11" t="s">
        <v>143</v>
      </c>
    </row>
    <row r="4050" spans="1:5" x14ac:dyDescent="0.25">
      <c r="A4050" s="11">
        <v>35917904</v>
      </c>
      <c r="B4050" s="11">
        <v>2</v>
      </c>
      <c r="C4050" s="11" t="s">
        <v>143</v>
      </c>
    </row>
    <row r="4051" spans="1:5" x14ac:dyDescent="0.25">
      <c r="A4051" s="11">
        <v>35007857</v>
      </c>
      <c r="B4051" s="11">
        <v>2</v>
      </c>
      <c r="C4051" s="11" t="s">
        <v>143</v>
      </c>
      <c r="D4051" s="11">
        <v>200</v>
      </c>
      <c r="E4051" s="11">
        <v>104</v>
      </c>
    </row>
    <row r="4052" spans="1:5" x14ac:dyDescent="0.25">
      <c r="A4052" s="11">
        <v>35007869</v>
      </c>
      <c r="B4052" s="11">
        <v>2</v>
      </c>
      <c r="C4052" s="11" t="s">
        <v>143</v>
      </c>
      <c r="D4052" s="11">
        <v>143</v>
      </c>
      <c r="E4052" s="11">
        <v>0</v>
      </c>
    </row>
    <row r="4053" spans="1:5" x14ac:dyDescent="0.25">
      <c r="A4053" s="11">
        <v>35007936</v>
      </c>
      <c r="B4053" s="11">
        <v>2</v>
      </c>
      <c r="C4053" s="11" t="s">
        <v>143</v>
      </c>
      <c r="D4053" s="11">
        <v>237</v>
      </c>
      <c r="E4053" s="11">
        <v>138</v>
      </c>
    </row>
    <row r="4054" spans="1:5" x14ac:dyDescent="0.25">
      <c r="A4054" s="11">
        <v>35037278</v>
      </c>
      <c r="B4054" s="11">
        <v>2</v>
      </c>
      <c r="C4054" s="11" t="s">
        <v>143</v>
      </c>
      <c r="D4054" s="11">
        <v>143</v>
      </c>
      <c r="E4054" s="11">
        <v>88</v>
      </c>
    </row>
    <row r="4055" spans="1:5" x14ac:dyDescent="0.25">
      <c r="A4055" s="11">
        <v>35041981</v>
      </c>
      <c r="B4055" s="11">
        <v>2</v>
      </c>
      <c r="C4055" s="11" t="s">
        <v>143</v>
      </c>
      <c r="D4055" s="11">
        <v>248</v>
      </c>
      <c r="E4055" s="11">
        <v>154</v>
      </c>
    </row>
    <row r="4056" spans="1:5" x14ac:dyDescent="0.25">
      <c r="A4056" s="11">
        <v>35041993</v>
      </c>
      <c r="B4056" s="11">
        <v>2</v>
      </c>
      <c r="C4056" s="11" t="s">
        <v>143</v>
      </c>
      <c r="D4056" s="11">
        <v>349</v>
      </c>
      <c r="E4056" s="11">
        <v>366</v>
      </c>
    </row>
    <row r="4057" spans="1:5" x14ac:dyDescent="0.25">
      <c r="A4057" s="11">
        <v>35048951</v>
      </c>
      <c r="B4057" s="11">
        <v>2</v>
      </c>
      <c r="C4057" s="11" t="s">
        <v>143</v>
      </c>
      <c r="D4057" s="11">
        <v>128</v>
      </c>
      <c r="E4057" s="11">
        <v>77</v>
      </c>
    </row>
    <row r="4058" spans="1:5" x14ac:dyDescent="0.25">
      <c r="A4058" s="11">
        <v>35566585</v>
      </c>
      <c r="B4058" s="11">
        <v>2</v>
      </c>
      <c r="C4058" s="11" t="s">
        <v>143</v>
      </c>
      <c r="D4058" s="11">
        <v>0</v>
      </c>
      <c r="E4058" s="11">
        <v>589</v>
      </c>
    </row>
    <row r="4059" spans="1:5" x14ac:dyDescent="0.25">
      <c r="A4059" s="11">
        <v>35904485</v>
      </c>
      <c r="B4059" s="11">
        <v>2</v>
      </c>
      <c r="C4059" s="11" t="s">
        <v>143</v>
      </c>
      <c r="D4059" s="11">
        <v>327</v>
      </c>
      <c r="E4059" s="11">
        <v>418</v>
      </c>
    </row>
    <row r="4060" spans="1:5" x14ac:dyDescent="0.25">
      <c r="A4060" s="11">
        <v>35907212</v>
      </c>
      <c r="B4060" s="11">
        <v>2</v>
      </c>
      <c r="C4060" s="11" t="s">
        <v>143</v>
      </c>
      <c r="D4060" s="11">
        <v>124</v>
      </c>
      <c r="E4060" s="11">
        <v>88</v>
      </c>
    </row>
    <row r="4061" spans="1:5" x14ac:dyDescent="0.25">
      <c r="A4061" s="11">
        <v>35923369</v>
      </c>
      <c r="B4061" s="11">
        <v>2</v>
      </c>
      <c r="C4061" s="11" t="s">
        <v>143</v>
      </c>
      <c r="D4061" s="11">
        <v>176</v>
      </c>
      <c r="E4061" s="11">
        <v>0</v>
      </c>
    </row>
    <row r="4062" spans="1:5" x14ac:dyDescent="0.25">
      <c r="A4062" s="11">
        <v>35027686</v>
      </c>
      <c r="B4062" s="11">
        <v>2</v>
      </c>
      <c r="C4062" s="11" t="s">
        <v>143</v>
      </c>
      <c r="D4062" s="11">
        <v>0</v>
      </c>
      <c r="E4062" s="11">
        <v>298</v>
      </c>
    </row>
    <row r="4063" spans="1:5" x14ac:dyDescent="0.25">
      <c r="A4063" s="11">
        <v>35027807</v>
      </c>
      <c r="B4063" s="11">
        <v>2</v>
      </c>
      <c r="C4063" s="11" t="s">
        <v>143</v>
      </c>
    </row>
    <row r="4064" spans="1:5" x14ac:dyDescent="0.25">
      <c r="A4064" s="11">
        <v>35044209</v>
      </c>
      <c r="B4064" s="11">
        <v>2</v>
      </c>
      <c r="C4064" s="11" t="s">
        <v>143</v>
      </c>
    </row>
    <row r="4065" spans="1:5" x14ac:dyDescent="0.25">
      <c r="A4065" s="11">
        <v>35453651</v>
      </c>
      <c r="B4065" s="11">
        <v>2</v>
      </c>
      <c r="C4065" s="11" t="s">
        <v>143</v>
      </c>
      <c r="D4065" s="11">
        <v>0</v>
      </c>
      <c r="E4065" s="11">
        <v>0</v>
      </c>
    </row>
    <row r="4066" spans="1:5" x14ac:dyDescent="0.25">
      <c r="A4066" s="11">
        <v>35565027</v>
      </c>
      <c r="B4066" s="11">
        <v>2</v>
      </c>
      <c r="C4066" s="11" t="s">
        <v>143</v>
      </c>
      <c r="D4066" s="11">
        <v>0</v>
      </c>
      <c r="E4066" s="11">
        <v>0</v>
      </c>
    </row>
    <row r="4067" spans="1:5" x14ac:dyDescent="0.25">
      <c r="A4067" s="11">
        <v>35032136</v>
      </c>
      <c r="B4067" s="11">
        <v>2</v>
      </c>
      <c r="C4067" s="11" t="s">
        <v>143</v>
      </c>
      <c r="D4067" s="11">
        <v>113</v>
      </c>
      <c r="E4067" s="11">
        <v>177</v>
      </c>
    </row>
    <row r="4068" spans="1:5" x14ac:dyDescent="0.25">
      <c r="A4068" s="11">
        <v>35032347</v>
      </c>
      <c r="B4068" s="11">
        <v>2</v>
      </c>
      <c r="C4068" s="11" t="s">
        <v>143</v>
      </c>
      <c r="D4068" s="11">
        <v>0</v>
      </c>
      <c r="E4068" s="11">
        <v>0</v>
      </c>
    </row>
    <row r="4069" spans="1:5" x14ac:dyDescent="0.25">
      <c r="A4069" s="11">
        <v>35043631</v>
      </c>
      <c r="B4069" s="11">
        <v>2</v>
      </c>
      <c r="C4069" s="11" t="s">
        <v>143</v>
      </c>
      <c r="D4069" s="11">
        <v>368</v>
      </c>
      <c r="E4069" s="11">
        <v>128</v>
      </c>
    </row>
    <row r="4070" spans="1:5" x14ac:dyDescent="0.25">
      <c r="A4070" s="11">
        <v>35044696</v>
      </c>
      <c r="B4070" s="11">
        <v>2</v>
      </c>
      <c r="C4070" s="11" t="s">
        <v>143</v>
      </c>
      <c r="D4070" s="11">
        <v>0</v>
      </c>
      <c r="E4070" s="11">
        <v>181</v>
      </c>
    </row>
    <row r="4071" spans="1:5" x14ac:dyDescent="0.25">
      <c r="A4071" s="11">
        <v>35459896</v>
      </c>
      <c r="B4071" s="11">
        <v>2</v>
      </c>
      <c r="C4071" s="11" t="s">
        <v>143</v>
      </c>
    </row>
    <row r="4072" spans="1:5" x14ac:dyDescent="0.25">
      <c r="A4072" s="11">
        <v>35479445</v>
      </c>
      <c r="B4072" s="11">
        <v>2</v>
      </c>
      <c r="C4072" s="11" t="s">
        <v>143</v>
      </c>
    </row>
    <row r="4073" spans="1:5" x14ac:dyDescent="0.25">
      <c r="A4073" s="11">
        <v>35558771</v>
      </c>
      <c r="B4073" s="11">
        <v>2</v>
      </c>
      <c r="C4073" s="11" t="s">
        <v>143</v>
      </c>
    </row>
    <row r="4074" spans="1:5" x14ac:dyDescent="0.25">
      <c r="A4074" s="11">
        <v>35903620</v>
      </c>
      <c r="B4074" s="11">
        <v>2</v>
      </c>
      <c r="C4074" s="11" t="s">
        <v>143</v>
      </c>
      <c r="D4074" s="11">
        <v>75</v>
      </c>
      <c r="E4074" s="11">
        <v>54</v>
      </c>
    </row>
    <row r="4075" spans="1:5" x14ac:dyDescent="0.25">
      <c r="A4075" s="11">
        <v>35907698</v>
      </c>
      <c r="B4075" s="11">
        <v>2</v>
      </c>
      <c r="C4075" s="11" t="s">
        <v>143</v>
      </c>
      <c r="D4075" s="11">
        <v>117</v>
      </c>
      <c r="E4075" s="11">
        <v>35</v>
      </c>
    </row>
    <row r="4076" spans="1:5" x14ac:dyDescent="0.25">
      <c r="A4076" s="11">
        <v>35911860</v>
      </c>
      <c r="B4076" s="11">
        <v>2</v>
      </c>
      <c r="C4076" s="11" t="s">
        <v>143</v>
      </c>
      <c r="D4076" s="11">
        <v>57</v>
      </c>
      <c r="E4076" s="11">
        <v>20</v>
      </c>
    </row>
    <row r="4077" spans="1:5" x14ac:dyDescent="0.25">
      <c r="A4077" s="11">
        <v>35012836</v>
      </c>
      <c r="B4077" s="11">
        <v>2</v>
      </c>
      <c r="C4077" s="11" t="s">
        <v>143</v>
      </c>
    </row>
    <row r="4078" spans="1:5" x14ac:dyDescent="0.25">
      <c r="A4078" s="11">
        <v>35012877</v>
      </c>
      <c r="B4078" s="11">
        <v>2</v>
      </c>
      <c r="C4078" s="11" t="s">
        <v>143</v>
      </c>
      <c r="D4078" s="11">
        <v>0</v>
      </c>
      <c r="E4078" s="11">
        <v>348</v>
      </c>
    </row>
    <row r="4079" spans="1:5" x14ac:dyDescent="0.25">
      <c r="A4079" s="11">
        <v>35045366</v>
      </c>
      <c r="B4079" s="11">
        <v>2</v>
      </c>
      <c r="C4079" s="11" t="s">
        <v>143</v>
      </c>
    </row>
    <row r="4080" spans="1:5" x14ac:dyDescent="0.25">
      <c r="A4080" s="11">
        <v>35030004</v>
      </c>
      <c r="B4080" s="11">
        <v>2</v>
      </c>
      <c r="C4080" s="11" t="s">
        <v>143</v>
      </c>
      <c r="D4080" s="11">
        <v>137</v>
      </c>
      <c r="E4080" s="11">
        <v>93</v>
      </c>
    </row>
    <row r="4081" spans="1:5" x14ac:dyDescent="0.25">
      <c r="A4081" s="11">
        <v>35028381</v>
      </c>
      <c r="B4081" s="11">
        <v>2</v>
      </c>
      <c r="C4081" s="11" t="s">
        <v>143</v>
      </c>
      <c r="D4081" s="11">
        <v>196</v>
      </c>
      <c r="E4081" s="11">
        <v>101</v>
      </c>
    </row>
    <row r="4082" spans="1:5" x14ac:dyDescent="0.25">
      <c r="A4082" s="11">
        <v>35026207</v>
      </c>
      <c r="B4082" s="11">
        <v>2</v>
      </c>
      <c r="C4082" s="11" t="s">
        <v>143</v>
      </c>
      <c r="D4082" s="11">
        <v>264</v>
      </c>
      <c r="E4082" s="11">
        <v>120</v>
      </c>
    </row>
    <row r="4083" spans="1:5" x14ac:dyDescent="0.25">
      <c r="A4083" s="11">
        <v>35031550</v>
      </c>
      <c r="B4083" s="11">
        <v>2</v>
      </c>
      <c r="C4083" s="11" t="s">
        <v>143</v>
      </c>
      <c r="D4083" s="11">
        <v>118</v>
      </c>
      <c r="E4083" s="11">
        <v>62</v>
      </c>
    </row>
    <row r="4084" spans="1:5" x14ac:dyDescent="0.25">
      <c r="A4084" s="11">
        <v>35027960</v>
      </c>
      <c r="B4084" s="11">
        <v>2</v>
      </c>
      <c r="C4084" s="11" t="s">
        <v>143</v>
      </c>
      <c r="D4084" s="11">
        <v>313</v>
      </c>
      <c r="E4084" s="11">
        <v>231</v>
      </c>
    </row>
    <row r="4085" spans="1:5" x14ac:dyDescent="0.25">
      <c r="A4085" s="11">
        <v>35024648</v>
      </c>
      <c r="B4085" s="11">
        <v>2</v>
      </c>
      <c r="C4085" s="11" t="s">
        <v>143</v>
      </c>
      <c r="D4085" s="11">
        <v>359</v>
      </c>
      <c r="E4085" s="11">
        <v>212</v>
      </c>
    </row>
    <row r="4086" spans="1:5" x14ac:dyDescent="0.25">
      <c r="A4086" s="11">
        <v>35006737</v>
      </c>
      <c r="B4086" s="11">
        <v>2</v>
      </c>
      <c r="C4086" s="11" t="s">
        <v>143</v>
      </c>
      <c r="D4086" s="11">
        <v>382</v>
      </c>
      <c r="E4086" s="11">
        <v>473</v>
      </c>
    </row>
    <row r="4087" spans="1:5" x14ac:dyDescent="0.25">
      <c r="A4087" s="11">
        <v>35924192</v>
      </c>
      <c r="B4087" s="11">
        <v>2</v>
      </c>
      <c r="C4087" s="11" t="s">
        <v>143</v>
      </c>
      <c r="D4087" s="11">
        <v>310</v>
      </c>
      <c r="E4087" s="11">
        <v>0</v>
      </c>
    </row>
    <row r="4088" spans="1:5" x14ac:dyDescent="0.25">
      <c r="A4088" s="11">
        <v>35006750</v>
      </c>
      <c r="B4088" s="11">
        <v>2</v>
      </c>
      <c r="C4088" s="11" t="s">
        <v>143</v>
      </c>
      <c r="D4088" s="11">
        <v>318</v>
      </c>
      <c r="E4088" s="11">
        <v>199</v>
      </c>
    </row>
    <row r="4089" spans="1:5" x14ac:dyDescent="0.25">
      <c r="A4089" s="11">
        <v>35031549</v>
      </c>
      <c r="B4089" s="11">
        <v>2</v>
      </c>
      <c r="C4089" s="11" t="s">
        <v>143</v>
      </c>
      <c r="D4089" s="11">
        <v>217</v>
      </c>
      <c r="E4089" s="11">
        <v>136</v>
      </c>
    </row>
    <row r="4090" spans="1:5" x14ac:dyDescent="0.25">
      <c r="A4090" s="11">
        <v>35021039</v>
      </c>
      <c r="B4090" s="11">
        <v>2</v>
      </c>
      <c r="C4090" s="11" t="s">
        <v>143</v>
      </c>
      <c r="D4090" s="11">
        <v>420</v>
      </c>
      <c r="E4090" s="11">
        <v>209</v>
      </c>
    </row>
    <row r="4091" spans="1:5" x14ac:dyDescent="0.25">
      <c r="A4091" s="11">
        <v>35015635</v>
      </c>
      <c r="B4091" s="11">
        <v>2</v>
      </c>
      <c r="C4091" s="11" t="s">
        <v>143</v>
      </c>
      <c r="D4091" s="11">
        <v>393</v>
      </c>
      <c r="E4091" s="11">
        <v>58</v>
      </c>
    </row>
    <row r="4092" spans="1:5" x14ac:dyDescent="0.25">
      <c r="A4092" s="11">
        <v>35015647</v>
      </c>
      <c r="B4092" s="11">
        <v>2</v>
      </c>
      <c r="C4092" s="11" t="s">
        <v>143</v>
      </c>
      <c r="D4092" s="11">
        <v>650</v>
      </c>
      <c r="E4092" s="11">
        <v>1018</v>
      </c>
    </row>
    <row r="4093" spans="1:5" x14ac:dyDescent="0.25">
      <c r="A4093" s="11">
        <v>35015751</v>
      </c>
      <c r="B4093" s="11">
        <v>2</v>
      </c>
      <c r="C4093" s="11" t="s">
        <v>143</v>
      </c>
      <c r="D4093" s="11">
        <v>0</v>
      </c>
      <c r="E4093" s="11">
        <v>0</v>
      </c>
    </row>
    <row r="4094" spans="1:5" x14ac:dyDescent="0.25">
      <c r="A4094" s="11">
        <v>35015763</v>
      </c>
      <c r="B4094" s="11">
        <v>2</v>
      </c>
      <c r="C4094" s="11" t="s">
        <v>143</v>
      </c>
      <c r="D4094" s="11">
        <v>302</v>
      </c>
      <c r="E4094" s="11">
        <v>169</v>
      </c>
    </row>
    <row r="4095" spans="1:5" x14ac:dyDescent="0.25">
      <c r="A4095" s="11">
        <v>35015817</v>
      </c>
      <c r="B4095" s="11">
        <v>2</v>
      </c>
      <c r="C4095" s="11" t="s">
        <v>143</v>
      </c>
      <c r="D4095" s="11">
        <v>418</v>
      </c>
      <c r="E4095" s="11">
        <v>502</v>
      </c>
    </row>
    <row r="4096" spans="1:5" x14ac:dyDescent="0.25">
      <c r="A4096" s="11">
        <v>35037564</v>
      </c>
      <c r="B4096" s="11">
        <v>2</v>
      </c>
      <c r="C4096" s="11" t="s">
        <v>143</v>
      </c>
      <c r="D4096" s="11">
        <v>0</v>
      </c>
      <c r="E4096" s="11">
        <v>0</v>
      </c>
    </row>
    <row r="4097" spans="1:5" x14ac:dyDescent="0.25">
      <c r="A4097" s="11">
        <v>35039755</v>
      </c>
      <c r="B4097" s="11">
        <v>2</v>
      </c>
      <c r="C4097" s="11" t="s">
        <v>143</v>
      </c>
      <c r="D4097" s="11">
        <v>266</v>
      </c>
      <c r="E4097" s="11">
        <v>133</v>
      </c>
    </row>
    <row r="4098" spans="1:5" x14ac:dyDescent="0.25">
      <c r="A4098" s="11">
        <v>35046929</v>
      </c>
      <c r="B4098" s="11">
        <v>2</v>
      </c>
      <c r="C4098" s="11" t="s">
        <v>143</v>
      </c>
      <c r="D4098" s="11">
        <v>605</v>
      </c>
      <c r="E4098" s="11">
        <v>291</v>
      </c>
    </row>
    <row r="4099" spans="1:5" x14ac:dyDescent="0.25">
      <c r="A4099" s="11">
        <v>35046930</v>
      </c>
      <c r="B4099" s="11">
        <v>2</v>
      </c>
      <c r="C4099" s="11" t="s">
        <v>143</v>
      </c>
      <c r="D4099" s="11">
        <v>546</v>
      </c>
      <c r="E4099" s="11">
        <v>632</v>
      </c>
    </row>
    <row r="4100" spans="1:5" x14ac:dyDescent="0.25">
      <c r="A4100" s="11">
        <v>35434036</v>
      </c>
      <c r="B4100" s="11">
        <v>2</v>
      </c>
      <c r="C4100" s="11" t="s">
        <v>143</v>
      </c>
    </row>
    <row r="4101" spans="1:5" x14ac:dyDescent="0.25">
      <c r="A4101" s="11">
        <v>35900321</v>
      </c>
      <c r="B4101" s="11">
        <v>2</v>
      </c>
      <c r="C4101" s="11" t="s">
        <v>143</v>
      </c>
      <c r="D4101" s="11">
        <v>0</v>
      </c>
      <c r="E4101" s="11">
        <v>0</v>
      </c>
    </row>
    <row r="4102" spans="1:5" x14ac:dyDescent="0.25">
      <c r="A4102" s="11">
        <v>35905264</v>
      </c>
      <c r="B4102" s="11">
        <v>2</v>
      </c>
      <c r="C4102" s="11" t="s">
        <v>143</v>
      </c>
      <c r="D4102" s="11">
        <v>0</v>
      </c>
      <c r="E4102" s="11">
        <v>0</v>
      </c>
    </row>
    <row r="4103" spans="1:5" x14ac:dyDescent="0.25">
      <c r="A4103" s="11">
        <v>35905276</v>
      </c>
      <c r="B4103" s="11">
        <v>2</v>
      </c>
      <c r="C4103" s="11" t="s">
        <v>143</v>
      </c>
      <c r="D4103" s="11">
        <v>411</v>
      </c>
      <c r="E4103" s="11">
        <v>548</v>
      </c>
    </row>
    <row r="4104" spans="1:5" x14ac:dyDescent="0.25">
      <c r="A4104" s="11">
        <v>35908289</v>
      </c>
      <c r="B4104" s="11">
        <v>2</v>
      </c>
      <c r="C4104" s="11" t="s">
        <v>143</v>
      </c>
      <c r="D4104" s="11">
        <v>0</v>
      </c>
      <c r="E4104" s="11">
        <v>0</v>
      </c>
    </row>
    <row r="4105" spans="1:5" x14ac:dyDescent="0.25">
      <c r="A4105" s="11">
        <v>35914514</v>
      </c>
      <c r="B4105" s="11">
        <v>2</v>
      </c>
      <c r="C4105" s="11" t="s">
        <v>143</v>
      </c>
      <c r="D4105" s="11">
        <v>397</v>
      </c>
      <c r="E4105" s="11">
        <v>556</v>
      </c>
    </row>
    <row r="4106" spans="1:5" x14ac:dyDescent="0.25">
      <c r="A4106" s="11">
        <v>35914526</v>
      </c>
      <c r="B4106" s="11">
        <v>2</v>
      </c>
      <c r="C4106" s="11" t="s">
        <v>143</v>
      </c>
    </row>
    <row r="4107" spans="1:5" x14ac:dyDescent="0.25">
      <c r="A4107" s="11">
        <v>35918581</v>
      </c>
      <c r="B4107" s="11">
        <v>2</v>
      </c>
      <c r="C4107" s="11" t="s">
        <v>143</v>
      </c>
      <c r="D4107" s="11">
        <v>807</v>
      </c>
      <c r="E4107" s="11">
        <v>817</v>
      </c>
    </row>
    <row r="4108" spans="1:5" x14ac:dyDescent="0.25">
      <c r="A4108" s="11">
        <v>35921804</v>
      </c>
      <c r="B4108" s="11">
        <v>2</v>
      </c>
      <c r="C4108" s="11" t="s">
        <v>143</v>
      </c>
      <c r="D4108" s="11">
        <v>453</v>
      </c>
      <c r="E4108" s="11">
        <v>182</v>
      </c>
    </row>
    <row r="4109" spans="1:5" x14ac:dyDescent="0.25">
      <c r="A4109" s="11">
        <v>35016846</v>
      </c>
      <c r="B4109" s="11">
        <v>2</v>
      </c>
      <c r="C4109" s="11" t="s">
        <v>143</v>
      </c>
      <c r="D4109" s="11">
        <v>302</v>
      </c>
      <c r="E4109" s="11">
        <v>476</v>
      </c>
    </row>
    <row r="4110" spans="1:5" x14ac:dyDescent="0.25">
      <c r="A4110" s="11">
        <v>35016861</v>
      </c>
      <c r="B4110" s="11">
        <v>2</v>
      </c>
      <c r="C4110" s="11" t="s">
        <v>143</v>
      </c>
      <c r="D4110" s="11">
        <v>226</v>
      </c>
      <c r="E4110" s="11">
        <v>0</v>
      </c>
    </row>
    <row r="4111" spans="1:5" x14ac:dyDescent="0.25">
      <c r="A4111" s="11">
        <v>35458855</v>
      </c>
      <c r="B4111" s="11">
        <v>2</v>
      </c>
      <c r="C4111" s="11" t="s">
        <v>143</v>
      </c>
    </row>
    <row r="4112" spans="1:5" x14ac:dyDescent="0.25">
      <c r="A4112" s="11">
        <v>35903310</v>
      </c>
      <c r="B4112" s="11">
        <v>2</v>
      </c>
      <c r="C4112" s="11" t="s">
        <v>143</v>
      </c>
      <c r="D4112" s="11">
        <v>266</v>
      </c>
      <c r="E4112" s="11">
        <v>95</v>
      </c>
    </row>
    <row r="4113" spans="1:5" x14ac:dyDescent="0.25">
      <c r="A4113" s="11">
        <v>35913741</v>
      </c>
      <c r="B4113" s="11">
        <v>2</v>
      </c>
      <c r="C4113" s="11" t="s">
        <v>143</v>
      </c>
      <c r="D4113" s="11">
        <v>269</v>
      </c>
      <c r="E4113" s="11">
        <v>0</v>
      </c>
    </row>
    <row r="4114" spans="1:5" x14ac:dyDescent="0.25">
      <c r="A4114" s="11">
        <v>35916473</v>
      </c>
      <c r="B4114" s="11">
        <v>2</v>
      </c>
      <c r="C4114" s="11" t="s">
        <v>143</v>
      </c>
      <c r="D4114" s="11">
        <v>500</v>
      </c>
      <c r="E4114" s="11">
        <v>514</v>
      </c>
    </row>
    <row r="4115" spans="1:5" x14ac:dyDescent="0.25">
      <c r="A4115" s="11">
        <v>35919950</v>
      </c>
      <c r="B4115" s="11">
        <v>2</v>
      </c>
      <c r="C4115" s="11" t="s">
        <v>143</v>
      </c>
      <c r="D4115" s="11">
        <v>0</v>
      </c>
      <c r="E4115" s="11">
        <v>0</v>
      </c>
    </row>
    <row r="4116" spans="1:5" x14ac:dyDescent="0.25">
      <c r="A4116" s="11">
        <v>35919974</v>
      </c>
      <c r="B4116" s="11">
        <v>2</v>
      </c>
      <c r="C4116" s="11" t="s">
        <v>143</v>
      </c>
      <c r="D4116" s="11">
        <v>0</v>
      </c>
      <c r="E4116" s="11">
        <v>0</v>
      </c>
    </row>
    <row r="4117" spans="1:5" x14ac:dyDescent="0.25">
      <c r="A4117" s="11">
        <v>35924878</v>
      </c>
      <c r="B4117" s="11">
        <v>2</v>
      </c>
      <c r="C4117" s="11" t="s">
        <v>143</v>
      </c>
      <c r="D4117" s="11">
        <v>187</v>
      </c>
      <c r="E4117" s="11">
        <v>269</v>
      </c>
    </row>
    <row r="4118" spans="1:5" x14ac:dyDescent="0.25">
      <c r="A4118" s="11">
        <v>35033960</v>
      </c>
      <c r="B4118" s="11">
        <v>2</v>
      </c>
      <c r="C4118" s="11" t="s">
        <v>143</v>
      </c>
      <c r="D4118" s="11">
        <v>388</v>
      </c>
      <c r="E4118" s="11">
        <v>181</v>
      </c>
    </row>
    <row r="4119" spans="1:5" x14ac:dyDescent="0.25">
      <c r="A4119" s="11">
        <v>35032645</v>
      </c>
      <c r="B4119" s="11">
        <v>2</v>
      </c>
      <c r="C4119" s="11" t="s">
        <v>143</v>
      </c>
      <c r="D4119" s="11">
        <v>0</v>
      </c>
      <c r="E4119" s="11">
        <v>187</v>
      </c>
    </row>
    <row r="4120" spans="1:5" x14ac:dyDescent="0.25">
      <c r="A4120" s="11">
        <v>35026700</v>
      </c>
      <c r="B4120" s="11">
        <v>2</v>
      </c>
      <c r="C4120" s="11" t="s">
        <v>143</v>
      </c>
      <c r="D4120" s="11">
        <v>174</v>
      </c>
      <c r="E4120" s="11">
        <v>309</v>
      </c>
    </row>
    <row r="4121" spans="1:5" x14ac:dyDescent="0.25">
      <c r="A4121" s="11">
        <v>35027112</v>
      </c>
      <c r="B4121" s="11">
        <v>2</v>
      </c>
      <c r="C4121" s="11" t="s">
        <v>143</v>
      </c>
      <c r="D4121" s="11">
        <v>279</v>
      </c>
      <c r="E4121" s="11">
        <v>143</v>
      </c>
    </row>
    <row r="4122" spans="1:5" x14ac:dyDescent="0.25">
      <c r="A4122" s="11">
        <v>35016986</v>
      </c>
      <c r="B4122" s="11">
        <v>2</v>
      </c>
      <c r="C4122" s="11" t="s">
        <v>143</v>
      </c>
      <c r="D4122" s="11">
        <v>224</v>
      </c>
      <c r="E4122" s="11">
        <v>118</v>
      </c>
    </row>
    <row r="4123" spans="1:5" x14ac:dyDescent="0.25">
      <c r="A4123" s="11">
        <v>35017000</v>
      </c>
      <c r="B4123" s="11">
        <v>2</v>
      </c>
      <c r="C4123" s="11" t="s">
        <v>143</v>
      </c>
      <c r="D4123" s="11">
        <v>0</v>
      </c>
      <c r="E4123" s="11">
        <v>0</v>
      </c>
    </row>
    <row r="4124" spans="1:5" x14ac:dyDescent="0.25">
      <c r="A4124" s="11">
        <v>35017012</v>
      </c>
      <c r="B4124" s="11">
        <v>2</v>
      </c>
      <c r="C4124" s="11" t="s">
        <v>143</v>
      </c>
      <c r="D4124" s="11">
        <v>415</v>
      </c>
      <c r="E4124" s="11">
        <v>0</v>
      </c>
    </row>
    <row r="4125" spans="1:5" x14ac:dyDescent="0.25">
      <c r="A4125" s="11">
        <v>35017059</v>
      </c>
      <c r="B4125" s="11">
        <v>2</v>
      </c>
      <c r="C4125" s="11" t="s">
        <v>143</v>
      </c>
      <c r="D4125" s="11">
        <v>395</v>
      </c>
      <c r="E4125" s="11">
        <v>0</v>
      </c>
    </row>
    <row r="4126" spans="1:5" x14ac:dyDescent="0.25">
      <c r="A4126" s="11">
        <v>35017061</v>
      </c>
      <c r="B4126" s="11">
        <v>2</v>
      </c>
      <c r="C4126" s="11" t="s">
        <v>143</v>
      </c>
      <c r="D4126" s="11">
        <v>167</v>
      </c>
      <c r="E4126" s="11">
        <v>1027</v>
      </c>
    </row>
    <row r="4127" spans="1:5" x14ac:dyDescent="0.25">
      <c r="A4127" s="11">
        <v>35017073</v>
      </c>
      <c r="B4127" s="11">
        <v>2</v>
      </c>
      <c r="C4127" s="11" t="s">
        <v>143</v>
      </c>
      <c r="D4127" s="11">
        <v>138</v>
      </c>
      <c r="E4127" s="11">
        <v>46</v>
      </c>
    </row>
    <row r="4128" spans="1:5" x14ac:dyDescent="0.25">
      <c r="A4128" s="11">
        <v>35017085</v>
      </c>
      <c r="B4128" s="11">
        <v>2</v>
      </c>
      <c r="C4128" s="11" t="s">
        <v>143</v>
      </c>
      <c r="D4128" s="11">
        <v>0</v>
      </c>
      <c r="E4128" s="11">
        <v>0</v>
      </c>
    </row>
    <row r="4129" spans="1:5" x14ac:dyDescent="0.25">
      <c r="A4129" s="11">
        <v>35017115</v>
      </c>
      <c r="B4129" s="11">
        <v>2</v>
      </c>
      <c r="C4129" s="11" t="s">
        <v>143</v>
      </c>
      <c r="D4129" s="11">
        <v>327</v>
      </c>
      <c r="E4129" s="11">
        <v>0</v>
      </c>
    </row>
    <row r="4130" spans="1:5" x14ac:dyDescent="0.25">
      <c r="A4130" s="11">
        <v>35017231</v>
      </c>
      <c r="B4130" s="11">
        <v>2</v>
      </c>
      <c r="C4130" s="11" t="s">
        <v>143</v>
      </c>
      <c r="D4130" s="11">
        <v>0</v>
      </c>
      <c r="E4130" s="11">
        <v>569</v>
      </c>
    </row>
    <row r="4131" spans="1:5" x14ac:dyDescent="0.25">
      <c r="A4131" s="11">
        <v>35017292</v>
      </c>
      <c r="B4131" s="11">
        <v>2</v>
      </c>
      <c r="C4131" s="11" t="s">
        <v>143</v>
      </c>
      <c r="D4131" s="11">
        <v>379</v>
      </c>
      <c r="E4131" s="11">
        <v>0</v>
      </c>
    </row>
    <row r="4132" spans="1:5" x14ac:dyDescent="0.25">
      <c r="A4132" s="11">
        <v>35037936</v>
      </c>
      <c r="B4132" s="11">
        <v>2</v>
      </c>
      <c r="C4132" s="11" t="s">
        <v>143</v>
      </c>
      <c r="D4132" s="11">
        <v>410</v>
      </c>
      <c r="E4132" s="11">
        <v>103</v>
      </c>
    </row>
    <row r="4133" spans="1:5" x14ac:dyDescent="0.25">
      <c r="A4133" s="11">
        <v>35039330</v>
      </c>
      <c r="B4133" s="11">
        <v>2</v>
      </c>
      <c r="C4133" s="11" t="s">
        <v>143</v>
      </c>
      <c r="D4133" s="11">
        <v>353</v>
      </c>
      <c r="E4133" s="11">
        <v>558</v>
      </c>
    </row>
    <row r="4134" spans="1:5" x14ac:dyDescent="0.25">
      <c r="A4134" s="11">
        <v>35039822</v>
      </c>
      <c r="B4134" s="11">
        <v>2</v>
      </c>
      <c r="C4134" s="11" t="s">
        <v>143</v>
      </c>
      <c r="D4134" s="11">
        <v>261</v>
      </c>
      <c r="E4134" s="11">
        <v>52</v>
      </c>
    </row>
    <row r="4135" spans="1:5" x14ac:dyDescent="0.25">
      <c r="A4135" s="11">
        <v>35045512</v>
      </c>
      <c r="B4135" s="11">
        <v>2</v>
      </c>
      <c r="C4135" s="11" t="s">
        <v>143</v>
      </c>
      <c r="D4135" s="11">
        <v>121</v>
      </c>
      <c r="E4135" s="11">
        <v>380</v>
      </c>
    </row>
    <row r="4136" spans="1:5" x14ac:dyDescent="0.25">
      <c r="A4136" s="11">
        <v>35047016</v>
      </c>
      <c r="B4136" s="11">
        <v>2</v>
      </c>
      <c r="C4136" s="11" t="s">
        <v>143</v>
      </c>
      <c r="D4136" s="11">
        <v>163</v>
      </c>
      <c r="E4136" s="11">
        <v>367</v>
      </c>
    </row>
    <row r="4137" spans="1:5" x14ac:dyDescent="0.25">
      <c r="A4137" s="11">
        <v>35049402</v>
      </c>
      <c r="B4137" s="11">
        <v>2</v>
      </c>
      <c r="C4137" s="11" t="s">
        <v>143</v>
      </c>
      <c r="D4137" s="11">
        <v>272</v>
      </c>
      <c r="E4137" s="11">
        <v>97</v>
      </c>
    </row>
    <row r="4138" spans="1:5" x14ac:dyDescent="0.25">
      <c r="A4138" s="11">
        <v>35049918</v>
      </c>
      <c r="B4138" s="11">
        <v>2</v>
      </c>
      <c r="C4138" s="11" t="s">
        <v>143</v>
      </c>
      <c r="D4138" s="11">
        <v>238</v>
      </c>
      <c r="E4138" s="11">
        <v>0</v>
      </c>
    </row>
    <row r="4139" spans="1:5" x14ac:dyDescent="0.25">
      <c r="A4139" s="11">
        <v>35900459</v>
      </c>
      <c r="B4139" s="11">
        <v>2</v>
      </c>
      <c r="C4139" s="11" t="s">
        <v>143</v>
      </c>
      <c r="D4139" s="11">
        <v>209</v>
      </c>
      <c r="E4139" s="11">
        <v>0</v>
      </c>
    </row>
    <row r="4140" spans="1:5" x14ac:dyDescent="0.25">
      <c r="A4140" s="11">
        <v>35903796</v>
      </c>
      <c r="B4140" s="11">
        <v>2</v>
      </c>
      <c r="C4140" s="11" t="s">
        <v>143</v>
      </c>
      <c r="D4140" s="11">
        <v>258</v>
      </c>
      <c r="E4140" s="11">
        <v>351</v>
      </c>
    </row>
    <row r="4141" spans="1:5" x14ac:dyDescent="0.25">
      <c r="A4141" s="11">
        <v>35903802</v>
      </c>
      <c r="B4141" s="11">
        <v>2</v>
      </c>
      <c r="C4141" s="11" t="s">
        <v>143</v>
      </c>
      <c r="D4141" s="11">
        <v>0</v>
      </c>
      <c r="E4141" s="11">
        <v>0</v>
      </c>
    </row>
    <row r="4142" spans="1:5" x14ac:dyDescent="0.25">
      <c r="A4142" s="11">
        <v>35907534</v>
      </c>
      <c r="B4142" s="11">
        <v>2</v>
      </c>
      <c r="C4142" s="11" t="s">
        <v>143</v>
      </c>
      <c r="D4142" s="11">
        <v>282</v>
      </c>
      <c r="E4142" s="11">
        <v>277</v>
      </c>
    </row>
    <row r="4143" spans="1:5" x14ac:dyDescent="0.25">
      <c r="A4143" s="11">
        <v>35907546</v>
      </c>
      <c r="B4143" s="11">
        <v>2</v>
      </c>
      <c r="C4143" s="11" t="s">
        <v>143</v>
      </c>
      <c r="D4143" s="11">
        <v>121</v>
      </c>
      <c r="E4143" s="11">
        <v>292</v>
      </c>
    </row>
    <row r="4144" spans="1:5" x14ac:dyDescent="0.25">
      <c r="A4144" s="11">
        <v>35909324</v>
      </c>
      <c r="B4144" s="11">
        <v>2</v>
      </c>
      <c r="C4144" s="11" t="s">
        <v>143</v>
      </c>
      <c r="D4144" s="11">
        <v>274</v>
      </c>
      <c r="E4144" s="11">
        <v>0</v>
      </c>
    </row>
    <row r="4145" spans="1:5" x14ac:dyDescent="0.25">
      <c r="A4145" s="11">
        <v>35912827</v>
      </c>
      <c r="B4145" s="11">
        <v>2</v>
      </c>
      <c r="C4145" s="11" t="s">
        <v>143</v>
      </c>
      <c r="D4145" s="11">
        <v>123</v>
      </c>
      <c r="E4145" s="11">
        <v>0</v>
      </c>
    </row>
    <row r="4146" spans="1:5" x14ac:dyDescent="0.25">
      <c r="A4146" s="11">
        <v>35913157</v>
      </c>
      <c r="B4146" s="11">
        <v>2</v>
      </c>
      <c r="C4146" s="11" t="s">
        <v>143</v>
      </c>
      <c r="D4146" s="11">
        <v>298</v>
      </c>
      <c r="E4146" s="11">
        <v>531</v>
      </c>
    </row>
    <row r="4147" spans="1:5" x14ac:dyDescent="0.25">
      <c r="A4147" s="11">
        <v>35913625</v>
      </c>
      <c r="B4147" s="11">
        <v>2</v>
      </c>
      <c r="C4147" s="11" t="s">
        <v>143</v>
      </c>
      <c r="D4147" s="11">
        <v>247</v>
      </c>
      <c r="E4147" s="11">
        <v>0</v>
      </c>
    </row>
    <row r="4148" spans="1:5" x14ac:dyDescent="0.25">
      <c r="A4148" s="11">
        <v>35919147</v>
      </c>
      <c r="B4148" s="11">
        <v>2</v>
      </c>
      <c r="C4148" s="11" t="s">
        <v>143</v>
      </c>
      <c r="D4148" s="11">
        <v>432</v>
      </c>
      <c r="E4148" s="11">
        <v>87</v>
      </c>
    </row>
    <row r="4149" spans="1:5" x14ac:dyDescent="0.25">
      <c r="A4149" s="11">
        <v>35919159</v>
      </c>
      <c r="B4149" s="11">
        <v>2</v>
      </c>
      <c r="C4149" s="11" t="s">
        <v>143</v>
      </c>
      <c r="D4149" s="11">
        <v>132</v>
      </c>
      <c r="E4149" s="11">
        <v>23</v>
      </c>
    </row>
    <row r="4150" spans="1:5" x14ac:dyDescent="0.25">
      <c r="A4150" s="11">
        <v>35919160</v>
      </c>
      <c r="B4150" s="11">
        <v>2</v>
      </c>
      <c r="C4150" s="11" t="s">
        <v>143</v>
      </c>
      <c r="D4150" s="11">
        <v>0</v>
      </c>
      <c r="E4150" s="11">
        <v>0</v>
      </c>
    </row>
    <row r="4151" spans="1:5" x14ac:dyDescent="0.25">
      <c r="A4151" s="11">
        <v>35920599</v>
      </c>
      <c r="B4151" s="11">
        <v>2</v>
      </c>
      <c r="C4151" s="11" t="s">
        <v>143</v>
      </c>
      <c r="D4151" s="11">
        <v>0</v>
      </c>
      <c r="E4151" s="11">
        <v>0</v>
      </c>
    </row>
    <row r="4152" spans="1:5" x14ac:dyDescent="0.25">
      <c r="A4152" s="11">
        <v>35920605</v>
      </c>
      <c r="B4152" s="11">
        <v>2</v>
      </c>
      <c r="C4152" s="11" t="s">
        <v>143</v>
      </c>
    </row>
    <row r="4153" spans="1:5" x14ac:dyDescent="0.25">
      <c r="A4153" s="11">
        <v>35921178</v>
      </c>
      <c r="B4153" s="11">
        <v>2</v>
      </c>
      <c r="C4153" s="11" t="s">
        <v>143</v>
      </c>
      <c r="D4153" s="11">
        <v>359</v>
      </c>
      <c r="E4153" s="11">
        <v>134</v>
      </c>
    </row>
    <row r="4154" spans="1:5" x14ac:dyDescent="0.25">
      <c r="A4154" s="11">
        <v>35922353</v>
      </c>
      <c r="B4154" s="11">
        <v>2</v>
      </c>
      <c r="C4154" s="11" t="s">
        <v>143</v>
      </c>
      <c r="D4154" s="11">
        <v>267</v>
      </c>
      <c r="E4154" s="11">
        <v>0</v>
      </c>
    </row>
    <row r="4155" spans="1:5" x14ac:dyDescent="0.25">
      <c r="A4155" s="11">
        <v>35922959</v>
      </c>
      <c r="B4155" s="11">
        <v>2</v>
      </c>
      <c r="C4155" s="11" t="s">
        <v>143</v>
      </c>
      <c r="D4155" s="11">
        <v>232</v>
      </c>
      <c r="E4155" s="11">
        <v>125</v>
      </c>
    </row>
    <row r="4156" spans="1:5" x14ac:dyDescent="0.25">
      <c r="A4156" s="11">
        <v>35922961</v>
      </c>
      <c r="B4156" s="11">
        <v>2</v>
      </c>
      <c r="C4156" s="11" t="s">
        <v>143</v>
      </c>
      <c r="D4156" s="11">
        <v>165</v>
      </c>
      <c r="E4156" s="11">
        <v>180</v>
      </c>
    </row>
    <row r="4157" spans="1:5" x14ac:dyDescent="0.25">
      <c r="A4157" s="11">
        <v>35925950</v>
      </c>
      <c r="B4157" s="11">
        <v>2</v>
      </c>
      <c r="C4157" s="11" t="s">
        <v>143</v>
      </c>
      <c r="D4157" s="11">
        <v>0</v>
      </c>
      <c r="E4157" s="11">
        <v>725</v>
      </c>
    </row>
    <row r="4158" spans="1:5" x14ac:dyDescent="0.25">
      <c r="A4158" s="11">
        <v>35045457</v>
      </c>
      <c r="B4158" s="11">
        <v>2</v>
      </c>
      <c r="C4158" s="11" t="s">
        <v>143</v>
      </c>
      <c r="D4158" s="11">
        <v>0</v>
      </c>
      <c r="E4158" s="11">
        <v>410</v>
      </c>
    </row>
    <row r="4159" spans="1:5" x14ac:dyDescent="0.25">
      <c r="A4159" s="11">
        <v>35028393</v>
      </c>
      <c r="B4159" s="11">
        <v>2</v>
      </c>
      <c r="C4159" s="11" t="s">
        <v>143</v>
      </c>
      <c r="D4159" s="11">
        <v>140</v>
      </c>
      <c r="E4159" s="11">
        <v>60</v>
      </c>
    </row>
    <row r="4160" spans="1:5" x14ac:dyDescent="0.25">
      <c r="A4160" s="11">
        <v>35021350</v>
      </c>
      <c r="B4160" s="11">
        <v>2</v>
      </c>
      <c r="C4160" s="11" t="s">
        <v>143</v>
      </c>
      <c r="D4160" s="11">
        <v>164</v>
      </c>
      <c r="E4160" s="11">
        <v>167</v>
      </c>
    </row>
    <row r="4161" spans="1:5" x14ac:dyDescent="0.25">
      <c r="A4161" s="11">
        <v>35024211</v>
      </c>
      <c r="B4161" s="11">
        <v>2</v>
      </c>
      <c r="C4161" s="11" t="s">
        <v>143</v>
      </c>
      <c r="D4161" s="11">
        <v>0</v>
      </c>
      <c r="E4161" s="11">
        <v>107</v>
      </c>
    </row>
    <row r="4162" spans="1:5" x14ac:dyDescent="0.25">
      <c r="A4162" s="11">
        <v>35021295</v>
      </c>
      <c r="B4162" s="11">
        <v>2</v>
      </c>
      <c r="C4162" s="11" t="s">
        <v>143</v>
      </c>
      <c r="D4162" s="11">
        <v>477</v>
      </c>
      <c r="E4162" s="11">
        <v>0</v>
      </c>
    </row>
    <row r="4163" spans="1:5" x14ac:dyDescent="0.25">
      <c r="A4163" s="11">
        <v>35021519</v>
      </c>
      <c r="B4163" s="11">
        <v>2</v>
      </c>
      <c r="C4163" s="11" t="s">
        <v>143</v>
      </c>
      <c r="D4163" s="11">
        <v>109</v>
      </c>
      <c r="E4163" s="11">
        <v>236</v>
      </c>
    </row>
    <row r="4164" spans="1:5" x14ac:dyDescent="0.25">
      <c r="A4164" s="11">
        <v>35586092</v>
      </c>
      <c r="B4164" s="11">
        <v>2</v>
      </c>
      <c r="C4164" s="11" t="s">
        <v>143</v>
      </c>
      <c r="D4164" s="11">
        <v>0</v>
      </c>
      <c r="E4164" s="11">
        <v>200</v>
      </c>
    </row>
    <row r="4165" spans="1:5" x14ac:dyDescent="0.25">
      <c r="A4165" s="11">
        <v>35907558</v>
      </c>
      <c r="B4165" s="11">
        <v>2</v>
      </c>
      <c r="C4165" s="11" t="s">
        <v>143</v>
      </c>
      <c r="D4165" s="11">
        <v>343</v>
      </c>
      <c r="E4165" s="11">
        <v>286</v>
      </c>
    </row>
    <row r="4166" spans="1:5" x14ac:dyDescent="0.25">
      <c r="A4166" s="11">
        <v>35917588</v>
      </c>
      <c r="B4166" s="11">
        <v>2</v>
      </c>
      <c r="C4166" s="11" t="s">
        <v>143</v>
      </c>
      <c r="D4166" s="11">
        <v>338</v>
      </c>
      <c r="E4166" s="11">
        <v>341</v>
      </c>
    </row>
    <row r="4167" spans="1:5" x14ac:dyDescent="0.25">
      <c r="A4167" s="11">
        <v>35034253</v>
      </c>
      <c r="B4167" s="11">
        <v>2</v>
      </c>
      <c r="C4167" s="11" t="s">
        <v>143</v>
      </c>
      <c r="D4167" s="11">
        <v>0</v>
      </c>
      <c r="E4167" s="11">
        <v>602</v>
      </c>
    </row>
    <row r="4168" spans="1:5" x14ac:dyDescent="0.25">
      <c r="A4168" s="11">
        <v>35034332</v>
      </c>
      <c r="B4168" s="11">
        <v>2</v>
      </c>
      <c r="C4168" s="11" t="s">
        <v>143</v>
      </c>
      <c r="D4168" s="11">
        <v>522</v>
      </c>
      <c r="E4168" s="11">
        <v>0</v>
      </c>
    </row>
    <row r="4169" spans="1:5" x14ac:dyDescent="0.25">
      <c r="A4169" s="11">
        <v>35034472</v>
      </c>
      <c r="B4169" s="11">
        <v>2</v>
      </c>
      <c r="C4169" s="11" t="s">
        <v>143</v>
      </c>
      <c r="D4169" s="11">
        <v>259</v>
      </c>
      <c r="E4169" s="11">
        <v>110</v>
      </c>
    </row>
    <row r="4170" spans="1:5" x14ac:dyDescent="0.25">
      <c r="A4170" s="11">
        <v>35034484</v>
      </c>
      <c r="B4170" s="11">
        <v>2</v>
      </c>
      <c r="C4170" s="11" t="s">
        <v>143</v>
      </c>
      <c r="D4170" s="11">
        <v>0</v>
      </c>
      <c r="E4170" s="11">
        <v>393</v>
      </c>
    </row>
    <row r="4171" spans="1:5" x14ac:dyDescent="0.25">
      <c r="A4171" s="11">
        <v>35460230</v>
      </c>
      <c r="B4171" s="11">
        <v>2</v>
      </c>
      <c r="C4171" s="11" t="s">
        <v>143</v>
      </c>
    </row>
    <row r="4172" spans="1:5" x14ac:dyDescent="0.25">
      <c r="A4172" s="11">
        <v>35904223</v>
      </c>
      <c r="B4172" s="11">
        <v>2</v>
      </c>
      <c r="C4172" s="11" t="s">
        <v>143</v>
      </c>
      <c r="D4172" s="11">
        <v>307</v>
      </c>
      <c r="E4172" s="11">
        <v>92</v>
      </c>
    </row>
    <row r="4173" spans="1:5" x14ac:dyDescent="0.25">
      <c r="A4173" s="11">
        <v>35906839</v>
      </c>
      <c r="B4173" s="11">
        <v>2</v>
      </c>
      <c r="C4173" s="11" t="s">
        <v>143</v>
      </c>
      <c r="D4173" s="11">
        <v>333</v>
      </c>
      <c r="E4173" s="11">
        <v>259</v>
      </c>
    </row>
    <row r="4174" spans="1:5" x14ac:dyDescent="0.25">
      <c r="A4174" s="11">
        <v>35909634</v>
      </c>
      <c r="B4174" s="11">
        <v>2</v>
      </c>
      <c r="C4174" s="11" t="s">
        <v>143</v>
      </c>
      <c r="D4174" s="11">
        <v>0</v>
      </c>
      <c r="E4174" s="11">
        <v>0</v>
      </c>
    </row>
    <row r="4175" spans="1:5" x14ac:dyDescent="0.25">
      <c r="A4175" s="11">
        <v>35040216</v>
      </c>
      <c r="B4175" s="11">
        <v>2</v>
      </c>
      <c r="C4175" s="11" t="s">
        <v>143</v>
      </c>
      <c r="D4175" s="11">
        <v>42</v>
      </c>
      <c r="E4175" s="11">
        <v>48</v>
      </c>
    </row>
    <row r="4176" spans="1:5" x14ac:dyDescent="0.25">
      <c r="A4176" s="11">
        <v>35025012</v>
      </c>
      <c r="B4176" s="11">
        <v>2</v>
      </c>
      <c r="C4176" s="11" t="s">
        <v>143</v>
      </c>
      <c r="D4176" s="11">
        <v>255</v>
      </c>
      <c r="E4176" s="11">
        <v>207</v>
      </c>
    </row>
    <row r="4177" spans="1:5" x14ac:dyDescent="0.25">
      <c r="A4177" s="11">
        <v>35028400</v>
      </c>
      <c r="B4177" s="11">
        <v>2</v>
      </c>
      <c r="C4177" s="11" t="s">
        <v>143</v>
      </c>
      <c r="D4177" s="11">
        <v>0</v>
      </c>
      <c r="E4177" s="11">
        <v>853</v>
      </c>
    </row>
    <row r="4178" spans="1:5" x14ac:dyDescent="0.25">
      <c r="A4178" s="11">
        <v>35563663</v>
      </c>
      <c r="B4178" s="11">
        <v>2</v>
      </c>
      <c r="C4178" s="11" t="s">
        <v>143</v>
      </c>
      <c r="D4178" s="11">
        <v>0</v>
      </c>
      <c r="E4178" s="11">
        <v>313</v>
      </c>
    </row>
    <row r="4179" spans="1:5" x14ac:dyDescent="0.25">
      <c r="A4179" s="11">
        <v>35985806</v>
      </c>
      <c r="B4179" s="11">
        <v>2</v>
      </c>
      <c r="C4179" s="11" t="s">
        <v>143</v>
      </c>
    </row>
    <row r="4180" spans="1:5" x14ac:dyDescent="0.25">
      <c r="A4180" s="11">
        <v>35004065</v>
      </c>
      <c r="B4180" s="11">
        <v>2</v>
      </c>
      <c r="C4180" s="11" t="s">
        <v>143</v>
      </c>
      <c r="D4180" s="11">
        <v>0</v>
      </c>
      <c r="E4180" s="11">
        <v>513</v>
      </c>
    </row>
    <row r="4181" spans="1:5" x14ac:dyDescent="0.25">
      <c r="A4181" s="11">
        <v>35021635</v>
      </c>
      <c r="B4181" s="11">
        <v>2</v>
      </c>
      <c r="C4181" s="11" t="s">
        <v>143</v>
      </c>
      <c r="D4181" s="11">
        <v>0</v>
      </c>
      <c r="E4181" s="11">
        <v>657</v>
      </c>
    </row>
    <row r="4182" spans="1:5" x14ac:dyDescent="0.25">
      <c r="A4182" s="11">
        <v>35005870</v>
      </c>
      <c r="B4182" s="11">
        <v>2</v>
      </c>
      <c r="C4182" s="11" t="s">
        <v>143</v>
      </c>
      <c r="D4182" s="11">
        <v>0</v>
      </c>
      <c r="E4182" s="11">
        <v>0</v>
      </c>
    </row>
    <row r="4183" spans="1:5" x14ac:dyDescent="0.25">
      <c r="A4183" s="11">
        <v>35006531</v>
      </c>
      <c r="B4183" s="11">
        <v>2</v>
      </c>
      <c r="C4183" s="11" t="s">
        <v>143</v>
      </c>
      <c r="D4183" s="11">
        <v>549</v>
      </c>
      <c r="E4183" s="11">
        <v>0</v>
      </c>
    </row>
    <row r="4184" spans="1:5" x14ac:dyDescent="0.25">
      <c r="A4184" s="11">
        <v>35006543</v>
      </c>
      <c r="B4184" s="11">
        <v>2</v>
      </c>
      <c r="C4184" s="11" t="s">
        <v>143</v>
      </c>
      <c r="D4184" s="11">
        <v>430</v>
      </c>
      <c r="E4184" s="11">
        <v>125</v>
      </c>
    </row>
    <row r="4185" spans="1:5" x14ac:dyDescent="0.25">
      <c r="A4185" s="11">
        <v>35006555</v>
      </c>
      <c r="B4185" s="11">
        <v>2</v>
      </c>
      <c r="C4185" s="11" t="s">
        <v>143</v>
      </c>
      <c r="D4185" s="11">
        <v>260</v>
      </c>
      <c r="E4185" s="11">
        <v>633</v>
      </c>
    </row>
    <row r="4186" spans="1:5" x14ac:dyDescent="0.25">
      <c r="A4186" s="11">
        <v>35006567</v>
      </c>
      <c r="B4186" s="11">
        <v>2</v>
      </c>
      <c r="C4186" s="11" t="s">
        <v>143</v>
      </c>
      <c r="D4186" s="11">
        <v>311</v>
      </c>
      <c r="E4186" s="11">
        <v>335</v>
      </c>
    </row>
    <row r="4187" spans="1:5" x14ac:dyDescent="0.25">
      <c r="A4187" s="11">
        <v>35036146</v>
      </c>
      <c r="B4187" s="11">
        <v>2</v>
      </c>
      <c r="C4187" s="11" t="s">
        <v>143</v>
      </c>
      <c r="D4187" s="11">
        <v>215</v>
      </c>
      <c r="E4187" s="11">
        <v>119</v>
      </c>
    </row>
    <row r="4188" spans="1:5" x14ac:dyDescent="0.25">
      <c r="A4188" s="11">
        <v>35038386</v>
      </c>
      <c r="B4188" s="11">
        <v>2</v>
      </c>
      <c r="C4188" s="11" t="s">
        <v>143</v>
      </c>
      <c r="D4188" s="11">
        <v>191</v>
      </c>
      <c r="E4188" s="11">
        <v>215</v>
      </c>
    </row>
    <row r="4189" spans="1:5" x14ac:dyDescent="0.25">
      <c r="A4189" s="11">
        <v>35438431</v>
      </c>
      <c r="B4189" s="11">
        <v>2</v>
      </c>
      <c r="C4189" s="11" t="s">
        <v>143</v>
      </c>
      <c r="D4189" s="11">
        <v>0</v>
      </c>
      <c r="E4189" s="11">
        <v>245</v>
      </c>
    </row>
    <row r="4190" spans="1:5" x14ac:dyDescent="0.25">
      <c r="A4190" s="11">
        <v>35901878</v>
      </c>
      <c r="B4190" s="11">
        <v>2</v>
      </c>
      <c r="C4190" s="11" t="s">
        <v>143</v>
      </c>
      <c r="D4190" s="11">
        <v>234</v>
      </c>
      <c r="E4190" s="11">
        <v>117</v>
      </c>
    </row>
    <row r="4191" spans="1:5" x14ac:dyDescent="0.25">
      <c r="A4191" s="11">
        <v>35910387</v>
      </c>
      <c r="B4191" s="11">
        <v>2</v>
      </c>
      <c r="C4191" s="11" t="s">
        <v>143</v>
      </c>
      <c r="D4191" s="11">
        <v>190</v>
      </c>
      <c r="E4191" s="11">
        <v>91</v>
      </c>
    </row>
    <row r="4192" spans="1:5" x14ac:dyDescent="0.25">
      <c r="A4192" s="11">
        <v>35920332</v>
      </c>
      <c r="B4192" s="11">
        <v>2</v>
      </c>
      <c r="C4192" s="11" t="s">
        <v>143</v>
      </c>
      <c r="D4192" s="11">
        <v>258</v>
      </c>
      <c r="E4192" s="11">
        <v>250</v>
      </c>
    </row>
    <row r="4193" spans="1:5" x14ac:dyDescent="0.25">
      <c r="A4193" s="11">
        <v>35021866</v>
      </c>
      <c r="B4193" s="11">
        <v>2</v>
      </c>
      <c r="C4193" s="11" t="s">
        <v>143</v>
      </c>
      <c r="D4193" s="11">
        <v>303</v>
      </c>
      <c r="E4193" s="11">
        <v>187</v>
      </c>
    </row>
    <row r="4194" spans="1:5" x14ac:dyDescent="0.25">
      <c r="A4194" s="11">
        <v>35020734</v>
      </c>
      <c r="B4194" s="11">
        <v>2</v>
      </c>
      <c r="C4194" s="11" t="s">
        <v>143</v>
      </c>
      <c r="D4194" s="11">
        <v>201</v>
      </c>
      <c r="E4194" s="11">
        <v>70</v>
      </c>
    </row>
    <row r="4195" spans="1:5" x14ac:dyDescent="0.25">
      <c r="A4195" s="11">
        <v>35471458</v>
      </c>
      <c r="B4195" s="11">
        <v>2</v>
      </c>
      <c r="C4195" s="11" t="s">
        <v>143</v>
      </c>
      <c r="D4195" s="11">
        <v>107</v>
      </c>
      <c r="E4195" s="11">
        <v>178</v>
      </c>
    </row>
    <row r="4196" spans="1:5" x14ac:dyDescent="0.25">
      <c r="A4196" s="11">
        <v>35031297</v>
      </c>
      <c r="B4196" s="11">
        <v>2</v>
      </c>
      <c r="C4196" s="11" t="s">
        <v>143</v>
      </c>
      <c r="D4196" s="11">
        <v>140</v>
      </c>
      <c r="E4196" s="11">
        <v>117</v>
      </c>
    </row>
    <row r="4197" spans="1:5" x14ac:dyDescent="0.25">
      <c r="A4197" s="11">
        <v>35028290</v>
      </c>
      <c r="B4197" s="11">
        <v>2</v>
      </c>
      <c r="C4197" s="11" t="s">
        <v>143</v>
      </c>
      <c r="D4197" s="11">
        <v>73</v>
      </c>
      <c r="E4197" s="11">
        <v>37</v>
      </c>
    </row>
    <row r="4198" spans="1:5" x14ac:dyDescent="0.25">
      <c r="A4198" s="11">
        <v>35405346</v>
      </c>
      <c r="B4198" s="11">
        <v>2</v>
      </c>
      <c r="C4198" s="11" t="s">
        <v>143</v>
      </c>
      <c r="D4198" s="11">
        <v>0</v>
      </c>
      <c r="E4198" s="11">
        <v>458</v>
      </c>
    </row>
    <row r="4199" spans="1:5" x14ac:dyDescent="0.25">
      <c r="A4199" s="11">
        <v>35479585</v>
      </c>
      <c r="B4199" s="11">
        <v>2</v>
      </c>
      <c r="C4199" s="11" t="s">
        <v>143</v>
      </c>
      <c r="D4199" s="11">
        <v>0</v>
      </c>
      <c r="E4199" s="11">
        <v>500</v>
      </c>
    </row>
    <row r="4200" spans="1:5" x14ac:dyDescent="0.25">
      <c r="A4200" s="11">
        <v>35028289</v>
      </c>
      <c r="B4200" s="11">
        <v>2</v>
      </c>
      <c r="C4200" s="11" t="s">
        <v>143</v>
      </c>
      <c r="D4200" s="11">
        <v>123</v>
      </c>
      <c r="E4200" s="11">
        <v>54</v>
      </c>
    </row>
    <row r="4201" spans="1:5" x14ac:dyDescent="0.25">
      <c r="A4201" s="11">
        <v>35024284</v>
      </c>
      <c r="B4201" s="11">
        <v>2</v>
      </c>
      <c r="C4201" s="11" t="s">
        <v>143</v>
      </c>
      <c r="D4201" s="11">
        <v>278</v>
      </c>
      <c r="E4201" s="11">
        <v>115</v>
      </c>
    </row>
    <row r="4202" spans="1:5" x14ac:dyDescent="0.25">
      <c r="A4202" s="11">
        <v>35024363</v>
      </c>
      <c r="B4202" s="11">
        <v>2</v>
      </c>
      <c r="C4202" s="11" t="s">
        <v>143</v>
      </c>
      <c r="D4202" s="11">
        <v>0</v>
      </c>
      <c r="E4202" s="11">
        <v>116</v>
      </c>
    </row>
    <row r="4203" spans="1:5" x14ac:dyDescent="0.25">
      <c r="A4203" s="11">
        <v>35907911</v>
      </c>
      <c r="B4203" s="11">
        <v>2</v>
      </c>
      <c r="C4203" s="11" t="s">
        <v>143</v>
      </c>
      <c r="D4203" s="11">
        <v>221</v>
      </c>
      <c r="E4203" s="11">
        <v>393</v>
      </c>
    </row>
    <row r="4204" spans="1:5" x14ac:dyDescent="0.25">
      <c r="A4204" s="11">
        <v>35024302</v>
      </c>
      <c r="B4204" s="11">
        <v>2</v>
      </c>
      <c r="C4204" s="11" t="s">
        <v>143</v>
      </c>
      <c r="D4204" s="11">
        <v>210</v>
      </c>
      <c r="E4204" s="11">
        <v>0</v>
      </c>
    </row>
    <row r="4205" spans="1:5" x14ac:dyDescent="0.25">
      <c r="A4205" s="11">
        <v>35024314</v>
      </c>
      <c r="B4205" s="11">
        <v>2</v>
      </c>
      <c r="C4205" s="11" t="s">
        <v>143</v>
      </c>
      <c r="D4205" s="11">
        <v>0</v>
      </c>
      <c r="E4205" s="11">
        <v>399</v>
      </c>
    </row>
    <row r="4206" spans="1:5" x14ac:dyDescent="0.25">
      <c r="A4206" s="11">
        <v>35024326</v>
      </c>
      <c r="B4206" s="11">
        <v>2</v>
      </c>
      <c r="C4206" s="11" t="s">
        <v>143</v>
      </c>
      <c r="D4206" s="11">
        <v>550</v>
      </c>
      <c r="E4206" s="11">
        <v>0</v>
      </c>
    </row>
    <row r="4207" spans="1:5" x14ac:dyDescent="0.25">
      <c r="A4207" s="11">
        <v>35048458</v>
      </c>
      <c r="B4207" s="11">
        <v>2</v>
      </c>
      <c r="C4207" s="11" t="s">
        <v>143</v>
      </c>
      <c r="D4207" s="11">
        <v>246</v>
      </c>
      <c r="E4207" s="11">
        <v>79</v>
      </c>
    </row>
    <row r="4208" spans="1:5" x14ac:dyDescent="0.25">
      <c r="A4208" s="11">
        <v>35441624</v>
      </c>
      <c r="B4208" s="11">
        <v>2</v>
      </c>
      <c r="C4208" s="11" t="s">
        <v>143</v>
      </c>
      <c r="D4208" s="11">
        <v>0</v>
      </c>
      <c r="E4208" s="11">
        <v>306</v>
      </c>
    </row>
    <row r="4209" spans="1:5" x14ac:dyDescent="0.25">
      <c r="A4209" s="11">
        <v>35900783</v>
      </c>
      <c r="B4209" s="11">
        <v>2</v>
      </c>
      <c r="C4209" s="11" t="s">
        <v>143</v>
      </c>
    </row>
    <row r="4210" spans="1:5" x14ac:dyDescent="0.25">
      <c r="A4210" s="11">
        <v>35027133</v>
      </c>
      <c r="B4210" s="11">
        <v>2</v>
      </c>
      <c r="C4210" s="11" t="s">
        <v>143</v>
      </c>
      <c r="D4210" s="11">
        <v>120</v>
      </c>
      <c r="E4210" s="11">
        <v>132</v>
      </c>
    </row>
    <row r="4211" spans="1:5" x14ac:dyDescent="0.25">
      <c r="A4211" s="11">
        <v>35004989</v>
      </c>
      <c r="B4211" s="11">
        <v>2</v>
      </c>
      <c r="C4211" s="11" t="s">
        <v>143</v>
      </c>
    </row>
    <row r="4212" spans="1:5" x14ac:dyDescent="0.25">
      <c r="A4212" s="11">
        <v>35032876</v>
      </c>
      <c r="B4212" s="11">
        <v>2</v>
      </c>
      <c r="C4212" s="11" t="s">
        <v>143</v>
      </c>
      <c r="D4212" s="11">
        <v>255</v>
      </c>
      <c r="E4212" s="11">
        <v>303</v>
      </c>
    </row>
    <row r="4213" spans="1:5" x14ac:dyDescent="0.25">
      <c r="A4213" s="11">
        <v>35032924</v>
      </c>
      <c r="B4213" s="11">
        <v>2</v>
      </c>
      <c r="C4213" s="11" t="s">
        <v>143</v>
      </c>
      <c r="D4213" s="11">
        <v>212</v>
      </c>
      <c r="E4213" s="11">
        <v>80</v>
      </c>
    </row>
    <row r="4214" spans="1:5" x14ac:dyDescent="0.25">
      <c r="A4214" s="11">
        <v>35008035</v>
      </c>
      <c r="B4214" s="11">
        <v>2</v>
      </c>
      <c r="C4214" s="11" t="s">
        <v>143</v>
      </c>
      <c r="D4214" s="11">
        <v>481</v>
      </c>
      <c r="E4214" s="11">
        <v>202</v>
      </c>
    </row>
    <row r="4215" spans="1:5" x14ac:dyDescent="0.25">
      <c r="A4215" s="11">
        <v>35008059</v>
      </c>
      <c r="B4215" s="11">
        <v>2</v>
      </c>
      <c r="C4215" s="11" t="s">
        <v>143</v>
      </c>
      <c r="D4215" s="11">
        <v>517</v>
      </c>
      <c r="E4215" s="11">
        <v>219</v>
      </c>
    </row>
    <row r="4216" spans="1:5" x14ac:dyDescent="0.25">
      <c r="A4216" s="11">
        <v>35008060</v>
      </c>
      <c r="B4216" s="11">
        <v>2</v>
      </c>
      <c r="C4216" s="11" t="s">
        <v>143</v>
      </c>
    </row>
    <row r="4217" spans="1:5" x14ac:dyDescent="0.25">
      <c r="A4217" s="11">
        <v>35008072</v>
      </c>
      <c r="B4217" s="11">
        <v>2</v>
      </c>
      <c r="C4217" s="11" t="s">
        <v>143</v>
      </c>
      <c r="D4217" s="11">
        <v>0</v>
      </c>
      <c r="E4217" s="11">
        <v>0</v>
      </c>
    </row>
    <row r="4218" spans="1:5" x14ac:dyDescent="0.25">
      <c r="A4218" s="11">
        <v>35008084</v>
      </c>
      <c r="B4218" s="11">
        <v>2</v>
      </c>
      <c r="C4218" s="11" t="s">
        <v>143</v>
      </c>
      <c r="D4218" s="11">
        <v>265</v>
      </c>
      <c r="E4218" s="11">
        <v>259</v>
      </c>
    </row>
    <row r="4219" spans="1:5" x14ac:dyDescent="0.25">
      <c r="A4219" s="11">
        <v>35008096</v>
      </c>
      <c r="B4219" s="11">
        <v>2</v>
      </c>
      <c r="C4219" s="11" t="s">
        <v>143</v>
      </c>
      <c r="D4219" s="11">
        <v>361</v>
      </c>
      <c r="E4219" s="11">
        <v>414</v>
      </c>
    </row>
    <row r="4220" spans="1:5" x14ac:dyDescent="0.25">
      <c r="A4220" s="11">
        <v>35008102</v>
      </c>
      <c r="B4220" s="11">
        <v>2</v>
      </c>
      <c r="C4220" s="11" t="s">
        <v>143</v>
      </c>
      <c r="D4220" s="11">
        <v>322</v>
      </c>
      <c r="E4220" s="11">
        <v>0</v>
      </c>
    </row>
    <row r="4221" spans="1:5" x14ac:dyDescent="0.25">
      <c r="A4221" s="11">
        <v>35008114</v>
      </c>
      <c r="B4221" s="11">
        <v>2</v>
      </c>
      <c r="C4221" s="11" t="s">
        <v>143</v>
      </c>
      <c r="D4221" s="11">
        <v>170</v>
      </c>
      <c r="E4221" s="11">
        <v>300</v>
      </c>
    </row>
    <row r="4222" spans="1:5" x14ac:dyDescent="0.25">
      <c r="A4222" s="11">
        <v>35008126</v>
      </c>
      <c r="B4222" s="11">
        <v>2</v>
      </c>
      <c r="C4222" s="11" t="s">
        <v>143</v>
      </c>
      <c r="D4222" s="11">
        <v>0</v>
      </c>
      <c r="E4222" s="11">
        <v>241</v>
      </c>
    </row>
    <row r="4223" spans="1:5" x14ac:dyDescent="0.25">
      <c r="A4223" s="11">
        <v>35008138</v>
      </c>
      <c r="B4223" s="11">
        <v>2</v>
      </c>
      <c r="C4223" s="11" t="s">
        <v>143</v>
      </c>
      <c r="D4223" s="11">
        <v>0</v>
      </c>
      <c r="E4223" s="11">
        <v>0</v>
      </c>
    </row>
    <row r="4224" spans="1:5" x14ac:dyDescent="0.25">
      <c r="A4224" s="11">
        <v>35008148</v>
      </c>
      <c r="B4224" s="11">
        <v>2</v>
      </c>
      <c r="C4224" s="11" t="s">
        <v>143</v>
      </c>
      <c r="D4224" s="11">
        <v>487</v>
      </c>
      <c r="E4224" s="11">
        <v>132</v>
      </c>
    </row>
    <row r="4225" spans="1:5" x14ac:dyDescent="0.25">
      <c r="A4225" s="11">
        <v>35008151</v>
      </c>
      <c r="B4225" s="11">
        <v>2</v>
      </c>
      <c r="C4225" s="11" t="s">
        <v>143</v>
      </c>
      <c r="D4225" s="11">
        <v>625</v>
      </c>
      <c r="E4225" s="11">
        <v>1032</v>
      </c>
    </row>
    <row r="4226" spans="1:5" x14ac:dyDescent="0.25">
      <c r="A4226" s="11">
        <v>35008175</v>
      </c>
      <c r="B4226" s="11">
        <v>2</v>
      </c>
      <c r="C4226" s="11" t="s">
        <v>143</v>
      </c>
      <c r="D4226" s="11">
        <v>251</v>
      </c>
      <c r="E4226" s="11">
        <v>56</v>
      </c>
    </row>
    <row r="4227" spans="1:5" x14ac:dyDescent="0.25">
      <c r="A4227" s="11">
        <v>35008187</v>
      </c>
      <c r="B4227" s="11">
        <v>2</v>
      </c>
      <c r="C4227" s="11" t="s">
        <v>143</v>
      </c>
      <c r="D4227" s="11">
        <v>578</v>
      </c>
      <c r="E4227" s="11">
        <v>1055</v>
      </c>
    </row>
    <row r="4228" spans="1:5" x14ac:dyDescent="0.25">
      <c r="A4228" s="11">
        <v>35008199</v>
      </c>
      <c r="B4228" s="11">
        <v>2</v>
      </c>
      <c r="C4228" s="11" t="s">
        <v>143</v>
      </c>
      <c r="D4228" s="11">
        <v>498</v>
      </c>
      <c r="E4228" s="11">
        <v>417</v>
      </c>
    </row>
    <row r="4229" spans="1:5" x14ac:dyDescent="0.25">
      <c r="A4229" s="11">
        <v>35008205</v>
      </c>
      <c r="B4229" s="11">
        <v>2</v>
      </c>
      <c r="C4229" s="11" t="s">
        <v>143</v>
      </c>
      <c r="D4229" s="11">
        <v>321</v>
      </c>
      <c r="E4229" s="11">
        <v>77</v>
      </c>
    </row>
    <row r="4230" spans="1:5" x14ac:dyDescent="0.25">
      <c r="A4230" s="11">
        <v>35008217</v>
      </c>
      <c r="B4230" s="11">
        <v>2</v>
      </c>
      <c r="C4230" s="11" t="s">
        <v>143</v>
      </c>
      <c r="D4230" s="11">
        <v>282</v>
      </c>
      <c r="E4230" s="11">
        <v>74</v>
      </c>
    </row>
    <row r="4231" spans="1:5" x14ac:dyDescent="0.25">
      <c r="A4231" s="11">
        <v>35008229</v>
      </c>
      <c r="B4231" s="11">
        <v>2</v>
      </c>
      <c r="C4231" s="11" t="s">
        <v>143</v>
      </c>
      <c r="D4231" s="11">
        <v>200</v>
      </c>
      <c r="E4231" s="11">
        <v>54</v>
      </c>
    </row>
    <row r="4232" spans="1:5" x14ac:dyDescent="0.25">
      <c r="A4232" s="11">
        <v>35008254</v>
      </c>
      <c r="B4232" s="11">
        <v>2</v>
      </c>
      <c r="C4232" s="11" t="s">
        <v>143</v>
      </c>
      <c r="D4232" s="11">
        <v>301</v>
      </c>
      <c r="E4232" s="11">
        <v>108</v>
      </c>
    </row>
    <row r="4233" spans="1:5" x14ac:dyDescent="0.25">
      <c r="A4233" s="11">
        <v>35008266</v>
      </c>
      <c r="B4233" s="11">
        <v>2</v>
      </c>
      <c r="C4233" s="11" t="s">
        <v>143</v>
      </c>
      <c r="D4233" s="11">
        <v>254</v>
      </c>
      <c r="E4233" s="11">
        <v>1156</v>
      </c>
    </row>
    <row r="4234" spans="1:5" x14ac:dyDescent="0.25">
      <c r="A4234" s="11">
        <v>35008285</v>
      </c>
      <c r="B4234" s="11">
        <v>2</v>
      </c>
      <c r="C4234" s="11" t="s">
        <v>143</v>
      </c>
      <c r="D4234" s="11">
        <v>0</v>
      </c>
      <c r="E4234" s="11">
        <v>1065</v>
      </c>
    </row>
    <row r="4235" spans="1:5" x14ac:dyDescent="0.25">
      <c r="A4235" s="11">
        <v>35008291</v>
      </c>
      <c r="B4235" s="11">
        <v>2</v>
      </c>
      <c r="C4235" s="11" t="s">
        <v>143</v>
      </c>
      <c r="D4235" s="11">
        <v>402</v>
      </c>
      <c r="E4235" s="11">
        <v>0</v>
      </c>
    </row>
    <row r="4236" spans="1:5" x14ac:dyDescent="0.25">
      <c r="A4236" s="11">
        <v>35008308</v>
      </c>
      <c r="B4236" s="11">
        <v>2</v>
      </c>
      <c r="C4236" s="11" t="s">
        <v>143</v>
      </c>
      <c r="D4236" s="11">
        <v>397</v>
      </c>
      <c r="E4236" s="11">
        <v>77</v>
      </c>
    </row>
    <row r="4237" spans="1:5" x14ac:dyDescent="0.25">
      <c r="A4237" s="11">
        <v>35008312</v>
      </c>
      <c r="B4237" s="11">
        <v>2</v>
      </c>
      <c r="C4237" s="11" t="s">
        <v>143</v>
      </c>
      <c r="D4237" s="11">
        <v>197</v>
      </c>
      <c r="E4237" s="11">
        <v>71</v>
      </c>
    </row>
    <row r="4238" spans="1:5" x14ac:dyDescent="0.25">
      <c r="A4238" s="11">
        <v>35008321</v>
      </c>
      <c r="B4238" s="11">
        <v>2</v>
      </c>
      <c r="C4238" s="11" t="s">
        <v>143</v>
      </c>
      <c r="D4238" s="11">
        <v>352</v>
      </c>
      <c r="E4238" s="11">
        <v>394</v>
      </c>
    </row>
    <row r="4239" spans="1:5" x14ac:dyDescent="0.25">
      <c r="A4239" s="11">
        <v>35008333</v>
      </c>
      <c r="B4239" s="11">
        <v>2</v>
      </c>
      <c r="C4239" s="11" t="s">
        <v>143</v>
      </c>
      <c r="D4239" s="11">
        <v>378</v>
      </c>
      <c r="E4239" s="11">
        <v>219</v>
      </c>
    </row>
    <row r="4240" spans="1:5" x14ac:dyDescent="0.25">
      <c r="A4240" s="11">
        <v>35008345</v>
      </c>
      <c r="B4240" s="11">
        <v>2</v>
      </c>
      <c r="C4240" s="11" t="s">
        <v>143</v>
      </c>
      <c r="D4240" s="11">
        <v>0</v>
      </c>
      <c r="E4240" s="11">
        <v>0</v>
      </c>
    </row>
    <row r="4241" spans="1:5" x14ac:dyDescent="0.25">
      <c r="A4241" s="11">
        <v>35008357</v>
      </c>
      <c r="B4241" s="11">
        <v>2</v>
      </c>
      <c r="C4241" s="11" t="s">
        <v>143</v>
      </c>
      <c r="D4241" s="11">
        <v>487</v>
      </c>
      <c r="E4241" s="11">
        <v>749</v>
      </c>
    </row>
    <row r="4242" spans="1:5" x14ac:dyDescent="0.25">
      <c r="A4242" s="11">
        <v>35008369</v>
      </c>
      <c r="B4242" s="11">
        <v>2</v>
      </c>
      <c r="C4242" s="11" t="s">
        <v>143</v>
      </c>
      <c r="D4242" s="11">
        <v>566</v>
      </c>
      <c r="E4242" s="11">
        <v>369</v>
      </c>
    </row>
    <row r="4243" spans="1:5" x14ac:dyDescent="0.25">
      <c r="A4243" s="11">
        <v>35008382</v>
      </c>
      <c r="B4243" s="11">
        <v>2</v>
      </c>
      <c r="C4243" s="11" t="s">
        <v>143</v>
      </c>
      <c r="D4243" s="11">
        <v>372</v>
      </c>
      <c r="E4243" s="11">
        <v>622</v>
      </c>
    </row>
    <row r="4244" spans="1:5" x14ac:dyDescent="0.25">
      <c r="A4244" s="11">
        <v>35008400</v>
      </c>
      <c r="B4244" s="11">
        <v>2</v>
      </c>
      <c r="C4244" s="11" t="s">
        <v>143</v>
      </c>
    </row>
    <row r="4245" spans="1:5" x14ac:dyDescent="0.25">
      <c r="A4245" s="11">
        <v>35008412</v>
      </c>
      <c r="B4245" s="11">
        <v>2</v>
      </c>
      <c r="C4245" s="11" t="s">
        <v>143</v>
      </c>
      <c r="D4245" s="11">
        <v>0</v>
      </c>
      <c r="E4245" s="11">
        <v>0</v>
      </c>
    </row>
    <row r="4246" spans="1:5" x14ac:dyDescent="0.25">
      <c r="A4246" s="11">
        <v>35008424</v>
      </c>
      <c r="B4246" s="11">
        <v>2</v>
      </c>
      <c r="C4246" s="11" t="s">
        <v>143</v>
      </c>
      <c r="D4246" s="11">
        <v>457</v>
      </c>
      <c r="E4246" s="11">
        <v>415</v>
      </c>
    </row>
    <row r="4247" spans="1:5" x14ac:dyDescent="0.25">
      <c r="A4247" s="11">
        <v>35008436</v>
      </c>
      <c r="B4247" s="11">
        <v>2</v>
      </c>
      <c r="C4247" s="11" t="s">
        <v>143</v>
      </c>
      <c r="D4247" s="11">
        <v>609</v>
      </c>
      <c r="E4247" s="11">
        <v>813</v>
      </c>
    </row>
    <row r="4248" spans="1:5" x14ac:dyDescent="0.25">
      <c r="A4248" s="11">
        <v>35008448</v>
      </c>
      <c r="B4248" s="11">
        <v>2</v>
      </c>
      <c r="C4248" s="11" t="s">
        <v>143</v>
      </c>
      <c r="D4248" s="11">
        <v>386</v>
      </c>
      <c r="E4248" s="11">
        <v>602</v>
      </c>
    </row>
    <row r="4249" spans="1:5" x14ac:dyDescent="0.25">
      <c r="A4249" s="11">
        <v>35008459</v>
      </c>
      <c r="B4249" s="11">
        <v>2</v>
      </c>
      <c r="C4249" s="11" t="s">
        <v>143</v>
      </c>
      <c r="D4249" s="11">
        <v>511</v>
      </c>
      <c r="E4249" s="11">
        <v>547</v>
      </c>
    </row>
    <row r="4250" spans="1:5" x14ac:dyDescent="0.25">
      <c r="A4250" s="11">
        <v>35008461</v>
      </c>
      <c r="B4250" s="11">
        <v>2</v>
      </c>
      <c r="C4250" s="11" t="s">
        <v>143</v>
      </c>
      <c r="D4250" s="11">
        <v>386</v>
      </c>
      <c r="E4250" s="11">
        <v>0</v>
      </c>
    </row>
    <row r="4251" spans="1:5" x14ac:dyDescent="0.25">
      <c r="A4251" s="11">
        <v>35008473</v>
      </c>
      <c r="B4251" s="11">
        <v>2</v>
      </c>
      <c r="C4251" s="11" t="s">
        <v>143</v>
      </c>
      <c r="D4251" s="11">
        <v>387</v>
      </c>
      <c r="E4251" s="11">
        <v>547</v>
      </c>
    </row>
    <row r="4252" spans="1:5" x14ac:dyDescent="0.25">
      <c r="A4252" s="11">
        <v>35008497</v>
      </c>
      <c r="B4252" s="11">
        <v>2</v>
      </c>
      <c r="C4252" s="11" t="s">
        <v>143</v>
      </c>
      <c r="D4252" s="11">
        <v>474</v>
      </c>
      <c r="E4252" s="11">
        <v>501</v>
      </c>
    </row>
    <row r="4253" spans="1:5" x14ac:dyDescent="0.25">
      <c r="A4253" s="11">
        <v>35008503</v>
      </c>
      <c r="B4253" s="11">
        <v>2</v>
      </c>
      <c r="C4253" s="11" t="s">
        <v>143</v>
      </c>
      <c r="D4253" s="11">
        <v>280</v>
      </c>
      <c r="E4253" s="11">
        <v>281</v>
      </c>
    </row>
    <row r="4254" spans="1:5" x14ac:dyDescent="0.25">
      <c r="A4254" s="11">
        <v>35008515</v>
      </c>
      <c r="B4254" s="11">
        <v>2</v>
      </c>
      <c r="C4254" s="11" t="s">
        <v>143</v>
      </c>
    </row>
    <row r="4255" spans="1:5" x14ac:dyDescent="0.25">
      <c r="A4255" s="11">
        <v>35008540</v>
      </c>
      <c r="B4255" s="11">
        <v>2</v>
      </c>
      <c r="C4255" s="11" t="s">
        <v>143</v>
      </c>
      <c r="D4255" s="11">
        <v>0</v>
      </c>
      <c r="E4255" s="11">
        <v>835</v>
      </c>
    </row>
    <row r="4256" spans="1:5" x14ac:dyDescent="0.25">
      <c r="A4256" s="11">
        <v>35008564</v>
      </c>
      <c r="B4256" s="11">
        <v>2</v>
      </c>
      <c r="C4256" s="11" t="s">
        <v>143</v>
      </c>
      <c r="D4256" s="11">
        <v>289</v>
      </c>
      <c r="E4256" s="11">
        <v>289</v>
      </c>
    </row>
    <row r="4257" spans="1:5" x14ac:dyDescent="0.25">
      <c r="A4257" s="11">
        <v>35008576</v>
      </c>
      <c r="B4257" s="11">
        <v>2</v>
      </c>
      <c r="C4257" s="11" t="s">
        <v>143</v>
      </c>
      <c r="D4257" s="11">
        <v>340</v>
      </c>
      <c r="E4257" s="11">
        <v>97</v>
      </c>
    </row>
    <row r="4258" spans="1:5" x14ac:dyDescent="0.25">
      <c r="A4258" s="11">
        <v>35008606</v>
      </c>
      <c r="B4258" s="11">
        <v>2</v>
      </c>
      <c r="C4258" s="11" t="s">
        <v>143</v>
      </c>
      <c r="D4258" s="11">
        <v>373</v>
      </c>
      <c r="E4258" s="11">
        <v>342</v>
      </c>
    </row>
    <row r="4259" spans="1:5" x14ac:dyDescent="0.25">
      <c r="A4259" s="11">
        <v>35008618</v>
      </c>
      <c r="B4259" s="11">
        <v>2</v>
      </c>
      <c r="C4259" s="11" t="s">
        <v>143</v>
      </c>
      <c r="D4259" s="11">
        <v>0</v>
      </c>
      <c r="E4259" s="11">
        <v>0</v>
      </c>
    </row>
    <row r="4260" spans="1:5" x14ac:dyDescent="0.25">
      <c r="A4260" s="11">
        <v>35008624</v>
      </c>
      <c r="B4260" s="11">
        <v>2</v>
      </c>
      <c r="C4260" s="11" t="s">
        <v>143</v>
      </c>
      <c r="D4260" s="11">
        <v>0</v>
      </c>
      <c r="E4260" s="11">
        <v>0</v>
      </c>
    </row>
    <row r="4261" spans="1:5" x14ac:dyDescent="0.25">
      <c r="A4261" s="11">
        <v>35008631</v>
      </c>
      <c r="B4261" s="11">
        <v>2</v>
      </c>
      <c r="C4261" s="11" t="s">
        <v>143</v>
      </c>
      <c r="D4261" s="11">
        <v>0</v>
      </c>
      <c r="E4261" s="11">
        <v>0</v>
      </c>
    </row>
    <row r="4262" spans="1:5" x14ac:dyDescent="0.25">
      <c r="A4262" s="11">
        <v>35008643</v>
      </c>
      <c r="B4262" s="11">
        <v>2</v>
      </c>
      <c r="C4262" s="11" t="s">
        <v>143</v>
      </c>
      <c r="D4262" s="11">
        <v>388</v>
      </c>
      <c r="E4262" s="11">
        <v>345</v>
      </c>
    </row>
    <row r="4263" spans="1:5" x14ac:dyDescent="0.25">
      <c r="A4263" s="11">
        <v>35008655</v>
      </c>
      <c r="B4263" s="11">
        <v>2</v>
      </c>
      <c r="C4263" s="11" t="s">
        <v>143</v>
      </c>
      <c r="D4263" s="11">
        <v>746</v>
      </c>
      <c r="E4263" s="11">
        <v>0</v>
      </c>
    </row>
    <row r="4264" spans="1:5" x14ac:dyDescent="0.25">
      <c r="A4264" s="11">
        <v>35008667</v>
      </c>
      <c r="B4264" s="11">
        <v>2</v>
      </c>
      <c r="C4264" s="11" t="s">
        <v>143</v>
      </c>
      <c r="D4264" s="11">
        <v>484</v>
      </c>
      <c r="E4264" s="11">
        <v>426</v>
      </c>
    </row>
    <row r="4265" spans="1:5" x14ac:dyDescent="0.25">
      <c r="A4265" s="11">
        <v>35008679</v>
      </c>
      <c r="B4265" s="11">
        <v>2</v>
      </c>
      <c r="C4265" s="11" t="s">
        <v>143</v>
      </c>
      <c r="D4265" s="11">
        <v>324</v>
      </c>
      <c r="E4265" s="11">
        <v>133</v>
      </c>
    </row>
    <row r="4266" spans="1:5" x14ac:dyDescent="0.25">
      <c r="A4266" s="11">
        <v>35008680</v>
      </c>
      <c r="B4266" s="11">
        <v>2</v>
      </c>
      <c r="C4266" s="11" t="s">
        <v>143</v>
      </c>
    </row>
    <row r="4267" spans="1:5" x14ac:dyDescent="0.25">
      <c r="A4267" s="11">
        <v>35008709</v>
      </c>
      <c r="B4267" s="11">
        <v>2</v>
      </c>
      <c r="C4267" s="11" t="s">
        <v>143</v>
      </c>
      <c r="D4267" s="11">
        <v>342</v>
      </c>
      <c r="E4267" s="11">
        <v>109</v>
      </c>
    </row>
    <row r="4268" spans="1:5" x14ac:dyDescent="0.25">
      <c r="A4268" s="11">
        <v>35008722</v>
      </c>
      <c r="B4268" s="11">
        <v>2</v>
      </c>
      <c r="C4268" s="11" t="s">
        <v>143</v>
      </c>
      <c r="D4268" s="11">
        <v>262</v>
      </c>
      <c r="E4268" s="11">
        <v>663</v>
      </c>
    </row>
    <row r="4269" spans="1:5" x14ac:dyDescent="0.25">
      <c r="A4269" s="11">
        <v>35008734</v>
      </c>
      <c r="B4269" s="11">
        <v>2</v>
      </c>
      <c r="C4269" s="11" t="s">
        <v>143</v>
      </c>
      <c r="D4269" s="11">
        <v>0</v>
      </c>
      <c r="E4269" s="11">
        <v>0</v>
      </c>
    </row>
    <row r="4270" spans="1:5" x14ac:dyDescent="0.25">
      <c r="A4270" s="11">
        <v>35008746</v>
      </c>
      <c r="B4270" s="11">
        <v>2</v>
      </c>
      <c r="C4270" s="11" t="s">
        <v>143</v>
      </c>
      <c r="D4270" s="11">
        <v>458</v>
      </c>
      <c r="E4270" s="11">
        <v>783</v>
      </c>
    </row>
    <row r="4271" spans="1:5" x14ac:dyDescent="0.25">
      <c r="A4271" s="11">
        <v>35029178</v>
      </c>
      <c r="B4271" s="11">
        <v>2</v>
      </c>
      <c r="C4271" s="11" t="s">
        <v>143</v>
      </c>
      <c r="D4271" s="11">
        <v>0</v>
      </c>
      <c r="E4271" s="11">
        <v>342</v>
      </c>
    </row>
    <row r="4272" spans="1:5" x14ac:dyDescent="0.25">
      <c r="A4272" s="11">
        <v>35035695</v>
      </c>
      <c r="B4272" s="11">
        <v>2</v>
      </c>
      <c r="C4272" s="11" t="s">
        <v>143</v>
      </c>
      <c r="D4272" s="11">
        <v>646</v>
      </c>
      <c r="E4272" s="11">
        <v>652</v>
      </c>
    </row>
    <row r="4273" spans="1:5" x14ac:dyDescent="0.25">
      <c r="A4273" s="11">
        <v>35036213</v>
      </c>
      <c r="B4273" s="11">
        <v>2</v>
      </c>
      <c r="C4273" s="11" t="s">
        <v>143</v>
      </c>
      <c r="D4273" s="11">
        <v>444</v>
      </c>
      <c r="E4273" s="11">
        <v>470</v>
      </c>
    </row>
    <row r="4274" spans="1:5" x14ac:dyDescent="0.25">
      <c r="A4274" s="11">
        <v>35037266</v>
      </c>
      <c r="B4274" s="11">
        <v>2</v>
      </c>
      <c r="C4274" s="11" t="s">
        <v>143</v>
      </c>
      <c r="D4274" s="11">
        <v>327</v>
      </c>
      <c r="E4274" s="11">
        <v>154</v>
      </c>
    </row>
    <row r="4275" spans="1:5" x14ac:dyDescent="0.25">
      <c r="A4275" s="11">
        <v>35042006</v>
      </c>
      <c r="B4275" s="11">
        <v>2</v>
      </c>
      <c r="C4275" s="11" t="s">
        <v>143</v>
      </c>
      <c r="D4275" s="11">
        <v>160</v>
      </c>
      <c r="E4275" s="11">
        <v>43</v>
      </c>
    </row>
    <row r="4276" spans="1:5" x14ac:dyDescent="0.25">
      <c r="A4276" s="11">
        <v>35042018</v>
      </c>
      <c r="B4276" s="11">
        <v>2</v>
      </c>
      <c r="C4276" s="11" t="s">
        <v>143</v>
      </c>
    </row>
    <row r="4277" spans="1:5" x14ac:dyDescent="0.25">
      <c r="A4277" s="11">
        <v>35286217</v>
      </c>
      <c r="B4277" s="11">
        <v>2</v>
      </c>
      <c r="C4277" s="11" t="s">
        <v>143</v>
      </c>
      <c r="D4277" s="11">
        <v>523</v>
      </c>
      <c r="E4277" s="11">
        <v>575</v>
      </c>
    </row>
    <row r="4278" spans="1:5" x14ac:dyDescent="0.25">
      <c r="A4278" s="11">
        <v>35483394</v>
      </c>
      <c r="B4278" s="11">
        <v>2</v>
      </c>
      <c r="C4278" s="11" t="s">
        <v>143</v>
      </c>
      <c r="D4278" s="11">
        <v>19</v>
      </c>
      <c r="E4278" s="11">
        <v>32</v>
      </c>
    </row>
    <row r="4279" spans="1:5" x14ac:dyDescent="0.25">
      <c r="A4279" s="11">
        <v>35565490</v>
      </c>
      <c r="B4279" s="11">
        <v>2</v>
      </c>
      <c r="C4279" s="11" t="s">
        <v>143</v>
      </c>
      <c r="D4279" s="11">
        <v>20</v>
      </c>
      <c r="E4279" s="11">
        <v>23</v>
      </c>
    </row>
    <row r="4280" spans="1:5" x14ac:dyDescent="0.25">
      <c r="A4280" s="11">
        <v>35900175</v>
      </c>
      <c r="B4280" s="11">
        <v>2</v>
      </c>
      <c r="C4280" s="11" t="s">
        <v>143</v>
      </c>
      <c r="D4280" s="11">
        <v>320</v>
      </c>
      <c r="E4280" s="11">
        <v>87</v>
      </c>
    </row>
    <row r="4281" spans="1:5" x14ac:dyDescent="0.25">
      <c r="A4281" s="11">
        <v>35902007</v>
      </c>
      <c r="B4281" s="11">
        <v>2</v>
      </c>
      <c r="C4281" s="11" t="s">
        <v>143</v>
      </c>
      <c r="D4281" s="11">
        <v>0</v>
      </c>
      <c r="E4281" s="11">
        <v>0</v>
      </c>
    </row>
    <row r="4282" spans="1:5" x14ac:dyDescent="0.25">
      <c r="A4282" s="11">
        <v>35907170</v>
      </c>
      <c r="B4282" s="11">
        <v>2</v>
      </c>
      <c r="C4282" s="11" t="s">
        <v>143</v>
      </c>
      <c r="D4282" s="11">
        <v>324</v>
      </c>
      <c r="E4282" s="11">
        <v>0</v>
      </c>
    </row>
    <row r="4283" spans="1:5" x14ac:dyDescent="0.25">
      <c r="A4283" s="11">
        <v>35910867</v>
      </c>
      <c r="B4283" s="11">
        <v>2</v>
      </c>
      <c r="C4283" s="11" t="s">
        <v>143</v>
      </c>
      <c r="D4283" s="11">
        <v>437</v>
      </c>
      <c r="E4283" s="11">
        <v>0</v>
      </c>
    </row>
    <row r="4284" spans="1:5" x14ac:dyDescent="0.25">
      <c r="A4284" s="11">
        <v>35914769</v>
      </c>
      <c r="B4284" s="11">
        <v>2</v>
      </c>
      <c r="C4284" s="11" t="s">
        <v>143</v>
      </c>
      <c r="D4284" s="11">
        <v>144</v>
      </c>
      <c r="E4284" s="11">
        <v>101</v>
      </c>
    </row>
    <row r="4285" spans="1:5" x14ac:dyDescent="0.25">
      <c r="A4285" s="11">
        <v>35914770</v>
      </c>
      <c r="B4285" s="11">
        <v>2</v>
      </c>
      <c r="C4285" s="11" t="s">
        <v>143</v>
      </c>
    </row>
    <row r="4286" spans="1:5" x14ac:dyDescent="0.25">
      <c r="A4286" s="11">
        <v>35916985</v>
      </c>
      <c r="B4286" s="11">
        <v>2</v>
      </c>
      <c r="C4286" s="11" t="s">
        <v>143</v>
      </c>
      <c r="D4286" s="11">
        <v>329</v>
      </c>
      <c r="E4286" s="11">
        <v>0</v>
      </c>
    </row>
    <row r="4287" spans="1:5" x14ac:dyDescent="0.25">
      <c r="A4287" s="11">
        <v>35920344</v>
      </c>
      <c r="B4287" s="11">
        <v>2</v>
      </c>
      <c r="C4287" s="11" t="s">
        <v>143</v>
      </c>
      <c r="D4287" s="11">
        <v>360</v>
      </c>
      <c r="E4287" s="11">
        <v>540</v>
      </c>
    </row>
    <row r="4288" spans="1:5" x14ac:dyDescent="0.25">
      <c r="A4288" s="11">
        <v>35921361</v>
      </c>
      <c r="B4288" s="11">
        <v>2</v>
      </c>
      <c r="C4288" s="11" t="s">
        <v>143</v>
      </c>
      <c r="D4288" s="11">
        <v>768</v>
      </c>
      <c r="E4288" s="11">
        <v>0</v>
      </c>
    </row>
    <row r="4289" spans="1:5" x14ac:dyDescent="0.25">
      <c r="A4289" s="11">
        <v>35923370</v>
      </c>
      <c r="B4289" s="11">
        <v>2</v>
      </c>
      <c r="C4289" s="11" t="s">
        <v>143</v>
      </c>
      <c r="D4289" s="11">
        <v>231</v>
      </c>
      <c r="E4289" s="11">
        <v>47</v>
      </c>
    </row>
    <row r="4290" spans="1:5" x14ac:dyDescent="0.25">
      <c r="A4290" s="11">
        <v>35925639</v>
      </c>
      <c r="B4290" s="11">
        <v>2</v>
      </c>
      <c r="C4290" s="11" t="s">
        <v>143</v>
      </c>
      <c r="D4290" s="11">
        <v>592</v>
      </c>
      <c r="E4290" s="11">
        <v>552</v>
      </c>
    </row>
    <row r="4291" spans="1:5" x14ac:dyDescent="0.25">
      <c r="A4291" s="11">
        <v>35925640</v>
      </c>
      <c r="B4291" s="11">
        <v>2</v>
      </c>
      <c r="C4291" s="11" t="s">
        <v>143</v>
      </c>
      <c r="D4291" s="11">
        <v>375</v>
      </c>
      <c r="E4291" s="11">
        <v>147</v>
      </c>
    </row>
    <row r="4292" spans="1:5" x14ac:dyDescent="0.25">
      <c r="A4292" s="11">
        <v>35985193</v>
      </c>
      <c r="B4292" s="11">
        <v>2</v>
      </c>
      <c r="C4292" s="11" t="s">
        <v>143</v>
      </c>
    </row>
    <row r="4293" spans="1:5" x14ac:dyDescent="0.25">
      <c r="A4293" s="11">
        <v>35008597</v>
      </c>
      <c r="B4293" s="11">
        <v>2</v>
      </c>
      <c r="C4293" s="11" t="s">
        <v>143</v>
      </c>
      <c r="D4293" s="11">
        <v>53</v>
      </c>
      <c r="E4293" s="11">
        <v>30</v>
      </c>
    </row>
    <row r="4294" spans="1:5" x14ac:dyDescent="0.25">
      <c r="A4294" s="11">
        <v>35023036</v>
      </c>
      <c r="B4294" s="11">
        <v>2</v>
      </c>
      <c r="C4294" s="11" t="s">
        <v>143</v>
      </c>
      <c r="D4294" s="11">
        <v>0</v>
      </c>
      <c r="E4294" s="11">
        <v>224</v>
      </c>
    </row>
    <row r="4295" spans="1:5" x14ac:dyDescent="0.25">
      <c r="A4295" s="11">
        <v>35020552</v>
      </c>
      <c r="B4295" s="11">
        <v>2</v>
      </c>
      <c r="C4295" s="11" t="s">
        <v>143</v>
      </c>
      <c r="D4295" s="11">
        <v>0</v>
      </c>
      <c r="E4295" s="11">
        <v>747</v>
      </c>
    </row>
    <row r="4296" spans="1:5" x14ac:dyDescent="0.25">
      <c r="A4296" s="11">
        <v>35020597</v>
      </c>
      <c r="B4296" s="11">
        <v>2</v>
      </c>
      <c r="C4296" s="11" t="s">
        <v>143</v>
      </c>
    </row>
    <row r="4297" spans="1:5" x14ac:dyDescent="0.25">
      <c r="A4297" s="11">
        <v>35040009</v>
      </c>
      <c r="B4297" s="11">
        <v>2</v>
      </c>
      <c r="C4297" s="11" t="s">
        <v>143</v>
      </c>
    </row>
    <row r="4298" spans="1:5" x14ac:dyDescent="0.25">
      <c r="A4298" s="11">
        <v>35047363</v>
      </c>
      <c r="B4298" s="11">
        <v>2</v>
      </c>
      <c r="C4298" s="11" t="s">
        <v>143</v>
      </c>
    </row>
    <row r="4299" spans="1:5" x14ac:dyDescent="0.25">
      <c r="A4299" s="11">
        <v>35907561</v>
      </c>
      <c r="B4299" s="11">
        <v>2</v>
      </c>
      <c r="C4299" s="11" t="s">
        <v>143</v>
      </c>
    </row>
    <row r="4300" spans="1:5" x14ac:dyDescent="0.25">
      <c r="A4300" s="11">
        <v>35029816</v>
      </c>
      <c r="B4300" s="11">
        <v>2</v>
      </c>
      <c r="C4300" s="11" t="s">
        <v>143</v>
      </c>
      <c r="D4300" s="11">
        <v>0</v>
      </c>
      <c r="E4300" s="11">
        <v>182</v>
      </c>
    </row>
    <row r="4301" spans="1:5" x14ac:dyDescent="0.25">
      <c r="A4301" s="11">
        <v>35029836</v>
      </c>
      <c r="B4301" s="11">
        <v>2</v>
      </c>
      <c r="C4301" s="11" t="s">
        <v>143</v>
      </c>
      <c r="D4301" s="11">
        <v>0</v>
      </c>
      <c r="E4301" s="11">
        <v>232</v>
      </c>
    </row>
    <row r="4302" spans="1:5" x14ac:dyDescent="0.25">
      <c r="A4302" s="11">
        <v>35020679</v>
      </c>
      <c r="B4302" s="11">
        <v>2</v>
      </c>
      <c r="C4302" s="11" t="s">
        <v>143</v>
      </c>
      <c r="D4302" s="11">
        <v>265</v>
      </c>
      <c r="E4302" s="11">
        <v>201</v>
      </c>
    </row>
    <row r="4303" spans="1:5" x14ac:dyDescent="0.25">
      <c r="A4303" s="11">
        <v>35919366</v>
      </c>
      <c r="B4303" s="11">
        <v>2</v>
      </c>
      <c r="C4303" s="11" t="s">
        <v>143</v>
      </c>
      <c r="D4303" s="11">
        <v>117</v>
      </c>
      <c r="E4303" s="11">
        <v>48</v>
      </c>
    </row>
    <row r="4304" spans="1:5" x14ac:dyDescent="0.25">
      <c r="A4304" s="11">
        <v>35013468</v>
      </c>
      <c r="B4304" s="11">
        <v>2</v>
      </c>
      <c r="C4304" s="11" t="s">
        <v>143</v>
      </c>
      <c r="D4304" s="11">
        <v>0</v>
      </c>
      <c r="E4304" s="11">
        <v>230</v>
      </c>
    </row>
    <row r="4305" spans="1:5" x14ac:dyDescent="0.25">
      <c r="A4305" s="11">
        <v>35031987</v>
      </c>
      <c r="B4305" s="11">
        <v>2</v>
      </c>
      <c r="C4305" s="11" t="s">
        <v>143</v>
      </c>
      <c r="D4305" s="11">
        <v>117</v>
      </c>
      <c r="E4305" s="11">
        <v>142</v>
      </c>
    </row>
    <row r="4306" spans="1:5" x14ac:dyDescent="0.25">
      <c r="A4306" s="11">
        <v>35030454</v>
      </c>
      <c r="B4306" s="11">
        <v>2</v>
      </c>
      <c r="C4306" s="11" t="s">
        <v>143</v>
      </c>
      <c r="D4306" s="11">
        <v>183</v>
      </c>
      <c r="E4306" s="11">
        <v>151</v>
      </c>
    </row>
    <row r="4307" spans="1:5" x14ac:dyDescent="0.25">
      <c r="A4307" s="11">
        <v>35011708</v>
      </c>
      <c r="B4307" s="11">
        <v>2</v>
      </c>
      <c r="C4307" s="11" t="s">
        <v>143</v>
      </c>
      <c r="D4307" s="11">
        <v>489</v>
      </c>
      <c r="E4307" s="11">
        <v>0</v>
      </c>
    </row>
    <row r="4308" spans="1:5" x14ac:dyDescent="0.25">
      <c r="A4308" s="11">
        <v>35011721</v>
      </c>
      <c r="B4308" s="11">
        <v>2</v>
      </c>
      <c r="C4308" s="11" t="s">
        <v>143</v>
      </c>
      <c r="D4308" s="11">
        <v>288</v>
      </c>
      <c r="E4308" s="11">
        <v>0</v>
      </c>
    </row>
    <row r="4309" spans="1:5" x14ac:dyDescent="0.25">
      <c r="A4309" s="11">
        <v>35011745</v>
      </c>
      <c r="B4309" s="11">
        <v>2</v>
      </c>
      <c r="C4309" s="11" t="s">
        <v>143</v>
      </c>
      <c r="D4309" s="11">
        <v>0</v>
      </c>
      <c r="E4309" s="11">
        <v>670</v>
      </c>
    </row>
    <row r="4310" spans="1:5" x14ac:dyDescent="0.25">
      <c r="A4310" s="11">
        <v>35011757</v>
      </c>
      <c r="B4310" s="11">
        <v>2</v>
      </c>
      <c r="C4310" s="11" t="s">
        <v>143</v>
      </c>
      <c r="D4310" s="11">
        <v>192</v>
      </c>
      <c r="E4310" s="11">
        <v>449</v>
      </c>
    </row>
    <row r="4311" spans="1:5" x14ac:dyDescent="0.25">
      <c r="A4311" s="11">
        <v>35011770</v>
      </c>
      <c r="B4311" s="11">
        <v>2</v>
      </c>
      <c r="C4311" s="11" t="s">
        <v>143</v>
      </c>
      <c r="D4311" s="11">
        <v>373</v>
      </c>
      <c r="E4311" s="11">
        <v>638</v>
      </c>
    </row>
    <row r="4312" spans="1:5" x14ac:dyDescent="0.25">
      <c r="A4312" s="11">
        <v>35011782</v>
      </c>
      <c r="B4312" s="11">
        <v>2</v>
      </c>
      <c r="C4312" s="11" t="s">
        <v>143</v>
      </c>
      <c r="D4312" s="11">
        <v>348</v>
      </c>
      <c r="E4312" s="11">
        <v>0</v>
      </c>
    </row>
    <row r="4313" spans="1:5" x14ac:dyDescent="0.25">
      <c r="A4313" s="11">
        <v>35011794</v>
      </c>
      <c r="B4313" s="11">
        <v>2</v>
      </c>
      <c r="C4313" s="11" t="s">
        <v>143</v>
      </c>
      <c r="D4313" s="11">
        <v>200</v>
      </c>
      <c r="E4313" s="11">
        <v>482</v>
      </c>
    </row>
    <row r="4314" spans="1:5" x14ac:dyDescent="0.25">
      <c r="A4314" s="11">
        <v>35011812</v>
      </c>
      <c r="B4314" s="11">
        <v>2</v>
      </c>
      <c r="C4314" s="11" t="s">
        <v>143</v>
      </c>
      <c r="D4314" s="11">
        <v>539</v>
      </c>
      <c r="E4314" s="11">
        <v>853</v>
      </c>
    </row>
    <row r="4315" spans="1:5" x14ac:dyDescent="0.25">
      <c r="A4315" s="11">
        <v>35011824</v>
      </c>
      <c r="B4315" s="11">
        <v>2</v>
      </c>
      <c r="C4315" s="11" t="s">
        <v>143</v>
      </c>
      <c r="D4315" s="11">
        <v>0</v>
      </c>
      <c r="E4315" s="11">
        <v>1517</v>
      </c>
    </row>
    <row r="4316" spans="1:5" x14ac:dyDescent="0.25">
      <c r="A4316" s="11">
        <v>35011836</v>
      </c>
      <c r="B4316" s="11">
        <v>2</v>
      </c>
      <c r="C4316" s="11" t="s">
        <v>143</v>
      </c>
      <c r="D4316" s="11">
        <v>213</v>
      </c>
      <c r="E4316" s="11">
        <v>589</v>
      </c>
    </row>
    <row r="4317" spans="1:5" x14ac:dyDescent="0.25">
      <c r="A4317" s="11">
        <v>35011848</v>
      </c>
      <c r="B4317" s="11">
        <v>2</v>
      </c>
      <c r="C4317" s="11" t="s">
        <v>143</v>
      </c>
    </row>
    <row r="4318" spans="1:5" x14ac:dyDescent="0.25">
      <c r="A4318" s="11">
        <v>35011861</v>
      </c>
      <c r="B4318" s="11">
        <v>2</v>
      </c>
      <c r="C4318" s="11" t="s">
        <v>143</v>
      </c>
      <c r="D4318" s="11">
        <v>427</v>
      </c>
      <c r="E4318" s="11">
        <v>0</v>
      </c>
    </row>
    <row r="4319" spans="1:5" x14ac:dyDescent="0.25">
      <c r="A4319" s="11">
        <v>35011885</v>
      </c>
      <c r="B4319" s="11">
        <v>2</v>
      </c>
      <c r="C4319" s="11" t="s">
        <v>143</v>
      </c>
      <c r="D4319" s="11">
        <v>365</v>
      </c>
      <c r="E4319" s="11">
        <v>457</v>
      </c>
    </row>
    <row r="4320" spans="1:5" x14ac:dyDescent="0.25">
      <c r="A4320" s="11">
        <v>35011897</v>
      </c>
      <c r="B4320" s="11">
        <v>2</v>
      </c>
      <c r="C4320" s="11" t="s">
        <v>143</v>
      </c>
      <c r="D4320" s="11">
        <v>0</v>
      </c>
      <c r="E4320" s="11">
        <v>335</v>
      </c>
    </row>
    <row r="4321" spans="1:5" x14ac:dyDescent="0.25">
      <c r="A4321" s="11">
        <v>35011903</v>
      </c>
      <c r="B4321" s="11">
        <v>2</v>
      </c>
      <c r="C4321" s="11" t="s">
        <v>143</v>
      </c>
      <c r="D4321" s="11">
        <v>180</v>
      </c>
      <c r="E4321" s="11">
        <v>623</v>
      </c>
    </row>
    <row r="4322" spans="1:5" x14ac:dyDescent="0.25">
      <c r="A4322" s="11">
        <v>35011915</v>
      </c>
      <c r="B4322" s="11">
        <v>2</v>
      </c>
      <c r="C4322" s="11" t="s">
        <v>143</v>
      </c>
      <c r="D4322" s="11">
        <v>0</v>
      </c>
      <c r="E4322" s="11">
        <v>629</v>
      </c>
    </row>
    <row r="4323" spans="1:5" x14ac:dyDescent="0.25">
      <c r="A4323" s="11">
        <v>35011927</v>
      </c>
      <c r="B4323" s="11">
        <v>2</v>
      </c>
      <c r="C4323" s="11" t="s">
        <v>143</v>
      </c>
      <c r="D4323" s="11">
        <v>332</v>
      </c>
      <c r="E4323" s="11">
        <v>297</v>
      </c>
    </row>
    <row r="4324" spans="1:5" x14ac:dyDescent="0.25">
      <c r="A4324" s="11">
        <v>35011940</v>
      </c>
      <c r="B4324" s="11">
        <v>2</v>
      </c>
      <c r="C4324" s="11" t="s">
        <v>143</v>
      </c>
      <c r="D4324" s="11">
        <v>517</v>
      </c>
      <c r="E4324" s="11">
        <v>918</v>
      </c>
    </row>
    <row r="4325" spans="1:5" x14ac:dyDescent="0.25">
      <c r="A4325" s="11">
        <v>35038787</v>
      </c>
      <c r="B4325" s="11">
        <v>2</v>
      </c>
      <c r="C4325" s="11" t="s">
        <v>143</v>
      </c>
      <c r="D4325" s="11">
        <v>0</v>
      </c>
      <c r="E4325" s="11">
        <v>700</v>
      </c>
    </row>
    <row r="4326" spans="1:5" x14ac:dyDescent="0.25">
      <c r="A4326" s="11">
        <v>35038805</v>
      </c>
      <c r="B4326" s="11">
        <v>2</v>
      </c>
      <c r="C4326" s="11" t="s">
        <v>143</v>
      </c>
      <c r="D4326" s="11">
        <v>342</v>
      </c>
      <c r="E4326" s="11">
        <v>563</v>
      </c>
    </row>
    <row r="4327" spans="1:5" x14ac:dyDescent="0.25">
      <c r="A4327" s="11">
        <v>35041415</v>
      </c>
      <c r="B4327" s="11">
        <v>2</v>
      </c>
      <c r="C4327" s="11" t="s">
        <v>143</v>
      </c>
    </row>
    <row r="4328" spans="1:5" x14ac:dyDescent="0.25">
      <c r="A4328" s="11">
        <v>35046164</v>
      </c>
      <c r="B4328" s="11">
        <v>2</v>
      </c>
      <c r="C4328" s="11" t="s">
        <v>143</v>
      </c>
      <c r="D4328" s="11">
        <v>186</v>
      </c>
      <c r="E4328" s="11">
        <v>1421</v>
      </c>
    </row>
    <row r="4329" spans="1:5" x14ac:dyDescent="0.25">
      <c r="A4329" s="11">
        <v>35046760</v>
      </c>
      <c r="B4329" s="11">
        <v>2</v>
      </c>
      <c r="C4329" s="11" t="s">
        <v>143</v>
      </c>
      <c r="D4329" s="11">
        <v>374</v>
      </c>
      <c r="E4329" s="11">
        <v>359</v>
      </c>
    </row>
    <row r="4330" spans="1:5" x14ac:dyDescent="0.25">
      <c r="A4330" s="11">
        <v>35460312</v>
      </c>
      <c r="B4330" s="11">
        <v>2</v>
      </c>
      <c r="C4330" s="11" t="s">
        <v>143</v>
      </c>
    </row>
    <row r="4331" spans="1:5" x14ac:dyDescent="0.25">
      <c r="A4331" s="11">
        <v>35460321</v>
      </c>
      <c r="B4331" s="11">
        <v>2</v>
      </c>
      <c r="C4331" s="11" t="s">
        <v>143</v>
      </c>
    </row>
    <row r="4332" spans="1:5" x14ac:dyDescent="0.25">
      <c r="A4332" s="11">
        <v>35561216</v>
      </c>
      <c r="B4332" s="11">
        <v>2</v>
      </c>
      <c r="C4332" s="11" t="s">
        <v>143</v>
      </c>
    </row>
    <row r="4333" spans="1:5" x14ac:dyDescent="0.25">
      <c r="A4333" s="11">
        <v>35564801</v>
      </c>
      <c r="B4333" s="11">
        <v>2</v>
      </c>
      <c r="C4333" s="11" t="s">
        <v>143</v>
      </c>
    </row>
    <row r="4334" spans="1:5" x14ac:dyDescent="0.25">
      <c r="A4334" s="11">
        <v>35905021</v>
      </c>
      <c r="B4334" s="11">
        <v>2</v>
      </c>
      <c r="C4334" s="11" t="s">
        <v>143</v>
      </c>
      <c r="D4334" s="11">
        <v>281</v>
      </c>
      <c r="E4334" s="11">
        <v>108</v>
      </c>
    </row>
    <row r="4335" spans="1:5" x14ac:dyDescent="0.25">
      <c r="A4335" s="11">
        <v>35909816</v>
      </c>
      <c r="B4335" s="11">
        <v>2</v>
      </c>
      <c r="C4335" s="11" t="s">
        <v>143</v>
      </c>
      <c r="D4335" s="11">
        <v>301</v>
      </c>
      <c r="E4335" s="11">
        <v>412</v>
      </c>
    </row>
    <row r="4336" spans="1:5" x14ac:dyDescent="0.25">
      <c r="A4336" s="11">
        <v>35915497</v>
      </c>
      <c r="B4336" s="11">
        <v>2</v>
      </c>
      <c r="C4336" s="11" t="s">
        <v>143</v>
      </c>
      <c r="D4336" s="11">
        <v>0</v>
      </c>
      <c r="E4336" s="11">
        <v>264</v>
      </c>
    </row>
    <row r="4337" spans="1:5" x14ac:dyDescent="0.25">
      <c r="A4337" s="11">
        <v>35980080</v>
      </c>
      <c r="B4337" s="11">
        <v>2</v>
      </c>
      <c r="C4337" s="11" t="s">
        <v>143</v>
      </c>
      <c r="D4337" s="11">
        <v>0</v>
      </c>
      <c r="E4337" s="11">
        <v>0</v>
      </c>
    </row>
    <row r="4338" spans="1:5" x14ac:dyDescent="0.25">
      <c r="A4338" s="11">
        <v>35980092</v>
      </c>
      <c r="B4338" s="11">
        <v>2</v>
      </c>
      <c r="C4338" s="11" t="s">
        <v>143</v>
      </c>
      <c r="D4338" s="11">
        <v>0</v>
      </c>
      <c r="E4338" s="11">
        <v>0</v>
      </c>
    </row>
    <row r="4339" spans="1:5" x14ac:dyDescent="0.25">
      <c r="A4339" s="11">
        <v>35985594</v>
      </c>
      <c r="B4339" s="11">
        <v>2</v>
      </c>
      <c r="C4339" s="11" t="s">
        <v>143</v>
      </c>
    </row>
    <row r="4340" spans="1:5" x14ac:dyDescent="0.25">
      <c r="A4340" s="11">
        <v>35013274</v>
      </c>
      <c r="B4340" s="11">
        <v>2</v>
      </c>
      <c r="C4340" s="11" t="s">
        <v>143</v>
      </c>
      <c r="D4340" s="11">
        <v>283</v>
      </c>
      <c r="E4340" s="11">
        <v>411</v>
      </c>
    </row>
    <row r="4341" spans="1:5" x14ac:dyDescent="0.25">
      <c r="A4341" s="11">
        <v>35497812</v>
      </c>
      <c r="B4341" s="11">
        <v>2</v>
      </c>
      <c r="C4341" s="11" t="s">
        <v>143</v>
      </c>
      <c r="D4341" s="11">
        <v>226</v>
      </c>
      <c r="E4341" s="11">
        <v>0</v>
      </c>
    </row>
    <row r="4342" spans="1:5" x14ac:dyDescent="0.25">
      <c r="A4342" s="11">
        <v>35008758</v>
      </c>
      <c r="B4342" s="11">
        <v>2</v>
      </c>
      <c r="C4342" s="11" t="s">
        <v>143</v>
      </c>
      <c r="D4342" s="11">
        <v>428</v>
      </c>
      <c r="E4342" s="11">
        <v>243</v>
      </c>
    </row>
    <row r="4343" spans="1:5" x14ac:dyDescent="0.25">
      <c r="A4343" s="11">
        <v>35008783</v>
      </c>
      <c r="B4343" s="11">
        <v>2</v>
      </c>
      <c r="C4343" s="11" t="s">
        <v>143</v>
      </c>
    </row>
    <row r="4344" spans="1:5" x14ac:dyDescent="0.25">
      <c r="A4344" s="11">
        <v>35008801</v>
      </c>
      <c r="B4344" s="11">
        <v>2</v>
      </c>
      <c r="C4344" s="11" t="s">
        <v>143</v>
      </c>
      <c r="D4344" s="11">
        <v>491</v>
      </c>
      <c r="E4344" s="11">
        <v>298</v>
      </c>
    </row>
    <row r="4345" spans="1:5" x14ac:dyDescent="0.25">
      <c r="A4345" s="11">
        <v>35008813</v>
      </c>
      <c r="B4345" s="11">
        <v>2</v>
      </c>
      <c r="C4345" s="11" t="s">
        <v>143</v>
      </c>
      <c r="D4345" s="11">
        <v>510</v>
      </c>
      <c r="E4345" s="11">
        <v>524</v>
      </c>
    </row>
    <row r="4346" spans="1:5" x14ac:dyDescent="0.25">
      <c r="A4346" s="11">
        <v>35008825</v>
      </c>
      <c r="B4346" s="11">
        <v>2</v>
      </c>
      <c r="C4346" s="11" t="s">
        <v>143</v>
      </c>
      <c r="D4346" s="11">
        <v>449</v>
      </c>
      <c r="E4346" s="11">
        <v>80</v>
      </c>
    </row>
    <row r="4347" spans="1:5" x14ac:dyDescent="0.25">
      <c r="A4347" s="11">
        <v>35008837</v>
      </c>
      <c r="B4347" s="11">
        <v>2</v>
      </c>
      <c r="C4347" s="11" t="s">
        <v>143</v>
      </c>
      <c r="D4347" s="11">
        <v>447</v>
      </c>
      <c r="E4347" s="11">
        <v>500</v>
      </c>
    </row>
    <row r="4348" spans="1:5" x14ac:dyDescent="0.25">
      <c r="A4348" s="11">
        <v>35008849</v>
      </c>
      <c r="B4348" s="11">
        <v>2</v>
      </c>
      <c r="C4348" s="11" t="s">
        <v>143</v>
      </c>
      <c r="D4348" s="11">
        <v>412</v>
      </c>
      <c r="E4348" s="11">
        <v>495</v>
      </c>
    </row>
    <row r="4349" spans="1:5" x14ac:dyDescent="0.25">
      <c r="A4349" s="11">
        <v>35008874</v>
      </c>
      <c r="B4349" s="11">
        <v>2</v>
      </c>
      <c r="C4349" s="11" t="s">
        <v>143</v>
      </c>
      <c r="D4349" s="11">
        <v>266</v>
      </c>
      <c r="E4349" s="11">
        <v>229</v>
      </c>
    </row>
    <row r="4350" spans="1:5" x14ac:dyDescent="0.25">
      <c r="A4350" s="11">
        <v>35008886</v>
      </c>
      <c r="B4350" s="11">
        <v>2</v>
      </c>
      <c r="C4350" s="11" t="s">
        <v>143</v>
      </c>
      <c r="D4350" s="11">
        <v>475</v>
      </c>
      <c r="E4350" s="11">
        <v>412</v>
      </c>
    </row>
    <row r="4351" spans="1:5" x14ac:dyDescent="0.25">
      <c r="A4351" s="11">
        <v>35008898</v>
      </c>
      <c r="B4351" s="11">
        <v>2</v>
      </c>
      <c r="C4351" s="11" t="s">
        <v>143</v>
      </c>
      <c r="D4351" s="11">
        <v>499</v>
      </c>
      <c r="E4351" s="11">
        <v>662</v>
      </c>
    </row>
    <row r="4352" spans="1:5" x14ac:dyDescent="0.25">
      <c r="A4352" s="11">
        <v>35008904</v>
      </c>
      <c r="B4352" s="11">
        <v>2</v>
      </c>
      <c r="C4352" s="11" t="s">
        <v>143</v>
      </c>
      <c r="D4352" s="11">
        <v>596</v>
      </c>
      <c r="E4352" s="11">
        <v>317</v>
      </c>
    </row>
    <row r="4353" spans="1:5" x14ac:dyDescent="0.25">
      <c r="A4353" s="11">
        <v>35008916</v>
      </c>
      <c r="B4353" s="11">
        <v>2</v>
      </c>
      <c r="C4353" s="11" t="s">
        <v>143</v>
      </c>
      <c r="D4353" s="11">
        <v>191</v>
      </c>
      <c r="E4353" s="11">
        <v>338</v>
      </c>
    </row>
    <row r="4354" spans="1:5" x14ac:dyDescent="0.25">
      <c r="A4354" s="11">
        <v>35008928</v>
      </c>
      <c r="B4354" s="11">
        <v>2</v>
      </c>
      <c r="C4354" s="11" t="s">
        <v>143</v>
      </c>
      <c r="D4354" s="11">
        <v>363</v>
      </c>
      <c r="E4354" s="11">
        <v>356</v>
      </c>
    </row>
    <row r="4355" spans="1:5" x14ac:dyDescent="0.25">
      <c r="A4355" s="11">
        <v>35008936</v>
      </c>
      <c r="B4355" s="11">
        <v>2</v>
      </c>
      <c r="C4355" s="11" t="s">
        <v>143</v>
      </c>
      <c r="D4355" s="11">
        <v>459</v>
      </c>
      <c r="E4355" s="11">
        <v>291</v>
      </c>
    </row>
    <row r="4356" spans="1:5" x14ac:dyDescent="0.25">
      <c r="A4356" s="11">
        <v>35008941</v>
      </c>
      <c r="B4356" s="11">
        <v>2</v>
      </c>
      <c r="C4356" s="11" t="s">
        <v>143</v>
      </c>
      <c r="D4356" s="11">
        <v>407</v>
      </c>
      <c r="E4356" s="11">
        <v>257</v>
      </c>
    </row>
    <row r="4357" spans="1:5" x14ac:dyDescent="0.25">
      <c r="A4357" s="11">
        <v>35008977</v>
      </c>
      <c r="B4357" s="11">
        <v>2</v>
      </c>
      <c r="C4357" s="11" t="s">
        <v>143</v>
      </c>
      <c r="D4357" s="11">
        <v>511</v>
      </c>
      <c r="E4357" s="11">
        <v>217</v>
      </c>
    </row>
    <row r="4358" spans="1:5" x14ac:dyDescent="0.25">
      <c r="A4358" s="11">
        <v>35009003</v>
      </c>
      <c r="B4358" s="11">
        <v>2</v>
      </c>
      <c r="C4358" s="11" t="s">
        <v>143</v>
      </c>
      <c r="D4358" s="11">
        <v>820</v>
      </c>
      <c r="E4358" s="11">
        <v>916</v>
      </c>
    </row>
    <row r="4359" spans="1:5" x14ac:dyDescent="0.25">
      <c r="A4359" s="11">
        <v>35009015</v>
      </c>
      <c r="B4359" s="11">
        <v>2</v>
      </c>
      <c r="C4359" s="11" t="s">
        <v>143</v>
      </c>
      <c r="D4359" s="11">
        <v>265</v>
      </c>
      <c r="E4359" s="11">
        <v>158</v>
      </c>
    </row>
    <row r="4360" spans="1:5" x14ac:dyDescent="0.25">
      <c r="A4360" s="11">
        <v>35009039</v>
      </c>
      <c r="B4360" s="11">
        <v>2</v>
      </c>
      <c r="C4360" s="11" t="s">
        <v>143</v>
      </c>
      <c r="D4360" s="11">
        <v>326</v>
      </c>
      <c r="E4360" s="11">
        <v>89</v>
      </c>
    </row>
    <row r="4361" spans="1:5" x14ac:dyDescent="0.25">
      <c r="A4361" s="11">
        <v>35009088</v>
      </c>
      <c r="B4361" s="11">
        <v>2</v>
      </c>
      <c r="C4361" s="11" t="s">
        <v>143</v>
      </c>
      <c r="D4361" s="11">
        <v>297</v>
      </c>
      <c r="E4361" s="11">
        <v>159</v>
      </c>
    </row>
    <row r="4362" spans="1:5" x14ac:dyDescent="0.25">
      <c r="A4362" s="11">
        <v>35009106</v>
      </c>
      <c r="B4362" s="11">
        <v>2</v>
      </c>
      <c r="C4362" s="11" t="s">
        <v>143</v>
      </c>
      <c r="D4362" s="11">
        <v>296</v>
      </c>
      <c r="E4362" s="11">
        <v>283</v>
      </c>
    </row>
    <row r="4363" spans="1:5" x14ac:dyDescent="0.25">
      <c r="A4363" s="11">
        <v>35009118</v>
      </c>
      <c r="B4363" s="11">
        <v>2</v>
      </c>
      <c r="C4363" s="11" t="s">
        <v>143</v>
      </c>
      <c r="D4363" s="11">
        <v>326</v>
      </c>
      <c r="E4363" s="11">
        <v>0</v>
      </c>
    </row>
    <row r="4364" spans="1:5" x14ac:dyDescent="0.25">
      <c r="A4364" s="11">
        <v>35009124</v>
      </c>
      <c r="B4364" s="11">
        <v>2</v>
      </c>
      <c r="C4364" s="11" t="s">
        <v>143</v>
      </c>
      <c r="D4364" s="11">
        <v>457</v>
      </c>
      <c r="E4364" s="11">
        <v>230</v>
      </c>
    </row>
    <row r="4365" spans="1:5" x14ac:dyDescent="0.25">
      <c r="A4365" s="11">
        <v>35009131</v>
      </c>
      <c r="B4365" s="11">
        <v>2</v>
      </c>
      <c r="C4365" s="11" t="s">
        <v>143</v>
      </c>
      <c r="D4365" s="11">
        <v>393</v>
      </c>
      <c r="E4365" s="11">
        <v>330</v>
      </c>
    </row>
    <row r="4366" spans="1:5" x14ac:dyDescent="0.25">
      <c r="A4366" s="11">
        <v>35009155</v>
      </c>
      <c r="B4366" s="11">
        <v>2</v>
      </c>
      <c r="C4366" s="11" t="s">
        <v>143</v>
      </c>
      <c r="D4366" s="11">
        <v>250</v>
      </c>
      <c r="E4366" s="11">
        <v>97</v>
      </c>
    </row>
    <row r="4367" spans="1:5" x14ac:dyDescent="0.25">
      <c r="A4367" s="11">
        <v>35009167</v>
      </c>
      <c r="B4367" s="11">
        <v>2</v>
      </c>
      <c r="C4367" s="11" t="s">
        <v>143</v>
      </c>
      <c r="D4367" s="11">
        <v>444</v>
      </c>
      <c r="E4367" s="11">
        <v>648</v>
      </c>
    </row>
    <row r="4368" spans="1:5" x14ac:dyDescent="0.25">
      <c r="A4368" s="11">
        <v>35009180</v>
      </c>
      <c r="B4368" s="11">
        <v>2</v>
      </c>
      <c r="C4368" s="11" t="s">
        <v>143</v>
      </c>
      <c r="D4368" s="11">
        <v>0</v>
      </c>
      <c r="E4368" s="11">
        <v>377</v>
      </c>
    </row>
    <row r="4369" spans="1:5" x14ac:dyDescent="0.25">
      <c r="A4369" s="11">
        <v>35009210</v>
      </c>
      <c r="B4369" s="11">
        <v>2</v>
      </c>
      <c r="C4369" s="11" t="s">
        <v>143</v>
      </c>
      <c r="D4369" s="11">
        <v>352</v>
      </c>
      <c r="E4369" s="11">
        <v>394</v>
      </c>
    </row>
    <row r="4370" spans="1:5" x14ac:dyDescent="0.25">
      <c r="A4370" s="11">
        <v>35009234</v>
      </c>
      <c r="B4370" s="11">
        <v>2</v>
      </c>
      <c r="C4370" s="11" t="s">
        <v>143</v>
      </c>
      <c r="D4370" s="11">
        <v>432</v>
      </c>
      <c r="E4370" s="11">
        <v>0</v>
      </c>
    </row>
    <row r="4371" spans="1:5" x14ac:dyDescent="0.25">
      <c r="A4371" s="11">
        <v>35009246</v>
      </c>
      <c r="B4371" s="11">
        <v>2</v>
      </c>
      <c r="C4371" s="11" t="s">
        <v>143</v>
      </c>
      <c r="D4371" s="11">
        <v>426</v>
      </c>
      <c r="E4371" s="11">
        <v>285</v>
      </c>
    </row>
    <row r="4372" spans="1:5" x14ac:dyDescent="0.25">
      <c r="A4372" s="11">
        <v>35009258</v>
      </c>
      <c r="B4372" s="11">
        <v>2</v>
      </c>
      <c r="C4372" s="11" t="s">
        <v>143</v>
      </c>
      <c r="D4372" s="11">
        <v>592</v>
      </c>
      <c r="E4372" s="11">
        <v>0</v>
      </c>
    </row>
    <row r="4373" spans="1:5" x14ac:dyDescent="0.25">
      <c r="A4373" s="11">
        <v>35009261</v>
      </c>
      <c r="B4373" s="11">
        <v>2</v>
      </c>
      <c r="C4373" s="11" t="s">
        <v>143</v>
      </c>
      <c r="D4373" s="11">
        <v>602</v>
      </c>
      <c r="E4373" s="11">
        <v>1136</v>
      </c>
    </row>
    <row r="4374" spans="1:5" x14ac:dyDescent="0.25">
      <c r="A4374" s="11">
        <v>35009283</v>
      </c>
      <c r="B4374" s="11">
        <v>2</v>
      </c>
      <c r="C4374" s="11" t="s">
        <v>143</v>
      </c>
      <c r="D4374" s="11">
        <v>262</v>
      </c>
      <c r="E4374" s="11">
        <v>278</v>
      </c>
    </row>
    <row r="4375" spans="1:5" x14ac:dyDescent="0.25">
      <c r="A4375" s="11">
        <v>35009295</v>
      </c>
      <c r="B4375" s="11">
        <v>2</v>
      </c>
      <c r="C4375" s="11" t="s">
        <v>143</v>
      </c>
      <c r="D4375" s="11">
        <v>320</v>
      </c>
      <c r="E4375" s="11">
        <v>520</v>
      </c>
    </row>
    <row r="4376" spans="1:5" x14ac:dyDescent="0.25">
      <c r="A4376" s="11">
        <v>35009313</v>
      </c>
      <c r="B4376" s="11">
        <v>2</v>
      </c>
      <c r="C4376" s="11" t="s">
        <v>143</v>
      </c>
      <c r="D4376" s="11">
        <v>263</v>
      </c>
      <c r="E4376" s="11">
        <v>0</v>
      </c>
    </row>
    <row r="4377" spans="1:5" x14ac:dyDescent="0.25">
      <c r="A4377" s="11">
        <v>35009325</v>
      </c>
      <c r="B4377" s="11">
        <v>2</v>
      </c>
      <c r="C4377" s="11" t="s">
        <v>143</v>
      </c>
      <c r="D4377" s="11">
        <v>306</v>
      </c>
      <c r="E4377" s="11">
        <v>45</v>
      </c>
    </row>
    <row r="4378" spans="1:5" x14ac:dyDescent="0.25">
      <c r="A4378" s="11">
        <v>35009337</v>
      </c>
      <c r="B4378" s="11">
        <v>2</v>
      </c>
      <c r="C4378" s="11" t="s">
        <v>143</v>
      </c>
      <c r="D4378" s="11">
        <v>313</v>
      </c>
      <c r="E4378" s="11">
        <v>185</v>
      </c>
    </row>
    <row r="4379" spans="1:5" x14ac:dyDescent="0.25">
      <c r="A4379" s="11">
        <v>35009673</v>
      </c>
      <c r="B4379" s="11">
        <v>2</v>
      </c>
      <c r="C4379" s="11" t="s">
        <v>143</v>
      </c>
    </row>
    <row r="4380" spans="1:5" x14ac:dyDescent="0.25">
      <c r="A4380" s="11">
        <v>35038519</v>
      </c>
      <c r="B4380" s="11">
        <v>2</v>
      </c>
      <c r="C4380" s="11" t="s">
        <v>143</v>
      </c>
      <c r="D4380" s="11">
        <v>487</v>
      </c>
      <c r="E4380" s="11">
        <v>601</v>
      </c>
    </row>
    <row r="4381" spans="1:5" x14ac:dyDescent="0.25">
      <c r="A4381" s="11">
        <v>35039548</v>
      </c>
      <c r="B4381" s="11">
        <v>2</v>
      </c>
      <c r="C4381" s="11" t="s">
        <v>143</v>
      </c>
      <c r="D4381" s="11">
        <v>222</v>
      </c>
      <c r="E4381" s="11">
        <v>80</v>
      </c>
    </row>
    <row r="4382" spans="1:5" x14ac:dyDescent="0.25">
      <c r="A4382" s="11">
        <v>35041257</v>
      </c>
      <c r="B4382" s="11">
        <v>2</v>
      </c>
      <c r="C4382" s="11" t="s">
        <v>143</v>
      </c>
      <c r="D4382" s="11">
        <v>291</v>
      </c>
      <c r="E4382" s="11">
        <v>0</v>
      </c>
    </row>
    <row r="4383" spans="1:5" x14ac:dyDescent="0.25">
      <c r="A4383" s="11">
        <v>35041269</v>
      </c>
      <c r="B4383" s="11">
        <v>2</v>
      </c>
      <c r="C4383" s="11" t="s">
        <v>143</v>
      </c>
      <c r="D4383" s="11">
        <v>1089</v>
      </c>
      <c r="E4383" s="11">
        <v>1061</v>
      </c>
    </row>
    <row r="4384" spans="1:5" x14ac:dyDescent="0.25">
      <c r="A4384" s="11">
        <v>35041270</v>
      </c>
      <c r="B4384" s="11">
        <v>2</v>
      </c>
      <c r="C4384" s="11" t="s">
        <v>143</v>
      </c>
      <c r="D4384" s="11">
        <v>329</v>
      </c>
      <c r="E4384" s="11">
        <v>0</v>
      </c>
    </row>
    <row r="4385" spans="1:5" x14ac:dyDescent="0.25">
      <c r="A4385" s="11">
        <v>35041282</v>
      </c>
      <c r="B4385" s="11">
        <v>2</v>
      </c>
      <c r="C4385" s="11" t="s">
        <v>143</v>
      </c>
      <c r="D4385" s="11">
        <v>529</v>
      </c>
      <c r="E4385" s="11">
        <v>465</v>
      </c>
    </row>
    <row r="4386" spans="1:5" x14ac:dyDescent="0.25">
      <c r="A4386" s="11">
        <v>35041294</v>
      </c>
      <c r="B4386" s="11">
        <v>2</v>
      </c>
      <c r="C4386" s="11" t="s">
        <v>143</v>
      </c>
      <c r="D4386" s="11">
        <v>392</v>
      </c>
      <c r="E4386" s="11">
        <v>0</v>
      </c>
    </row>
    <row r="4387" spans="1:5" x14ac:dyDescent="0.25">
      <c r="A4387" s="11">
        <v>35041300</v>
      </c>
      <c r="B4387" s="11">
        <v>2</v>
      </c>
      <c r="C4387" s="11" t="s">
        <v>143</v>
      </c>
      <c r="D4387" s="11">
        <v>451</v>
      </c>
      <c r="E4387" s="11">
        <v>252</v>
      </c>
    </row>
    <row r="4388" spans="1:5" x14ac:dyDescent="0.25">
      <c r="A4388" s="11">
        <v>35042031</v>
      </c>
      <c r="B4388" s="11">
        <v>2</v>
      </c>
      <c r="C4388" s="11" t="s">
        <v>143</v>
      </c>
      <c r="D4388" s="11">
        <v>373</v>
      </c>
      <c r="E4388" s="11">
        <v>102</v>
      </c>
    </row>
    <row r="4389" spans="1:5" x14ac:dyDescent="0.25">
      <c r="A4389" s="11">
        <v>35042043</v>
      </c>
      <c r="B4389" s="11">
        <v>2</v>
      </c>
      <c r="C4389" s="11" t="s">
        <v>143</v>
      </c>
      <c r="D4389" s="11">
        <v>646</v>
      </c>
      <c r="E4389" s="11">
        <v>315</v>
      </c>
    </row>
    <row r="4390" spans="1:5" x14ac:dyDescent="0.25">
      <c r="A4390" s="11">
        <v>35042055</v>
      </c>
      <c r="B4390" s="11">
        <v>2</v>
      </c>
      <c r="C4390" s="11" t="s">
        <v>143</v>
      </c>
      <c r="D4390" s="11">
        <v>589</v>
      </c>
      <c r="E4390" s="11">
        <v>642</v>
      </c>
    </row>
    <row r="4391" spans="1:5" x14ac:dyDescent="0.25">
      <c r="A4391" s="11">
        <v>35046012</v>
      </c>
      <c r="B4391" s="11">
        <v>2</v>
      </c>
      <c r="C4391" s="11" t="s">
        <v>143</v>
      </c>
      <c r="D4391" s="11">
        <v>0</v>
      </c>
      <c r="E4391" s="11">
        <v>1981</v>
      </c>
    </row>
    <row r="4392" spans="1:5" x14ac:dyDescent="0.25">
      <c r="A4392" s="11">
        <v>35046516</v>
      </c>
      <c r="B4392" s="11">
        <v>2</v>
      </c>
      <c r="C4392" s="11" t="s">
        <v>143</v>
      </c>
      <c r="D4392" s="11">
        <v>426</v>
      </c>
      <c r="E4392" s="11">
        <v>371</v>
      </c>
    </row>
    <row r="4393" spans="1:5" x14ac:dyDescent="0.25">
      <c r="A4393" s="11">
        <v>35048100</v>
      </c>
      <c r="B4393" s="11">
        <v>2</v>
      </c>
      <c r="C4393" s="11" t="s">
        <v>143</v>
      </c>
    </row>
    <row r="4394" spans="1:5" x14ac:dyDescent="0.25">
      <c r="A4394" s="11">
        <v>35448400</v>
      </c>
      <c r="B4394" s="11">
        <v>2</v>
      </c>
      <c r="C4394" s="11" t="s">
        <v>143</v>
      </c>
      <c r="D4394" s="11">
        <v>13</v>
      </c>
      <c r="E4394" s="11">
        <v>13</v>
      </c>
    </row>
    <row r="4395" spans="1:5" x14ac:dyDescent="0.25">
      <c r="A4395" s="11">
        <v>35457474</v>
      </c>
      <c r="B4395" s="11">
        <v>2</v>
      </c>
      <c r="C4395" s="11" t="s">
        <v>143</v>
      </c>
    </row>
    <row r="4396" spans="1:5" x14ac:dyDescent="0.25">
      <c r="A4396" s="11">
        <v>35902020</v>
      </c>
      <c r="B4396" s="11">
        <v>2</v>
      </c>
      <c r="C4396" s="11" t="s">
        <v>143</v>
      </c>
      <c r="D4396" s="11">
        <v>465</v>
      </c>
      <c r="E4396" s="11">
        <v>280</v>
      </c>
    </row>
    <row r="4397" spans="1:5" x14ac:dyDescent="0.25">
      <c r="A4397" s="11">
        <v>35904958</v>
      </c>
      <c r="B4397" s="11">
        <v>2</v>
      </c>
      <c r="C4397" s="11" t="s">
        <v>143</v>
      </c>
      <c r="D4397" s="11">
        <v>705</v>
      </c>
      <c r="E4397" s="11">
        <v>441</v>
      </c>
    </row>
    <row r="4398" spans="1:5" x14ac:dyDescent="0.25">
      <c r="A4398" s="11">
        <v>35904971</v>
      </c>
      <c r="B4398" s="11">
        <v>2</v>
      </c>
      <c r="C4398" s="11" t="s">
        <v>143</v>
      </c>
      <c r="D4398" s="11">
        <v>621</v>
      </c>
      <c r="E4398" s="11">
        <v>955</v>
      </c>
    </row>
    <row r="4399" spans="1:5" x14ac:dyDescent="0.25">
      <c r="A4399" s="11">
        <v>35906669</v>
      </c>
      <c r="B4399" s="11">
        <v>2</v>
      </c>
      <c r="C4399" s="11" t="s">
        <v>143</v>
      </c>
      <c r="D4399" s="11">
        <v>605</v>
      </c>
      <c r="E4399" s="11">
        <v>781</v>
      </c>
    </row>
    <row r="4400" spans="1:5" x14ac:dyDescent="0.25">
      <c r="A4400" s="11">
        <v>35906670</v>
      </c>
      <c r="B4400" s="11">
        <v>2</v>
      </c>
      <c r="C4400" s="11" t="s">
        <v>143</v>
      </c>
      <c r="D4400" s="11">
        <v>268</v>
      </c>
      <c r="E4400" s="11">
        <v>0</v>
      </c>
    </row>
    <row r="4401" spans="1:5" x14ac:dyDescent="0.25">
      <c r="A4401" s="11">
        <v>35907182</v>
      </c>
      <c r="B4401" s="11">
        <v>2</v>
      </c>
      <c r="C4401" s="11" t="s">
        <v>143</v>
      </c>
      <c r="D4401" s="11">
        <v>563</v>
      </c>
      <c r="E4401" s="11">
        <v>1045</v>
      </c>
    </row>
    <row r="4402" spans="1:5" x14ac:dyDescent="0.25">
      <c r="A4402" s="11">
        <v>35908745</v>
      </c>
      <c r="B4402" s="11">
        <v>2</v>
      </c>
      <c r="C4402" s="11" t="s">
        <v>143</v>
      </c>
      <c r="D4402" s="11">
        <v>421</v>
      </c>
      <c r="E4402" s="11">
        <v>397</v>
      </c>
    </row>
    <row r="4403" spans="1:5" x14ac:dyDescent="0.25">
      <c r="A4403" s="11">
        <v>35908757</v>
      </c>
      <c r="B4403" s="11">
        <v>2</v>
      </c>
      <c r="C4403" s="11" t="s">
        <v>143</v>
      </c>
      <c r="D4403" s="11">
        <v>371</v>
      </c>
      <c r="E4403" s="11">
        <v>710</v>
      </c>
    </row>
    <row r="4404" spans="1:5" x14ac:dyDescent="0.25">
      <c r="A4404" s="11">
        <v>35908769</v>
      </c>
      <c r="B4404" s="11">
        <v>2</v>
      </c>
      <c r="C4404" s="11" t="s">
        <v>143</v>
      </c>
      <c r="D4404" s="11">
        <v>352</v>
      </c>
      <c r="E4404" s="11">
        <v>364</v>
      </c>
    </row>
    <row r="4405" spans="1:5" x14ac:dyDescent="0.25">
      <c r="A4405" s="11">
        <v>35910764</v>
      </c>
      <c r="B4405" s="11">
        <v>2</v>
      </c>
      <c r="C4405" s="11" t="s">
        <v>143</v>
      </c>
      <c r="D4405" s="11">
        <v>374</v>
      </c>
      <c r="E4405" s="11">
        <v>221</v>
      </c>
    </row>
    <row r="4406" spans="1:5" x14ac:dyDescent="0.25">
      <c r="A4406" s="11">
        <v>35913807</v>
      </c>
      <c r="B4406" s="11">
        <v>2</v>
      </c>
      <c r="C4406" s="11" t="s">
        <v>143</v>
      </c>
      <c r="D4406" s="11">
        <v>310</v>
      </c>
      <c r="E4406" s="11">
        <v>146</v>
      </c>
    </row>
    <row r="4407" spans="1:5" x14ac:dyDescent="0.25">
      <c r="A4407" s="11">
        <v>35915750</v>
      </c>
      <c r="B4407" s="11">
        <v>2</v>
      </c>
      <c r="C4407" s="11" t="s">
        <v>143</v>
      </c>
      <c r="D4407" s="11">
        <v>391</v>
      </c>
      <c r="E4407" s="11">
        <v>330</v>
      </c>
    </row>
    <row r="4408" spans="1:5" x14ac:dyDescent="0.25">
      <c r="A4408" s="11">
        <v>35917515</v>
      </c>
      <c r="B4408" s="11">
        <v>2</v>
      </c>
      <c r="C4408" s="11" t="s">
        <v>143</v>
      </c>
      <c r="D4408" s="11">
        <v>364</v>
      </c>
      <c r="E4408" s="11">
        <v>157</v>
      </c>
    </row>
    <row r="4409" spans="1:5" x14ac:dyDescent="0.25">
      <c r="A4409" s="11">
        <v>35921105</v>
      </c>
      <c r="B4409" s="11">
        <v>2</v>
      </c>
      <c r="C4409" s="11" t="s">
        <v>143</v>
      </c>
      <c r="D4409" s="11">
        <v>338</v>
      </c>
      <c r="E4409" s="11">
        <v>177</v>
      </c>
    </row>
    <row r="4410" spans="1:5" x14ac:dyDescent="0.25">
      <c r="A4410" s="11">
        <v>35921543</v>
      </c>
      <c r="B4410" s="11">
        <v>2</v>
      </c>
      <c r="C4410" s="11" t="s">
        <v>143</v>
      </c>
      <c r="D4410" s="11">
        <v>899</v>
      </c>
      <c r="E4410" s="11">
        <v>1073</v>
      </c>
    </row>
    <row r="4411" spans="1:5" x14ac:dyDescent="0.25">
      <c r="A4411" s="11">
        <v>35922924</v>
      </c>
      <c r="B4411" s="11">
        <v>2</v>
      </c>
      <c r="C4411" s="11" t="s">
        <v>143</v>
      </c>
      <c r="D4411" s="11">
        <v>362</v>
      </c>
      <c r="E4411" s="11">
        <v>0</v>
      </c>
    </row>
    <row r="4412" spans="1:5" x14ac:dyDescent="0.25">
      <c r="A4412" s="11">
        <v>35923904</v>
      </c>
      <c r="B4412" s="11">
        <v>2</v>
      </c>
      <c r="C4412" s="11" t="s">
        <v>143</v>
      </c>
      <c r="D4412" s="11">
        <v>306</v>
      </c>
      <c r="E4412" s="11">
        <v>172</v>
      </c>
    </row>
    <row r="4413" spans="1:5" x14ac:dyDescent="0.25">
      <c r="A4413" s="11">
        <v>35924210</v>
      </c>
      <c r="B4413" s="11">
        <v>2</v>
      </c>
      <c r="C4413" s="11" t="s">
        <v>143</v>
      </c>
      <c r="D4413" s="11">
        <v>586</v>
      </c>
      <c r="E4413" s="11">
        <v>0</v>
      </c>
    </row>
    <row r="4414" spans="1:5" x14ac:dyDescent="0.25">
      <c r="A4414" s="11">
        <v>35924428</v>
      </c>
      <c r="B4414" s="11">
        <v>2</v>
      </c>
      <c r="C4414" s="11" t="s">
        <v>143</v>
      </c>
      <c r="D4414" s="11">
        <v>914</v>
      </c>
      <c r="E4414" s="11">
        <v>944</v>
      </c>
    </row>
    <row r="4415" spans="1:5" x14ac:dyDescent="0.25">
      <c r="A4415" s="11">
        <v>35985200</v>
      </c>
      <c r="B4415" s="11">
        <v>2</v>
      </c>
      <c r="C4415" s="11" t="s">
        <v>143</v>
      </c>
    </row>
    <row r="4416" spans="1:5" x14ac:dyDescent="0.25">
      <c r="A4416" s="11">
        <v>35007734</v>
      </c>
      <c r="B4416" s="11">
        <v>2</v>
      </c>
      <c r="C4416" s="11" t="s">
        <v>143</v>
      </c>
      <c r="D4416" s="11">
        <v>21</v>
      </c>
      <c r="E4416" s="11">
        <v>19</v>
      </c>
    </row>
    <row r="4417" spans="1:5" x14ac:dyDescent="0.25">
      <c r="A4417" s="11">
        <v>35008771</v>
      </c>
      <c r="B4417" s="11">
        <v>2</v>
      </c>
      <c r="C4417" s="11" t="s">
        <v>143</v>
      </c>
      <c r="D4417" s="11">
        <v>515</v>
      </c>
      <c r="E4417" s="11">
        <v>537</v>
      </c>
    </row>
    <row r="4418" spans="1:5" x14ac:dyDescent="0.25">
      <c r="A4418" s="11">
        <v>35008990</v>
      </c>
      <c r="B4418" s="11">
        <v>2</v>
      </c>
      <c r="C4418" s="11" t="s">
        <v>143</v>
      </c>
      <c r="D4418" s="11">
        <v>343</v>
      </c>
      <c r="E4418" s="11">
        <v>130</v>
      </c>
    </row>
    <row r="4419" spans="1:5" x14ac:dyDescent="0.25">
      <c r="A4419" s="11">
        <v>35009349</v>
      </c>
      <c r="B4419" s="11">
        <v>2</v>
      </c>
      <c r="C4419" s="11" t="s">
        <v>143</v>
      </c>
    </row>
    <row r="4420" spans="1:5" x14ac:dyDescent="0.25">
      <c r="A4420" s="11">
        <v>35009350</v>
      </c>
      <c r="B4420" s="11">
        <v>2</v>
      </c>
      <c r="C4420" s="11" t="s">
        <v>143</v>
      </c>
      <c r="D4420" s="11">
        <v>256</v>
      </c>
      <c r="E4420" s="11">
        <v>163</v>
      </c>
    </row>
    <row r="4421" spans="1:5" x14ac:dyDescent="0.25">
      <c r="A4421" s="11">
        <v>35009362</v>
      </c>
      <c r="B4421" s="11">
        <v>2</v>
      </c>
      <c r="C4421" s="11" t="s">
        <v>143</v>
      </c>
    </row>
    <row r="4422" spans="1:5" x14ac:dyDescent="0.25">
      <c r="A4422" s="11">
        <v>35009386</v>
      </c>
      <c r="B4422" s="11">
        <v>2</v>
      </c>
      <c r="C4422" s="11" t="s">
        <v>143</v>
      </c>
    </row>
    <row r="4423" spans="1:5" x14ac:dyDescent="0.25">
      <c r="A4423" s="11">
        <v>35009404</v>
      </c>
      <c r="B4423" s="11">
        <v>2</v>
      </c>
      <c r="C4423" s="11" t="s">
        <v>143</v>
      </c>
      <c r="D4423" s="11">
        <v>196</v>
      </c>
      <c r="E4423" s="11">
        <v>90</v>
      </c>
    </row>
    <row r="4424" spans="1:5" x14ac:dyDescent="0.25">
      <c r="A4424" s="11">
        <v>35009416</v>
      </c>
      <c r="B4424" s="11">
        <v>2</v>
      </c>
      <c r="C4424" s="11" t="s">
        <v>143</v>
      </c>
    </row>
    <row r="4425" spans="1:5" x14ac:dyDescent="0.25">
      <c r="A4425" s="11">
        <v>35009428</v>
      </c>
      <c r="B4425" s="11">
        <v>2</v>
      </c>
      <c r="C4425" s="11" t="s">
        <v>143</v>
      </c>
    </row>
    <row r="4426" spans="1:5" x14ac:dyDescent="0.25">
      <c r="A4426" s="11">
        <v>35009436</v>
      </c>
      <c r="B4426" s="11">
        <v>2</v>
      </c>
      <c r="C4426" s="11" t="s">
        <v>143</v>
      </c>
      <c r="D4426" s="11">
        <v>115</v>
      </c>
      <c r="E4426" s="11">
        <v>71</v>
      </c>
    </row>
    <row r="4427" spans="1:5" x14ac:dyDescent="0.25">
      <c r="A4427" s="11">
        <v>35009441</v>
      </c>
      <c r="B4427" s="11">
        <v>2</v>
      </c>
      <c r="C4427" s="11" t="s">
        <v>143</v>
      </c>
      <c r="D4427" s="11">
        <v>133</v>
      </c>
      <c r="E4427" s="11">
        <v>226</v>
      </c>
    </row>
    <row r="4428" spans="1:5" x14ac:dyDescent="0.25">
      <c r="A4428" s="11">
        <v>35009453</v>
      </c>
      <c r="B4428" s="11">
        <v>2</v>
      </c>
      <c r="C4428" s="11" t="s">
        <v>143</v>
      </c>
      <c r="D4428" s="11">
        <v>126</v>
      </c>
      <c r="E4428" s="11">
        <v>312</v>
      </c>
    </row>
    <row r="4429" spans="1:5" x14ac:dyDescent="0.25">
      <c r="A4429" s="11">
        <v>35009465</v>
      </c>
      <c r="B4429" s="11">
        <v>2</v>
      </c>
      <c r="C4429" s="11" t="s">
        <v>143</v>
      </c>
      <c r="D4429" s="11">
        <v>106</v>
      </c>
      <c r="E4429" s="11">
        <v>353</v>
      </c>
    </row>
    <row r="4430" spans="1:5" x14ac:dyDescent="0.25">
      <c r="A4430" s="11">
        <v>35009477</v>
      </c>
      <c r="B4430" s="11">
        <v>2</v>
      </c>
      <c r="C4430" s="11" t="s">
        <v>143</v>
      </c>
      <c r="D4430" s="11">
        <v>179</v>
      </c>
      <c r="E4430" s="11">
        <v>100</v>
      </c>
    </row>
    <row r="4431" spans="1:5" x14ac:dyDescent="0.25">
      <c r="A4431" s="11">
        <v>35009489</v>
      </c>
      <c r="B4431" s="11">
        <v>2</v>
      </c>
      <c r="C4431" s="11" t="s">
        <v>143</v>
      </c>
    </row>
    <row r="4432" spans="1:5" x14ac:dyDescent="0.25">
      <c r="A4432" s="11">
        <v>35009490</v>
      </c>
      <c r="B4432" s="11">
        <v>2</v>
      </c>
      <c r="C4432" s="11" t="s">
        <v>143</v>
      </c>
    </row>
    <row r="4433" spans="1:5" x14ac:dyDescent="0.25">
      <c r="A4433" s="11">
        <v>35009520</v>
      </c>
      <c r="B4433" s="11">
        <v>2</v>
      </c>
      <c r="C4433" s="11" t="s">
        <v>143</v>
      </c>
    </row>
    <row r="4434" spans="1:5" x14ac:dyDescent="0.25">
      <c r="A4434" s="11">
        <v>35009556</v>
      </c>
      <c r="B4434" s="11">
        <v>2</v>
      </c>
      <c r="C4434" s="11" t="s">
        <v>143</v>
      </c>
    </row>
    <row r="4435" spans="1:5" x14ac:dyDescent="0.25">
      <c r="A4435" s="11">
        <v>35009568</v>
      </c>
      <c r="B4435" s="11">
        <v>2</v>
      </c>
      <c r="C4435" s="11" t="s">
        <v>143</v>
      </c>
    </row>
    <row r="4436" spans="1:5" x14ac:dyDescent="0.25">
      <c r="A4436" s="11">
        <v>35009573</v>
      </c>
      <c r="B4436" s="11">
        <v>2</v>
      </c>
      <c r="C4436" s="11" t="s">
        <v>143</v>
      </c>
      <c r="D4436" s="11">
        <v>0</v>
      </c>
      <c r="E4436" s="11">
        <v>629</v>
      </c>
    </row>
    <row r="4437" spans="1:5" x14ac:dyDescent="0.25">
      <c r="A4437" s="11">
        <v>35009581</v>
      </c>
      <c r="B4437" s="11">
        <v>2</v>
      </c>
      <c r="C4437" s="11" t="s">
        <v>143</v>
      </c>
      <c r="D4437" s="11">
        <v>217</v>
      </c>
      <c r="E4437" s="11">
        <v>433</v>
      </c>
    </row>
    <row r="4438" spans="1:5" x14ac:dyDescent="0.25">
      <c r="A4438" s="11">
        <v>35009593</v>
      </c>
      <c r="B4438" s="11">
        <v>2</v>
      </c>
      <c r="C4438" s="11" t="s">
        <v>143</v>
      </c>
    </row>
    <row r="4439" spans="1:5" x14ac:dyDescent="0.25">
      <c r="A4439" s="11">
        <v>35049669</v>
      </c>
      <c r="B4439" s="11">
        <v>2</v>
      </c>
      <c r="C4439" s="11" t="s">
        <v>143</v>
      </c>
      <c r="D4439" s="11">
        <v>0</v>
      </c>
      <c r="E4439" s="11">
        <v>1127</v>
      </c>
    </row>
    <row r="4440" spans="1:5" x14ac:dyDescent="0.25">
      <c r="A4440" s="11">
        <v>35985211</v>
      </c>
      <c r="B4440" s="11">
        <v>2</v>
      </c>
      <c r="C4440" s="11" t="s">
        <v>143</v>
      </c>
    </row>
    <row r="4441" spans="1:5" x14ac:dyDescent="0.25">
      <c r="A4441" s="11">
        <v>35024430</v>
      </c>
      <c r="B4441" s="11">
        <v>2</v>
      </c>
      <c r="C4441" s="11" t="s">
        <v>143</v>
      </c>
      <c r="D4441" s="11">
        <v>195</v>
      </c>
      <c r="E4441" s="11">
        <v>164</v>
      </c>
    </row>
    <row r="4442" spans="1:5" x14ac:dyDescent="0.25">
      <c r="A4442" s="11">
        <v>35024442</v>
      </c>
      <c r="B4442" s="11">
        <v>2</v>
      </c>
      <c r="C4442" s="11" t="s">
        <v>143</v>
      </c>
      <c r="D4442" s="11">
        <v>380</v>
      </c>
      <c r="E4442" s="11">
        <v>268</v>
      </c>
    </row>
    <row r="4443" spans="1:5" x14ac:dyDescent="0.25">
      <c r="A4443" s="11">
        <v>35024466</v>
      </c>
      <c r="B4443" s="11">
        <v>2</v>
      </c>
      <c r="C4443" s="11" t="s">
        <v>143</v>
      </c>
      <c r="D4443" s="11">
        <v>0</v>
      </c>
      <c r="E4443" s="11">
        <v>0</v>
      </c>
    </row>
    <row r="4444" spans="1:5" x14ac:dyDescent="0.25">
      <c r="A4444" s="11">
        <v>35024485</v>
      </c>
      <c r="B4444" s="11">
        <v>2</v>
      </c>
      <c r="C4444" s="11" t="s">
        <v>143</v>
      </c>
      <c r="D4444" s="11">
        <v>241</v>
      </c>
      <c r="E4444" s="11">
        <v>482</v>
      </c>
    </row>
    <row r="4445" spans="1:5" x14ac:dyDescent="0.25">
      <c r="A4445" s="11">
        <v>35024491</v>
      </c>
      <c r="B4445" s="11">
        <v>2</v>
      </c>
      <c r="C4445" s="11" t="s">
        <v>143</v>
      </c>
      <c r="D4445" s="11">
        <v>0</v>
      </c>
      <c r="E4445" s="11">
        <v>0</v>
      </c>
    </row>
    <row r="4446" spans="1:5" x14ac:dyDescent="0.25">
      <c r="A4446" s="11">
        <v>35024521</v>
      </c>
      <c r="B4446" s="11">
        <v>2</v>
      </c>
      <c r="C4446" s="11" t="s">
        <v>143</v>
      </c>
      <c r="D4446" s="11">
        <v>0</v>
      </c>
      <c r="E4446" s="11">
        <v>0</v>
      </c>
    </row>
    <row r="4447" spans="1:5" x14ac:dyDescent="0.25">
      <c r="A4447" s="11">
        <v>35024557</v>
      </c>
      <c r="B4447" s="11">
        <v>2</v>
      </c>
      <c r="C4447" s="11" t="s">
        <v>143</v>
      </c>
      <c r="D4447" s="11">
        <v>399</v>
      </c>
      <c r="E4447" s="11">
        <v>466</v>
      </c>
    </row>
    <row r="4448" spans="1:5" x14ac:dyDescent="0.25">
      <c r="A4448" s="11">
        <v>35024569</v>
      </c>
      <c r="B4448" s="11">
        <v>2</v>
      </c>
      <c r="C4448" s="11" t="s">
        <v>143</v>
      </c>
      <c r="D4448" s="11">
        <v>0</v>
      </c>
      <c r="E4448" s="11">
        <v>576</v>
      </c>
    </row>
    <row r="4449" spans="1:5" x14ac:dyDescent="0.25">
      <c r="A4449" s="11">
        <v>35024624</v>
      </c>
      <c r="B4449" s="11">
        <v>2</v>
      </c>
      <c r="C4449" s="11" t="s">
        <v>143</v>
      </c>
      <c r="D4449" s="11">
        <v>830</v>
      </c>
      <c r="E4449" s="11">
        <v>0</v>
      </c>
    </row>
    <row r="4450" spans="1:5" x14ac:dyDescent="0.25">
      <c r="A4450" s="11">
        <v>35024636</v>
      </c>
      <c r="B4450" s="11">
        <v>2</v>
      </c>
      <c r="C4450" s="11" t="s">
        <v>143</v>
      </c>
      <c r="D4450" s="11">
        <v>0</v>
      </c>
      <c r="E4450" s="11">
        <v>0</v>
      </c>
    </row>
    <row r="4451" spans="1:5" x14ac:dyDescent="0.25">
      <c r="A4451" s="11">
        <v>35042894</v>
      </c>
      <c r="B4451" s="11">
        <v>2</v>
      </c>
      <c r="C4451" s="11" t="s">
        <v>143</v>
      </c>
      <c r="D4451" s="11">
        <v>287</v>
      </c>
      <c r="E4451" s="11">
        <v>118</v>
      </c>
    </row>
    <row r="4452" spans="1:5" x14ac:dyDescent="0.25">
      <c r="A4452" s="11">
        <v>35127887</v>
      </c>
      <c r="B4452" s="11">
        <v>2</v>
      </c>
      <c r="C4452" s="11" t="s">
        <v>143</v>
      </c>
      <c r="D4452" s="11">
        <v>258</v>
      </c>
      <c r="E4452" s="11">
        <v>322</v>
      </c>
    </row>
    <row r="4453" spans="1:5" x14ac:dyDescent="0.25">
      <c r="A4453" s="11">
        <v>35340339</v>
      </c>
      <c r="B4453" s="11">
        <v>2</v>
      </c>
      <c r="C4453" s="11" t="s">
        <v>143</v>
      </c>
      <c r="D4453" s="11">
        <v>0</v>
      </c>
      <c r="E4453" s="11">
        <v>0</v>
      </c>
    </row>
    <row r="4454" spans="1:5" x14ac:dyDescent="0.25">
      <c r="A4454" s="11">
        <v>35434711</v>
      </c>
      <c r="B4454" s="11">
        <v>2</v>
      </c>
      <c r="C4454" s="11" t="s">
        <v>143</v>
      </c>
      <c r="D4454" s="11">
        <v>460</v>
      </c>
      <c r="E4454" s="11">
        <v>0</v>
      </c>
    </row>
    <row r="4455" spans="1:5" x14ac:dyDescent="0.25">
      <c r="A4455" s="11">
        <v>35438182</v>
      </c>
      <c r="B4455" s="11">
        <v>2</v>
      </c>
      <c r="C4455" s="11" t="s">
        <v>143</v>
      </c>
      <c r="D4455" s="11">
        <v>18</v>
      </c>
      <c r="E4455" s="11">
        <v>15</v>
      </c>
    </row>
    <row r="4456" spans="1:5" x14ac:dyDescent="0.25">
      <c r="A4456" s="11">
        <v>35457711</v>
      </c>
      <c r="B4456" s="11">
        <v>2</v>
      </c>
      <c r="C4456" s="11" t="s">
        <v>143</v>
      </c>
    </row>
    <row r="4457" spans="1:5" x14ac:dyDescent="0.25">
      <c r="A4457" s="11">
        <v>35496571</v>
      </c>
      <c r="B4457" s="11">
        <v>2</v>
      </c>
      <c r="C4457" s="11" t="s">
        <v>143</v>
      </c>
      <c r="D4457" s="11">
        <v>178</v>
      </c>
      <c r="E4457" s="11">
        <v>166</v>
      </c>
    </row>
    <row r="4458" spans="1:5" x14ac:dyDescent="0.25">
      <c r="A4458" s="11">
        <v>35559398</v>
      </c>
      <c r="B4458" s="11">
        <v>2</v>
      </c>
      <c r="C4458" s="11" t="s">
        <v>143</v>
      </c>
    </row>
    <row r="4459" spans="1:5" x14ac:dyDescent="0.25">
      <c r="A4459" s="11">
        <v>35579439</v>
      </c>
      <c r="B4459" s="11">
        <v>2</v>
      </c>
      <c r="C4459" s="11" t="s">
        <v>143</v>
      </c>
      <c r="D4459" s="11">
        <v>305</v>
      </c>
      <c r="E4459" s="11">
        <v>87</v>
      </c>
    </row>
    <row r="4460" spans="1:5" x14ac:dyDescent="0.25">
      <c r="A4460" s="11">
        <v>35585804</v>
      </c>
      <c r="B4460" s="11">
        <v>2</v>
      </c>
      <c r="C4460" s="11" t="s">
        <v>143</v>
      </c>
      <c r="D4460" s="11">
        <v>446</v>
      </c>
      <c r="E4460" s="11">
        <v>158</v>
      </c>
    </row>
    <row r="4461" spans="1:5" x14ac:dyDescent="0.25">
      <c r="A4461" s="11">
        <v>35900795</v>
      </c>
      <c r="B4461" s="11">
        <v>2</v>
      </c>
      <c r="C4461" s="11" t="s">
        <v>143</v>
      </c>
      <c r="D4461" s="11">
        <v>295</v>
      </c>
      <c r="E4461" s="11">
        <v>235</v>
      </c>
    </row>
    <row r="4462" spans="1:5" x14ac:dyDescent="0.25">
      <c r="A4462" s="11">
        <v>35905835</v>
      </c>
      <c r="B4462" s="11">
        <v>2</v>
      </c>
      <c r="C4462" s="11" t="s">
        <v>143</v>
      </c>
      <c r="D4462" s="11">
        <v>293</v>
      </c>
      <c r="E4462" s="11">
        <v>354</v>
      </c>
    </row>
    <row r="4463" spans="1:5" x14ac:dyDescent="0.25">
      <c r="A4463" s="11">
        <v>35906773</v>
      </c>
      <c r="B4463" s="11">
        <v>2</v>
      </c>
      <c r="C4463" s="11" t="s">
        <v>143</v>
      </c>
      <c r="D4463" s="11">
        <v>272</v>
      </c>
      <c r="E4463" s="11">
        <v>0</v>
      </c>
    </row>
    <row r="4464" spans="1:5" x14ac:dyDescent="0.25">
      <c r="A4464" s="11">
        <v>35907923</v>
      </c>
      <c r="B4464" s="11">
        <v>2</v>
      </c>
      <c r="C4464" s="11" t="s">
        <v>143</v>
      </c>
      <c r="D4464" s="11">
        <v>106</v>
      </c>
      <c r="E4464" s="11">
        <v>159</v>
      </c>
    </row>
    <row r="4465" spans="1:5" x14ac:dyDescent="0.25">
      <c r="A4465" s="11">
        <v>35909750</v>
      </c>
      <c r="B4465" s="11">
        <v>2</v>
      </c>
      <c r="C4465" s="11" t="s">
        <v>143</v>
      </c>
      <c r="D4465" s="11">
        <v>0</v>
      </c>
      <c r="E4465" s="11">
        <v>0</v>
      </c>
    </row>
    <row r="4466" spans="1:5" x14ac:dyDescent="0.25">
      <c r="A4466" s="11">
        <v>35914988</v>
      </c>
      <c r="B4466" s="11">
        <v>2</v>
      </c>
      <c r="C4466" s="11" t="s">
        <v>143</v>
      </c>
      <c r="D4466" s="11">
        <v>383</v>
      </c>
      <c r="E4466" s="11">
        <v>742</v>
      </c>
    </row>
    <row r="4467" spans="1:5" x14ac:dyDescent="0.25">
      <c r="A4467" s="11">
        <v>35914997</v>
      </c>
      <c r="B4467" s="11">
        <v>2</v>
      </c>
      <c r="C4467" s="11" t="s">
        <v>143</v>
      </c>
      <c r="D4467" s="11">
        <v>472</v>
      </c>
      <c r="E4467" s="11">
        <v>795</v>
      </c>
    </row>
    <row r="4468" spans="1:5" x14ac:dyDescent="0.25">
      <c r="A4468" s="11">
        <v>35916183</v>
      </c>
      <c r="B4468" s="11">
        <v>2</v>
      </c>
      <c r="C4468" s="11" t="s">
        <v>143</v>
      </c>
      <c r="D4468" s="11">
        <v>0</v>
      </c>
      <c r="E4468" s="11">
        <v>0</v>
      </c>
    </row>
    <row r="4469" spans="1:5" x14ac:dyDescent="0.25">
      <c r="A4469" s="11">
        <v>35921981</v>
      </c>
      <c r="B4469" s="11">
        <v>2</v>
      </c>
      <c r="C4469" s="11" t="s">
        <v>143</v>
      </c>
      <c r="D4469" s="11">
        <v>450</v>
      </c>
      <c r="E4469" s="11">
        <v>0</v>
      </c>
    </row>
    <row r="4470" spans="1:5" x14ac:dyDescent="0.25">
      <c r="A4470" s="11">
        <v>35036432</v>
      </c>
      <c r="B4470" s="11">
        <v>2</v>
      </c>
      <c r="C4470" s="11" t="s">
        <v>143</v>
      </c>
      <c r="D4470" s="11">
        <v>177</v>
      </c>
      <c r="E4470" s="11">
        <v>83</v>
      </c>
    </row>
    <row r="4471" spans="1:5" x14ac:dyDescent="0.25">
      <c r="A4471" s="11">
        <v>35024478</v>
      </c>
      <c r="B4471" s="11">
        <v>2</v>
      </c>
      <c r="C4471" s="11" t="s">
        <v>143</v>
      </c>
      <c r="D4471" s="11">
        <v>517</v>
      </c>
      <c r="E4471" s="11">
        <v>246</v>
      </c>
    </row>
    <row r="4472" spans="1:5" x14ac:dyDescent="0.25">
      <c r="A4472" s="11">
        <v>35024612</v>
      </c>
      <c r="B4472" s="11">
        <v>2</v>
      </c>
      <c r="C4472" s="11" t="s">
        <v>143</v>
      </c>
      <c r="D4472" s="11">
        <v>258</v>
      </c>
      <c r="E4472" s="11">
        <v>154</v>
      </c>
    </row>
    <row r="4473" spans="1:5" x14ac:dyDescent="0.25">
      <c r="A4473" s="11">
        <v>35036420</v>
      </c>
      <c r="B4473" s="11">
        <v>2</v>
      </c>
      <c r="C4473" s="11" t="s">
        <v>143</v>
      </c>
      <c r="D4473" s="11">
        <v>0</v>
      </c>
      <c r="E4473" s="11">
        <v>0</v>
      </c>
    </row>
    <row r="4474" spans="1:5" x14ac:dyDescent="0.25">
      <c r="A4474" s="11">
        <v>35049992</v>
      </c>
      <c r="B4474" s="11">
        <v>2</v>
      </c>
      <c r="C4474" s="11" t="s">
        <v>143</v>
      </c>
      <c r="D4474" s="11">
        <v>174</v>
      </c>
      <c r="E4474" s="11">
        <v>45</v>
      </c>
    </row>
    <row r="4475" spans="1:5" x14ac:dyDescent="0.25">
      <c r="A4475" s="11">
        <v>35024600</v>
      </c>
      <c r="B4475" s="11">
        <v>2</v>
      </c>
      <c r="C4475" s="11" t="s">
        <v>143</v>
      </c>
      <c r="D4475" s="11">
        <v>0</v>
      </c>
      <c r="E4475" s="11">
        <v>0</v>
      </c>
    </row>
    <row r="4476" spans="1:5" x14ac:dyDescent="0.25">
      <c r="A4476" s="11">
        <v>35191528</v>
      </c>
      <c r="B4476" s="11">
        <v>2</v>
      </c>
      <c r="C4476" s="11" t="s">
        <v>143</v>
      </c>
      <c r="D4476" s="11">
        <v>102</v>
      </c>
      <c r="E4476" s="11">
        <v>77</v>
      </c>
    </row>
    <row r="4477" spans="1:5" x14ac:dyDescent="0.25">
      <c r="A4477" s="11">
        <v>35024454</v>
      </c>
      <c r="B4477" s="11">
        <v>2</v>
      </c>
      <c r="C4477" s="11" t="s">
        <v>143</v>
      </c>
      <c r="D4477" s="11">
        <v>0</v>
      </c>
      <c r="E4477" s="11">
        <v>0</v>
      </c>
    </row>
    <row r="4478" spans="1:5" x14ac:dyDescent="0.25">
      <c r="A4478" s="11">
        <v>35024512</v>
      </c>
      <c r="B4478" s="11">
        <v>2</v>
      </c>
      <c r="C4478" s="11" t="s">
        <v>143</v>
      </c>
      <c r="D4478" s="11">
        <v>616</v>
      </c>
      <c r="E4478" s="11">
        <v>1169</v>
      </c>
    </row>
    <row r="4479" spans="1:5" x14ac:dyDescent="0.25">
      <c r="A4479" s="11">
        <v>35039019</v>
      </c>
      <c r="B4479" s="11">
        <v>2</v>
      </c>
      <c r="C4479" s="11" t="s">
        <v>143</v>
      </c>
      <c r="D4479" s="11">
        <v>0</v>
      </c>
      <c r="E4479" s="11">
        <v>0</v>
      </c>
    </row>
    <row r="4480" spans="1:5" x14ac:dyDescent="0.25">
      <c r="A4480" s="11">
        <v>35027066</v>
      </c>
      <c r="B4480" s="11">
        <v>2</v>
      </c>
      <c r="C4480" s="11" t="s">
        <v>143</v>
      </c>
      <c r="D4480" s="11">
        <v>121</v>
      </c>
      <c r="E4480" s="11">
        <v>50</v>
      </c>
    </row>
    <row r="4481" spans="1:5" x14ac:dyDescent="0.25">
      <c r="A4481" s="11">
        <v>35020540</v>
      </c>
      <c r="B4481" s="11">
        <v>2</v>
      </c>
      <c r="C4481" s="11" t="s">
        <v>143</v>
      </c>
      <c r="D4481" s="11">
        <v>248</v>
      </c>
      <c r="E4481" s="11">
        <v>355</v>
      </c>
    </row>
    <row r="4482" spans="1:5" x14ac:dyDescent="0.25">
      <c r="A4482" s="11">
        <v>35020576</v>
      </c>
      <c r="B4482" s="11">
        <v>2</v>
      </c>
      <c r="C4482" s="11" t="s">
        <v>143</v>
      </c>
    </row>
    <row r="4483" spans="1:5" x14ac:dyDescent="0.25">
      <c r="A4483" s="11">
        <v>35020588</v>
      </c>
      <c r="B4483" s="11">
        <v>2</v>
      </c>
      <c r="C4483" s="11" t="s">
        <v>143</v>
      </c>
      <c r="D4483" s="11">
        <v>243</v>
      </c>
      <c r="E4483" s="11">
        <v>572</v>
      </c>
    </row>
    <row r="4484" spans="1:5" x14ac:dyDescent="0.25">
      <c r="A4484" s="11">
        <v>35020680</v>
      </c>
      <c r="B4484" s="11">
        <v>2</v>
      </c>
      <c r="C4484" s="11" t="s">
        <v>143</v>
      </c>
      <c r="D4484" s="11">
        <v>156</v>
      </c>
      <c r="E4484" s="11">
        <v>47</v>
      </c>
    </row>
    <row r="4485" spans="1:5" x14ac:dyDescent="0.25">
      <c r="A4485" s="11">
        <v>35020692</v>
      </c>
      <c r="B4485" s="11">
        <v>2</v>
      </c>
      <c r="C4485" s="11" t="s">
        <v>143</v>
      </c>
      <c r="D4485" s="11">
        <v>259</v>
      </c>
      <c r="E4485" s="11">
        <v>111</v>
      </c>
    </row>
    <row r="4486" spans="1:5" x14ac:dyDescent="0.25">
      <c r="A4486" s="11">
        <v>35020709</v>
      </c>
      <c r="B4486" s="11">
        <v>2</v>
      </c>
      <c r="C4486" s="11" t="s">
        <v>143</v>
      </c>
      <c r="D4486" s="11">
        <v>360</v>
      </c>
      <c r="E4486" s="11">
        <v>62</v>
      </c>
    </row>
    <row r="4487" spans="1:5" x14ac:dyDescent="0.25">
      <c r="A4487" s="11">
        <v>35020710</v>
      </c>
      <c r="B4487" s="11">
        <v>2</v>
      </c>
      <c r="C4487" s="11" t="s">
        <v>143</v>
      </c>
      <c r="D4487" s="11">
        <v>415</v>
      </c>
      <c r="E4487" s="11">
        <v>335</v>
      </c>
    </row>
    <row r="4488" spans="1:5" x14ac:dyDescent="0.25">
      <c r="A4488" s="11">
        <v>35042742</v>
      </c>
      <c r="B4488" s="11">
        <v>2</v>
      </c>
      <c r="C4488" s="11" t="s">
        <v>143</v>
      </c>
      <c r="D4488" s="11">
        <v>57</v>
      </c>
      <c r="E4488" s="11">
        <v>0</v>
      </c>
    </row>
    <row r="4489" spans="1:5" x14ac:dyDescent="0.25">
      <c r="A4489" s="11">
        <v>35042754</v>
      </c>
      <c r="B4489" s="11">
        <v>2</v>
      </c>
      <c r="C4489" s="11" t="s">
        <v>143</v>
      </c>
      <c r="D4489" s="11">
        <v>378</v>
      </c>
      <c r="E4489" s="11">
        <v>306</v>
      </c>
    </row>
    <row r="4490" spans="1:5" x14ac:dyDescent="0.25">
      <c r="A4490" s="11">
        <v>35045913</v>
      </c>
      <c r="B4490" s="11">
        <v>2</v>
      </c>
      <c r="C4490" s="11" t="s">
        <v>143</v>
      </c>
      <c r="D4490" s="11">
        <v>176</v>
      </c>
      <c r="E4490" s="11">
        <v>29</v>
      </c>
    </row>
    <row r="4491" spans="1:5" x14ac:dyDescent="0.25">
      <c r="A4491" s="11">
        <v>35460072</v>
      </c>
      <c r="B4491" s="11">
        <v>2</v>
      </c>
      <c r="C4491" s="11" t="s">
        <v>143</v>
      </c>
    </row>
    <row r="4492" spans="1:5" x14ac:dyDescent="0.25">
      <c r="A4492" s="11">
        <v>35900461</v>
      </c>
      <c r="B4492" s="11">
        <v>2</v>
      </c>
      <c r="C4492" s="11" t="s">
        <v>143</v>
      </c>
      <c r="D4492" s="11">
        <v>307</v>
      </c>
      <c r="E4492" s="11">
        <v>156</v>
      </c>
    </row>
    <row r="4493" spans="1:5" x14ac:dyDescent="0.25">
      <c r="A4493" s="11">
        <v>35904132</v>
      </c>
      <c r="B4493" s="11">
        <v>2</v>
      </c>
      <c r="C4493" s="11" t="s">
        <v>143</v>
      </c>
      <c r="D4493" s="11">
        <v>84</v>
      </c>
      <c r="E4493" s="11">
        <v>0</v>
      </c>
    </row>
    <row r="4494" spans="1:5" x14ac:dyDescent="0.25">
      <c r="A4494" s="11">
        <v>35907571</v>
      </c>
      <c r="B4494" s="11">
        <v>2</v>
      </c>
      <c r="C4494" s="11" t="s">
        <v>143</v>
      </c>
    </row>
    <row r="4495" spans="1:5" x14ac:dyDescent="0.25">
      <c r="A4495" s="11">
        <v>35911811</v>
      </c>
      <c r="B4495" s="11">
        <v>2</v>
      </c>
      <c r="C4495" s="11" t="s">
        <v>143</v>
      </c>
    </row>
    <row r="4496" spans="1:5" x14ac:dyDescent="0.25">
      <c r="A4496" s="11">
        <v>35026827</v>
      </c>
      <c r="B4496" s="11">
        <v>2</v>
      </c>
      <c r="C4496" s="11" t="s">
        <v>143</v>
      </c>
      <c r="D4496" s="11">
        <v>111</v>
      </c>
      <c r="E4496" s="11">
        <v>44</v>
      </c>
    </row>
    <row r="4497" spans="1:5" x14ac:dyDescent="0.25">
      <c r="A4497" s="11">
        <v>35030727</v>
      </c>
      <c r="B4497" s="11">
        <v>2</v>
      </c>
      <c r="C4497" s="11" t="s">
        <v>143</v>
      </c>
      <c r="D4497" s="11">
        <v>82</v>
      </c>
      <c r="E4497" s="11">
        <v>48</v>
      </c>
    </row>
    <row r="4498" spans="1:5" x14ac:dyDescent="0.25">
      <c r="A4498" s="11">
        <v>35031461</v>
      </c>
      <c r="B4498" s="11">
        <v>2</v>
      </c>
      <c r="C4498" s="11" t="s">
        <v>143</v>
      </c>
      <c r="D4498" s="11">
        <v>93</v>
      </c>
      <c r="E4498" s="11">
        <v>78</v>
      </c>
    </row>
    <row r="4499" spans="1:5" x14ac:dyDescent="0.25">
      <c r="A4499" s="11">
        <v>35024685</v>
      </c>
      <c r="B4499" s="11">
        <v>2</v>
      </c>
      <c r="C4499" s="11" t="s">
        <v>143</v>
      </c>
      <c r="D4499" s="11">
        <v>0</v>
      </c>
      <c r="E4499" s="11">
        <v>0</v>
      </c>
    </row>
    <row r="4500" spans="1:5" x14ac:dyDescent="0.25">
      <c r="A4500" s="11">
        <v>35024697</v>
      </c>
      <c r="B4500" s="11">
        <v>2</v>
      </c>
      <c r="C4500" s="11" t="s">
        <v>143</v>
      </c>
      <c r="D4500" s="11">
        <v>0</v>
      </c>
      <c r="E4500" s="11">
        <v>0</v>
      </c>
    </row>
    <row r="4501" spans="1:5" x14ac:dyDescent="0.25">
      <c r="A4501" s="11">
        <v>35024703</v>
      </c>
      <c r="B4501" s="11">
        <v>2</v>
      </c>
      <c r="C4501" s="11" t="s">
        <v>143</v>
      </c>
      <c r="D4501" s="11">
        <v>522</v>
      </c>
      <c r="E4501" s="11">
        <v>562</v>
      </c>
    </row>
    <row r="4502" spans="1:5" x14ac:dyDescent="0.25">
      <c r="A4502" s="11">
        <v>35024715</v>
      </c>
      <c r="B4502" s="11">
        <v>2</v>
      </c>
      <c r="C4502" s="11" t="s">
        <v>143</v>
      </c>
      <c r="D4502" s="11">
        <v>208</v>
      </c>
      <c r="E4502" s="11">
        <v>229</v>
      </c>
    </row>
    <row r="4503" spans="1:5" x14ac:dyDescent="0.25">
      <c r="A4503" s="11">
        <v>35024727</v>
      </c>
      <c r="B4503" s="11">
        <v>2</v>
      </c>
      <c r="C4503" s="11" t="s">
        <v>143</v>
      </c>
      <c r="D4503" s="11">
        <v>597</v>
      </c>
      <c r="E4503" s="11">
        <v>0</v>
      </c>
    </row>
    <row r="4504" spans="1:5" x14ac:dyDescent="0.25">
      <c r="A4504" s="11">
        <v>35024797</v>
      </c>
      <c r="B4504" s="11">
        <v>2</v>
      </c>
      <c r="C4504" s="11" t="s">
        <v>143</v>
      </c>
      <c r="D4504" s="11">
        <v>0</v>
      </c>
      <c r="E4504" s="11">
        <v>668</v>
      </c>
    </row>
    <row r="4505" spans="1:5" x14ac:dyDescent="0.25">
      <c r="A4505" s="11">
        <v>35043576</v>
      </c>
      <c r="B4505" s="11">
        <v>2</v>
      </c>
      <c r="C4505" s="11" t="s">
        <v>143</v>
      </c>
      <c r="D4505" s="11">
        <v>0</v>
      </c>
      <c r="E4505" s="11">
        <v>0</v>
      </c>
    </row>
    <row r="4506" spans="1:5" x14ac:dyDescent="0.25">
      <c r="A4506" s="11">
        <v>35043588</v>
      </c>
      <c r="B4506" s="11">
        <v>2</v>
      </c>
      <c r="C4506" s="11" t="s">
        <v>143</v>
      </c>
      <c r="D4506" s="11">
        <v>286</v>
      </c>
      <c r="E4506" s="11">
        <v>0</v>
      </c>
    </row>
    <row r="4507" spans="1:5" x14ac:dyDescent="0.25">
      <c r="A4507" s="11">
        <v>35459720</v>
      </c>
      <c r="B4507" s="11">
        <v>2</v>
      </c>
      <c r="C4507" s="11" t="s">
        <v>143</v>
      </c>
    </row>
    <row r="4508" spans="1:5" x14ac:dyDescent="0.25">
      <c r="A4508" s="11">
        <v>35900801</v>
      </c>
      <c r="B4508" s="11">
        <v>2</v>
      </c>
      <c r="C4508" s="11" t="s">
        <v>143</v>
      </c>
    </row>
    <row r="4509" spans="1:5" x14ac:dyDescent="0.25">
      <c r="A4509" s="11">
        <v>35912098</v>
      </c>
      <c r="B4509" s="11">
        <v>2</v>
      </c>
      <c r="C4509" s="11" t="s">
        <v>143</v>
      </c>
      <c r="D4509" s="11">
        <v>341</v>
      </c>
      <c r="E4509" s="11">
        <v>175</v>
      </c>
    </row>
    <row r="4510" spans="1:5" x14ac:dyDescent="0.25">
      <c r="A4510" s="11">
        <v>35023024</v>
      </c>
      <c r="B4510" s="11">
        <v>2</v>
      </c>
      <c r="C4510" s="11" t="s">
        <v>143</v>
      </c>
      <c r="D4510" s="11">
        <v>426</v>
      </c>
      <c r="E4510" s="11">
        <v>358</v>
      </c>
    </row>
    <row r="4511" spans="1:5" x14ac:dyDescent="0.25">
      <c r="A4511" s="11">
        <v>35191310</v>
      </c>
      <c r="B4511" s="11">
        <v>2</v>
      </c>
      <c r="C4511" s="11" t="s">
        <v>143</v>
      </c>
    </row>
    <row r="4512" spans="1:5" x14ac:dyDescent="0.25">
      <c r="A4512" s="11">
        <v>35012440</v>
      </c>
      <c r="B4512" s="11">
        <v>2</v>
      </c>
      <c r="C4512" s="11" t="s">
        <v>143</v>
      </c>
      <c r="D4512" s="11">
        <v>0</v>
      </c>
      <c r="E4512" s="11">
        <v>127</v>
      </c>
    </row>
    <row r="4513" spans="1:5" x14ac:dyDescent="0.25">
      <c r="A4513" s="11">
        <v>35019045</v>
      </c>
      <c r="B4513" s="11">
        <v>2</v>
      </c>
      <c r="C4513" s="11" t="s">
        <v>143</v>
      </c>
      <c r="D4513" s="11">
        <v>209</v>
      </c>
      <c r="E4513" s="11">
        <v>259</v>
      </c>
    </row>
    <row r="4514" spans="1:5" x14ac:dyDescent="0.25">
      <c r="A4514" s="11">
        <v>35019100</v>
      </c>
      <c r="B4514" s="11">
        <v>2</v>
      </c>
      <c r="C4514" s="11" t="s">
        <v>143</v>
      </c>
      <c r="D4514" s="11">
        <v>429</v>
      </c>
      <c r="E4514" s="11">
        <v>0</v>
      </c>
    </row>
    <row r="4515" spans="1:5" x14ac:dyDescent="0.25">
      <c r="A4515" s="11">
        <v>35019112</v>
      </c>
      <c r="B4515" s="11">
        <v>2</v>
      </c>
      <c r="C4515" s="11" t="s">
        <v>143</v>
      </c>
      <c r="D4515" s="11">
        <v>424</v>
      </c>
      <c r="E4515" s="11">
        <v>148</v>
      </c>
    </row>
    <row r="4516" spans="1:5" x14ac:dyDescent="0.25">
      <c r="A4516" s="11">
        <v>35019136</v>
      </c>
      <c r="B4516" s="11">
        <v>2</v>
      </c>
      <c r="C4516" s="11" t="s">
        <v>143</v>
      </c>
      <c r="D4516" s="11">
        <v>0</v>
      </c>
      <c r="E4516" s="11">
        <v>0</v>
      </c>
    </row>
    <row r="4517" spans="1:5" x14ac:dyDescent="0.25">
      <c r="A4517" s="11">
        <v>35019148</v>
      </c>
      <c r="B4517" s="11">
        <v>2</v>
      </c>
      <c r="C4517" s="11" t="s">
        <v>143</v>
      </c>
      <c r="D4517" s="11">
        <v>213</v>
      </c>
      <c r="E4517" s="11">
        <v>409</v>
      </c>
    </row>
    <row r="4518" spans="1:5" x14ac:dyDescent="0.25">
      <c r="A4518" s="11">
        <v>35019159</v>
      </c>
      <c r="B4518" s="11">
        <v>2</v>
      </c>
      <c r="C4518" s="11" t="s">
        <v>143</v>
      </c>
      <c r="D4518" s="11">
        <v>0</v>
      </c>
      <c r="E4518" s="11">
        <v>0</v>
      </c>
    </row>
    <row r="4519" spans="1:5" x14ac:dyDescent="0.25">
      <c r="A4519" s="11">
        <v>35019324</v>
      </c>
      <c r="B4519" s="11">
        <v>2</v>
      </c>
      <c r="C4519" s="11" t="s">
        <v>143</v>
      </c>
      <c r="D4519" s="11">
        <v>139</v>
      </c>
      <c r="E4519" s="11">
        <v>57</v>
      </c>
    </row>
    <row r="4520" spans="1:5" x14ac:dyDescent="0.25">
      <c r="A4520" s="11">
        <v>35294883</v>
      </c>
      <c r="B4520" s="11">
        <v>2</v>
      </c>
      <c r="C4520" s="11" t="s">
        <v>143</v>
      </c>
      <c r="D4520" s="11">
        <v>0</v>
      </c>
      <c r="E4520" s="11">
        <v>473</v>
      </c>
    </row>
    <row r="4521" spans="1:5" x14ac:dyDescent="0.25">
      <c r="A4521" s="11">
        <v>35900473</v>
      </c>
      <c r="B4521" s="11">
        <v>2</v>
      </c>
      <c r="C4521" s="11" t="s">
        <v>143</v>
      </c>
      <c r="D4521" s="11">
        <v>340</v>
      </c>
      <c r="E4521" s="11">
        <v>0</v>
      </c>
    </row>
    <row r="4522" spans="1:5" x14ac:dyDescent="0.25">
      <c r="A4522" s="11">
        <v>35911768</v>
      </c>
      <c r="B4522" s="11">
        <v>2</v>
      </c>
      <c r="C4522" s="11" t="s">
        <v>143</v>
      </c>
    </row>
    <row r="4523" spans="1:5" x14ac:dyDescent="0.25">
      <c r="A4523" s="11">
        <v>35921701</v>
      </c>
      <c r="B4523" s="11">
        <v>2</v>
      </c>
      <c r="C4523" s="11" t="s">
        <v>143</v>
      </c>
      <c r="D4523" s="11">
        <v>0</v>
      </c>
      <c r="E4523" s="11">
        <v>0</v>
      </c>
    </row>
    <row r="4524" spans="1:5" x14ac:dyDescent="0.25">
      <c r="A4524" s="11">
        <v>35028538</v>
      </c>
      <c r="B4524" s="11">
        <v>2</v>
      </c>
      <c r="C4524" s="11" t="s">
        <v>143</v>
      </c>
      <c r="D4524" s="11">
        <v>0</v>
      </c>
      <c r="E4524" s="11">
        <v>1384</v>
      </c>
    </row>
    <row r="4525" spans="1:5" x14ac:dyDescent="0.25">
      <c r="A4525" s="11">
        <v>35028548</v>
      </c>
      <c r="B4525" s="11">
        <v>2</v>
      </c>
      <c r="C4525" s="11" t="s">
        <v>143</v>
      </c>
      <c r="D4525" s="11">
        <v>0</v>
      </c>
      <c r="E4525" s="11">
        <v>273</v>
      </c>
    </row>
    <row r="4526" spans="1:5" x14ac:dyDescent="0.25">
      <c r="A4526" s="11">
        <v>35028551</v>
      </c>
      <c r="B4526" s="11">
        <v>2</v>
      </c>
      <c r="C4526" s="11" t="s">
        <v>143</v>
      </c>
      <c r="D4526" s="11">
        <v>820</v>
      </c>
      <c r="E4526" s="11">
        <v>0</v>
      </c>
    </row>
    <row r="4527" spans="1:5" x14ac:dyDescent="0.25">
      <c r="A4527" s="11">
        <v>35028599</v>
      </c>
      <c r="B4527" s="11">
        <v>2</v>
      </c>
      <c r="C4527" s="11" t="s">
        <v>143</v>
      </c>
      <c r="D4527" s="11">
        <v>399</v>
      </c>
      <c r="E4527" s="11">
        <v>0</v>
      </c>
    </row>
    <row r="4528" spans="1:5" x14ac:dyDescent="0.25">
      <c r="A4528" s="11">
        <v>35028605</v>
      </c>
      <c r="B4528" s="11">
        <v>2</v>
      </c>
      <c r="C4528" s="11" t="s">
        <v>143</v>
      </c>
      <c r="D4528" s="11">
        <v>600</v>
      </c>
      <c r="E4528" s="11">
        <v>0</v>
      </c>
    </row>
    <row r="4529" spans="1:5" x14ac:dyDescent="0.25">
      <c r="A4529" s="11">
        <v>35028678</v>
      </c>
      <c r="B4529" s="11">
        <v>2</v>
      </c>
      <c r="C4529" s="11" t="s">
        <v>143</v>
      </c>
      <c r="D4529" s="11">
        <v>329</v>
      </c>
      <c r="E4529" s="11">
        <v>92</v>
      </c>
    </row>
    <row r="4530" spans="1:5" x14ac:dyDescent="0.25">
      <c r="A4530" s="11">
        <v>35028685</v>
      </c>
      <c r="B4530" s="11">
        <v>2</v>
      </c>
      <c r="C4530" s="11" t="s">
        <v>143</v>
      </c>
      <c r="D4530" s="11">
        <v>603</v>
      </c>
      <c r="E4530" s="11">
        <v>328</v>
      </c>
    </row>
    <row r="4531" spans="1:5" x14ac:dyDescent="0.25">
      <c r="A4531" s="11">
        <v>35028708</v>
      </c>
      <c r="B4531" s="11">
        <v>2</v>
      </c>
      <c r="C4531" s="11" t="s">
        <v>143</v>
      </c>
      <c r="D4531" s="11">
        <v>0</v>
      </c>
      <c r="E4531" s="11">
        <v>1412</v>
      </c>
    </row>
    <row r="4532" spans="1:5" x14ac:dyDescent="0.25">
      <c r="A4532" s="11">
        <v>35028712</v>
      </c>
      <c r="B4532" s="11">
        <v>2</v>
      </c>
      <c r="C4532" s="11" t="s">
        <v>143</v>
      </c>
      <c r="D4532" s="11">
        <v>0</v>
      </c>
      <c r="E4532" s="11">
        <v>198</v>
      </c>
    </row>
    <row r="4533" spans="1:5" x14ac:dyDescent="0.25">
      <c r="A4533" s="11">
        <v>35028733</v>
      </c>
      <c r="B4533" s="11">
        <v>2</v>
      </c>
      <c r="C4533" s="11" t="s">
        <v>143</v>
      </c>
      <c r="D4533" s="11">
        <v>548</v>
      </c>
      <c r="E4533" s="11">
        <v>0</v>
      </c>
    </row>
    <row r="4534" spans="1:5" x14ac:dyDescent="0.25">
      <c r="A4534" s="11">
        <v>35028769</v>
      </c>
      <c r="B4534" s="11">
        <v>2</v>
      </c>
      <c r="C4534" s="11" t="s">
        <v>143</v>
      </c>
      <c r="D4534" s="11">
        <v>509</v>
      </c>
      <c r="E4534" s="11">
        <v>1066</v>
      </c>
    </row>
    <row r="4535" spans="1:5" x14ac:dyDescent="0.25">
      <c r="A4535" s="11">
        <v>35028782</v>
      </c>
      <c r="B4535" s="11">
        <v>2</v>
      </c>
      <c r="C4535" s="11" t="s">
        <v>143</v>
      </c>
      <c r="D4535" s="11">
        <v>331</v>
      </c>
      <c r="E4535" s="11">
        <v>142</v>
      </c>
    </row>
    <row r="4536" spans="1:5" x14ac:dyDescent="0.25">
      <c r="A4536" s="11">
        <v>35028794</v>
      </c>
      <c r="B4536" s="11">
        <v>2</v>
      </c>
      <c r="C4536" s="11" t="s">
        <v>143</v>
      </c>
      <c r="D4536" s="11">
        <v>0</v>
      </c>
      <c r="E4536" s="11">
        <v>286</v>
      </c>
    </row>
    <row r="4537" spans="1:5" x14ac:dyDescent="0.25">
      <c r="A4537" s="11">
        <v>35028824</v>
      </c>
      <c r="B4537" s="11">
        <v>2</v>
      </c>
      <c r="C4537" s="11" t="s">
        <v>143</v>
      </c>
      <c r="D4537" s="11">
        <v>0</v>
      </c>
      <c r="E4537" s="11">
        <v>963</v>
      </c>
    </row>
    <row r="4538" spans="1:5" x14ac:dyDescent="0.25">
      <c r="A4538" s="11">
        <v>35028848</v>
      </c>
      <c r="B4538" s="11">
        <v>2</v>
      </c>
      <c r="C4538" s="11" t="s">
        <v>143</v>
      </c>
      <c r="D4538" s="11">
        <v>485</v>
      </c>
      <c r="E4538" s="11">
        <v>0</v>
      </c>
    </row>
    <row r="4539" spans="1:5" x14ac:dyDescent="0.25">
      <c r="A4539" s="11">
        <v>35028903</v>
      </c>
      <c r="B4539" s="11">
        <v>2</v>
      </c>
      <c r="C4539" s="11" t="s">
        <v>143</v>
      </c>
      <c r="D4539" s="11">
        <v>517</v>
      </c>
      <c r="E4539" s="11">
        <v>145</v>
      </c>
    </row>
    <row r="4540" spans="1:5" x14ac:dyDescent="0.25">
      <c r="A4540" s="11">
        <v>35028915</v>
      </c>
      <c r="B4540" s="11">
        <v>2</v>
      </c>
      <c r="C4540" s="11" t="s">
        <v>143</v>
      </c>
      <c r="D4540" s="11">
        <v>0</v>
      </c>
      <c r="E4540" s="11">
        <v>404</v>
      </c>
    </row>
    <row r="4541" spans="1:5" x14ac:dyDescent="0.25">
      <c r="A4541" s="11">
        <v>35028927</v>
      </c>
      <c r="B4541" s="11">
        <v>2</v>
      </c>
      <c r="C4541" s="11" t="s">
        <v>143</v>
      </c>
      <c r="D4541" s="11">
        <v>433</v>
      </c>
      <c r="E4541" s="11">
        <v>457</v>
      </c>
    </row>
    <row r="4542" spans="1:5" x14ac:dyDescent="0.25">
      <c r="A4542" s="11">
        <v>35035828</v>
      </c>
      <c r="B4542" s="11">
        <v>2</v>
      </c>
      <c r="C4542" s="11" t="s">
        <v>143</v>
      </c>
      <c r="D4542" s="11">
        <v>0</v>
      </c>
      <c r="E4542" s="11">
        <v>273</v>
      </c>
    </row>
    <row r="4543" spans="1:5" x14ac:dyDescent="0.25">
      <c r="A4543" s="11">
        <v>35039020</v>
      </c>
      <c r="B4543" s="11">
        <v>2</v>
      </c>
      <c r="C4543" s="11" t="s">
        <v>143</v>
      </c>
    </row>
    <row r="4544" spans="1:5" x14ac:dyDescent="0.25">
      <c r="A4544" s="11">
        <v>35043047</v>
      </c>
      <c r="B4544" s="11">
        <v>2</v>
      </c>
      <c r="C4544" s="11" t="s">
        <v>143</v>
      </c>
      <c r="D4544" s="11">
        <v>380</v>
      </c>
      <c r="E4544" s="11">
        <v>0</v>
      </c>
    </row>
    <row r="4545" spans="1:5" x14ac:dyDescent="0.25">
      <c r="A4545" s="11">
        <v>35043059</v>
      </c>
      <c r="B4545" s="11">
        <v>2</v>
      </c>
      <c r="C4545" s="11" t="s">
        <v>143</v>
      </c>
      <c r="D4545" s="11">
        <v>736</v>
      </c>
      <c r="E4545" s="11">
        <v>603</v>
      </c>
    </row>
    <row r="4546" spans="1:5" x14ac:dyDescent="0.25">
      <c r="A4546" s="11">
        <v>35043060</v>
      </c>
      <c r="B4546" s="11">
        <v>2</v>
      </c>
      <c r="C4546" s="11" t="s">
        <v>143</v>
      </c>
    </row>
    <row r="4547" spans="1:5" x14ac:dyDescent="0.25">
      <c r="A4547" s="11">
        <v>35044180</v>
      </c>
      <c r="B4547" s="11">
        <v>2</v>
      </c>
      <c r="C4547" s="11" t="s">
        <v>143</v>
      </c>
      <c r="D4547" s="11">
        <v>387</v>
      </c>
      <c r="E4547" s="11">
        <v>0</v>
      </c>
    </row>
    <row r="4548" spans="1:5" x14ac:dyDescent="0.25">
      <c r="A4548" s="11">
        <v>35121824</v>
      </c>
      <c r="B4548" s="11">
        <v>2</v>
      </c>
      <c r="C4548" s="11" t="s">
        <v>143</v>
      </c>
      <c r="D4548" s="11">
        <v>0</v>
      </c>
      <c r="E4548" s="11">
        <v>0</v>
      </c>
    </row>
    <row r="4549" spans="1:5" x14ac:dyDescent="0.25">
      <c r="A4549" s="11">
        <v>35192132</v>
      </c>
      <c r="B4549" s="11">
        <v>2</v>
      </c>
      <c r="C4549" s="11" t="s">
        <v>143</v>
      </c>
    </row>
    <row r="4550" spans="1:5" x14ac:dyDescent="0.25">
      <c r="A4550" s="11">
        <v>35436239</v>
      </c>
      <c r="B4550" s="11">
        <v>2</v>
      </c>
      <c r="C4550" s="11" t="s">
        <v>143</v>
      </c>
      <c r="D4550" s="11">
        <v>544</v>
      </c>
      <c r="E4550" s="11">
        <v>763</v>
      </c>
    </row>
    <row r="4551" spans="1:5" x14ac:dyDescent="0.25">
      <c r="A4551" s="11">
        <v>35453687</v>
      </c>
      <c r="B4551" s="11">
        <v>2</v>
      </c>
      <c r="C4551" s="11" t="s">
        <v>143</v>
      </c>
      <c r="D4551" s="11">
        <v>0</v>
      </c>
      <c r="E4551" s="11">
        <v>0</v>
      </c>
    </row>
    <row r="4552" spans="1:5" x14ac:dyDescent="0.25">
      <c r="A4552" s="11">
        <v>35454023</v>
      </c>
      <c r="B4552" s="11">
        <v>2</v>
      </c>
      <c r="C4552" s="11" t="s">
        <v>143</v>
      </c>
      <c r="D4552" s="11">
        <v>0</v>
      </c>
      <c r="E4552" s="11">
        <v>0</v>
      </c>
    </row>
    <row r="4553" spans="1:5" x14ac:dyDescent="0.25">
      <c r="A4553" s="11">
        <v>35559362</v>
      </c>
      <c r="B4553" s="11">
        <v>2</v>
      </c>
      <c r="C4553" s="11" t="s">
        <v>143</v>
      </c>
      <c r="D4553" s="11">
        <v>18</v>
      </c>
      <c r="E4553" s="11">
        <v>33</v>
      </c>
    </row>
    <row r="4554" spans="1:5" x14ac:dyDescent="0.25">
      <c r="A4554" s="11">
        <v>35559945</v>
      </c>
      <c r="B4554" s="11">
        <v>2</v>
      </c>
      <c r="C4554" s="11" t="s">
        <v>143</v>
      </c>
    </row>
    <row r="4555" spans="1:5" x14ac:dyDescent="0.25">
      <c r="A4555" s="11">
        <v>35565052</v>
      </c>
      <c r="B4555" s="11">
        <v>2</v>
      </c>
      <c r="C4555" s="11" t="s">
        <v>143</v>
      </c>
      <c r="D4555" s="11">
        <v>366</v>
      </c>
      <c r="E4555" s="11">
        <v>212</v>
      </c>
    </row>
    <row r="4556" spans="1:5" x14ac:dyDescent="0.25">
      <c r="A4556" s="11">
        <v>35565064</v>
      </c>
      <c r="B4556" s="11">
        <v>2</v>
      </c>
      <c r="C4556" s="11" t="s">
        <v>143</v>
      </c>
      <c r="D4556" s="11">
        <v>479</v>
      </c>
      <c r="E4556" s="11">
        <v>161</v>
      </c>
    </row>
    <row r="4557" spans="1:5" x14ac:dyDescent="0.25">
      <c r="A4557" s="11">
        <v>35907169</v>
      </c>
      <c r="B4557" s="11">
        <v>2</v>
      </c>
      <c r="C4557" s="11" t="s">
        <v>143</v>
      </c>
      <c r="D4557" s="11">
        <v>653</v>
      </c>
      <c r="E4557" s="11">
        <v>0</v>
      </c>
    </row>
    <row r="4558" spans="1:5" x14ac:dyDescent="0.25">
      <c r="A4558" s="11">
        <v>35908149</v>
      </c>
      <c r="B4558" s="11">
        <v>2</v>
      </c>
      <c r="C4558" s="11" t="s">
        <v>143</v>
      </c>
      <c r="D4558" s="11">
        <v>623</v>
      </c>
      <c r="E4558" s="11">
        <v>732</v>
      </c>
    </row>
    <row r="4559" spans="1:5" x14ac:dyDescent="0.25">
      <c r="A4559" s="11">
        <v>35908150</v>
      </c>
      <c r="B4559" s="11">
        <v>2</v>
      </c>
      <c r="C4559" s="11" t="s">
        <v>143</v>
      </c>
      <c r="D4559" s="11">
        <v>511</v>
      </c>
      <c r="E4559" s="11">
        <v>605</v>
      </c>
    </row>
    <row r="4560" spans="1:5" x14ac:dyDescent="0.25">
      <c r="A4560" s="11">
        <v>35911461</v>
      </c>
      <c r="B4560" s="11">
        <v>2</v>
      </c>
      <c r="C4560" s="11" t="s">
        <v>143</v>
      </c>
      <c r="D4560" s="11">
        <v>405</v>
      </c>
      <c r="E4560" s="11">
        <v>137</v>
      </c>
    </row>
    <row r="4561" spans="1:5" x14ac:dyDescent="0.25">
      <c r="A4561" s="11">
        <v>35914411</v>
      </c>
      <c r="B4561" s="11">
        <v>2</v>
      </c>
      <c r="C4561" s="11" t="s">
        <v>143</v>
      </c>
      <c r="D4561" s="11">
        <v>457</v>
      </c>
      <c r="E4561" s="11">
        <v>648</v>
      </c>
    </row>
    <row r="4562" spans="1:5" x14ac:dyDescent="0.25">
      <c r="A4562" s="11">
        <v>35918283</v>
      </c>
      <c r="B4562" s="11">
        <v>2</v>
      </c>
      <c r="C4562" s="11" t="s">
        <v>143</v>
      </c>
    </row>
    <row r="4563" spans="1:5" x14ac:dyDescent="0.25">
      <c r="A4563" s="11">
        <v>35918313</v>
      </c>
      <c r="B4563" s="11">
        <v>2</v>
      </c>
      <c r="C4563" s="11" t="s">
        <v>143</v>
      </c>
      <c r="D4563" s="11">
        <v>699</v>
      </c>
      <c r="E4563" s="11">
        <v>705</v>
      </c>
    </row>
    <row r="4564" spans="1:5" x14ac:dyDescent="0.25">
      <c r="A4564" s="11">
        <v>35918337</v>
      </c>
      <c r="B4564" s="11">
        <v>2</v>
      </c>
      <c r="C4564" s="11" t="s">
        <v>143</v>
      </c>
      <c r="D4564" s="11">
        <v>592</v>
      </c>
      <c r="E4564" s="11">
        <v>778</v>
      </c>
    </row>
    <row r="4565" spans="1:5" x14ac:dyDescent="0.25">
      <c r="A4565" s="11">
        <v>35919688</v>
      </c>
      <c r="B4565" s="11">
        <v>2</v>
      </c>
      <c r="C4565" s="11" t="s">
        <v>143</v>
      </c>
      <c r="D4565" s="11">
        <v>638</v>
      </c>
      <c r="E4565" s="11">
        <v>602</v>
      </c>
    </row>
    <row r="4566" spans="1:5" x14ac:dyDescent="0.25">
      <c r="A4566" s="11">
        <v>35921221</v>
      </c>
      <c r="B4566" s="11">
        <v>2</v>
      </c>
      <c r="C4566" s="11" t="s">
        <v>143</v>
      </c>
      <c r="D4566" s="11">
        <v>362</v>
      </c>
      <c r="E4566" s="11">
        <v>0</v>
      </c>
    </row>
    <row r="4567" spans="1:5" x14ac:dyDescent="0.25">
      <c r="A4567" s="11">
        <v>35985405</v>
      </c>
      <c r="B4567" s="11">
        <v>2</v>
      </c>
      <c r="C4567" s="11" t="s">
        <v>143</v>
      </c>
    </row>
    <row r="4568" spans="1:5" x14ac:dyDescent="0.25">
      <c r="A4568" s="11">
        <v>35028745</v>
      </c>
      <c r="B4568" s="11">
        <v>2</v>
      </c>
      <c r="C4568" s="11" t="s">
        <v>143</v>
      </c>
      <c r="D4568" s="11">
        <v>594</v>
      </c>
      <c r="E4568" s="11">
        <v>637</v>
      </c>
    </row>
    <row r="4569" spans="1:5" x14ac:dyDescent="0.25">
      <c r="A4569" s="11">
        <v>35028859</v>
      </c>
      <c r="B4569" s="11">
        <v>2</v>
      </c>
      <c r="C4569" s="11" t="s">
        <v>143</v>
      </c>
      <c r="D4569" s="11">
        <v>255</v>
      </c>
      <c r="E4569" s="11">
        <v>216</v>
      </c>
    </row>
    <row r="4570" spans="1:5" x14ac:dyDescent="0.25">
      <c r="A4570" s="11">
        <v>35001557</v>
      </c>
      <c r="B4570" s="11">
        <v>2</v>
      </c>
      <c r="C4570" s="11" t="s">
        <v>143</v>
      </c>
      <c r="D4570" s="11">
        <v>358</v>
      </c>
      <c r="E4570" s="11">
        <v>446</v>
      </c>
    </row>
    <row r="4571" spans="1:5" x14ac:dyDescent="0.25">
      <c r="A4571" s="11">
        <v>35007139</v>
      </c>
      <c r="B4571" s="11">
        <v>2</v>
      </c>
      <c r="C4571" s="11" t="s">
        <v>143</v>
      </c>
    </row>
    <row r="4572" spans="1:5" x14ac:dyDescent="0.25">
      <c r="A4572" s="11">
        <v>35013481</v>
      </c>
      <c r="B4572" s="11">
        <v>2</v>
      </c>
      <c r="C4572" s="11" t="s">
        <v>143</v>
      </c>
      <c r="D4572" s="11">
        <v>404</v>
      </c>
      <c r="E4572" s="11">
        <v>1175</v>
      </c>
    </row>
    <row r="4573" spans="1:5" x14ac:dyDescent="0.25">
      <c r="A4573" s="11">
        <v>35013493</v>
      </c>
      <c r="B4573" s="11">
        <v>2</v>
      </c>
      <c r="C4573" s="11" t="s">
        <v>143</v>
      </c>
    </row>
    <row r="4574" spans="1:5" x14ac:dyDescent="0.25">
      <c r="A4574" s="11">
        <v>35013500</v>
      </c>
      <c r="B4574" s="11">
        <v>2</v>
      </c>
      <c r="C4574" s="11" t="s">
        <v>143</v>
      </c>
    </row>
    <row r="4575" spans="1:5" x14ac:dyDescent="0.25">
      <c r="A4575" s="11">
        <v>35013511</v>
      </c>
      <c r="B4575" s="11">
        <v>2</v>
      </c>
      <c r="C4575" s="11" t="s">
        <v>143</v>
      </c>
    </row>
    <row r="4576" spans="1:5" x14ac:dyDescent="0.25">
      <c r="A4576" s="11">
        <v>35013523</v>
      </c>
      <c r="B4576" s="11">
        <v>2</v>
      </c>
      <c r="C4576" s="11" t="s">
        <v>143</v>
      </c>
      <c r="D4576" s="11">
        <v>0</v>
      </c>
      <c r="E4576" s="11">
        <v>355</v>
      </c>
    </row>
    <row r="4577" spans="1:5" x14ac:dyDescent="0.25">
      <c r="A4577" s="11">
        <v>35013547</v>
      </c>
      <c r="B4577" s="11">
        <v>2</v>
      </c>
      <c r="C4577" s="11" t="s">
        <v>143</v>
      </c>
    </row>
    <row r="4578" spans="1:5" x14ac:dyDescent="0.25">
      <c r="A4578" s="11">
        <v>35013559</v>
      </c>
      <c r="B4578" s="11">
        <v>2</v>
      </c>
      <c r="C4578" s="11" t="s">
        <v>143</v>
      </c>
      <c r="D4578" s="11">
        <v>233</v>
      </c>
      <c r="E4578" s="11">
        <v>166</v>
      </c>
    </row>
    <row r="4579" spans="1:5" x14ac:dyDescent="0.25">
      <c r="A4579" s="11">
        <v>35013560</v>
      </c>
      <c r="B4579" s="11">
        <v>2</v>
      </c>
      <c r="C4579" s="11" t="s">
        <v>143</v>
      </c>
      <c r="D4579" s="11">
        <v>0</v>
      </c>
      <c r="E4579" s="11">
        <v>422</v>
      </c>
    </row>
    <row r="4580" spans="1:5" x14ac:dyDescent="0.25">
      <c r="A4580" s="11">
        <v>35013572</v>
      </c>
      <c r="B4580" s="11">
        <v>2</v>
      </c>
      <c r="C4580" s="11" t="s">
        <v>143</v>
      </c>
      <c r="D4580" s="11">
        <v>212</v>
      </c>
      <c r="E4580" s="11">
        <v>339</v>
      </c>
    </row>
    <row r="4581" spans="1:5" x14ac:dyDescent="0.25">
      <c r="A4581" s="11">
        <v>35013584</v>
      </c>
      <c r="B4581" s="11">
        <v>2</v>
      </c>
      <c r="C4581" s="11" t="s">
        <v>143</v>
      </c>
      <c r="D4581" s="11">
        <v>204</v>
      </c>
      <c r="E4581" s="11">
        <v>257</v>
      </c>
    </row>
    <row r="4582" spans="1:5" x14ac:dyDescent="0.25">
      <c r="A4582" s="11">
        <v>35013602</v>
      </c>
      <c r="B4582" s="11">
        <v>2</v>
      </c>
      <c r="C4582" s="11" t="s">
        <v>143</v>
      </c>
      <c r="D4582" s="11">
        <v>99</v>
      </c>
      <c r="E4582" s="11">
        <v>75</v>
      </c>
    </row>
    <row r="4583" spans="1:5" x14ac:dyDescent="0.25">
      <c r="A4583" s="11">
        <v>35013626</v>
      </c>
      <c r="B4583" s="11">
        <v>2</v>
      </c>
      <c r="C4583" s="11" t="s">
        <v>143</v>
      </c>
      <c r="D4583" s="11">
        <v>247</v>
      </c>
      <c r="E4583" s="11">
        <v>0</v>
      </c>
    </row>
    <row r="4584" spans="1:5" x14ac:dyDescent="0.25">
      <c r="A4584" s="11">
        <v>35013638</v>
      </c>
      <c r="B4584" s="11">
        <v>2</v>
      </c>
      <c r="C4584" s="11" t="s">
        <v>143</v>
      </c>
      <c r="D4584" s="11">
        <v>260</v>
      </c>
      <c r="E4584" s="11">
        <v>0</v>
      </c>
    </row>
    <row r="4585" spans="1:5" x14ac:dyDescent="0.25">
      <c r="A4585" s="11">
        <v>35013648</v>
      </c>
      <c r="B4585" s="11">
        <v>2</v>
      </c>
      <c r="C4585" s="11" t="s">
        <v>143</v>
      </c>
      <c r="D4585" s="11">
        <v>308</v>
      </c>
      <c r="E4585" s="11">
        <v>213</v>
      </c>
    </row>
    <row r="4586" spans="1:5" x14ac:dyDescent="0.25">
      <c r="A4586" s="11">
        <v>35013651</v>
      </c>
      <c r="B4586" s="11">
        <v>2</v>
      </c>
      <c r="C4586" s="11" t="s">
        <v>143</v>
      </c>
    </row>
    <row r="4587" spans="1:5" x14ac:dyDescent="0.25">
      <c r="A4587" s="11">
        <v>35013754</v>
      </c>
      <c r="B4587" s="11">
        <v>2</v>
      </c>
      <c r="C4587" s="11" t="s">
        <v>143</v>
      </c>
      <c r="D4587" s="11">
        <v>0</v>
      </c>
      <c r="E4587" s="11">
        <v>649</v>
      </c>
    </row>
    <row r="4588" spans="1:5" x14ac:dyDescent="0.25">
      <c r="A4588" s="11">
        <v>35013778</v>
      </c>
      <c r="B4588" s="11">
        <v>2</v>
      </c>
      <c r="C4588" s="11" t="s">
        <v>143</v>
      </c>
      <c r="D4588" s="11">
        <v>509</v>
      </c>
      <c r="E4588" s="11">
        <v>0</v>
      </c>
    </row>
    <row r="4589" spans="1:5" x14ac:dyDescent="0.25">
      <c r="A4589" s="11">
        <v>35013791</v>
      </c>
      <c r="B4589" s="11">
        <v>2</v>
      </c>
      <c r="C4589" s="11" t="s">
        <v>143</v>
      </c>
    </row>
    <row r="4590" spans="1:5" x14ac:dyDescent="0.25">
      <c r="A4590" s="11">
        <v>35013869</v>
      </c>
      <c r="B4590" s="11">
        <v>2</v>
      </c>
      <c r="C4590" s="11" t="s">
        <v>143</v>
      </c>
      <c r="D4590" s="11">
        <v>367</v>
      </c>
      <c r="E4590" s="11">
        <v>373</v>
      </c>
    </row>
    <row r="4591" spans="1:5" x14ac:dyDescent="0.25">
      <c r="A4591" s="11">
        <v>35013894</v>
      </c>
      <c r="B4591" s="11">
        <v>2</v>
      </c>
      <c r="C4591" s="11" t="s">
        <v>143</v>
      </c>
    </row>
    <row r="4592" spans="1:5" x14ac:dyDescent="0.25">
      <c r="A4592" s="11">
        <v>35013912</v>
      </c>
      <c r="B4592" s="11">
        <v>2</v>
      </c>
      <c r="C4592" s="11" t="s">
        <v>143</v>
      </c>
      <c r="D4592" s="11">
        <v>287</v>
      </c>
      <c r="E4592" s="11">
        <v>0</v>
      </c>
    </row>
    <row r="4593" spans="1:5" x14ac:dyDescent="0.25">
      <c r="A4593" s="11">
        <v>35013924</v>
      </c>
      <c r="B4593" s="11">
        <v>2</v>
      </c>
      <c r="C4593" s="11" t="s">
        <v>143</v>
      </c>
      <c r="D4593" s="11">
        <v>288</v>
      </c>
      <c r="E4593" s="11">
        <v>196</v>
      </c>
    </row>
    <row r="4594" spans="1:5" x14ac:dyDescent="0.25">
      <c r="A4594" s="11">
        <v>35013936</v>
      </c>
      <c r="B4594" s="11">
        <v>2</v>
      </c>
      <c r="C4594" s="11" t="s">
        <v>143</v>
      </c>
      <c r="D4594" s="11">
        <v>0</v>
      </c>
      <c r="E4594" s="11">
        <v>311</v>
      </c>
    </row>
    <row r="4595" spans="1:5" x14ac:dyDescent="0.25">
      <c r="A4595" s="11">
        <v>35013948</v>
      </c>
      <c r="B4595" s="11">
        <v>2</v>
      </c>
      <c r="C4595" s="11" t="s">
        <v>143</v>
      </c>
      <c r="D4595" s="11">
        <v>209</v>
      </c>
      <c r="E4595" s="11">
        <v>1069</v>
      </c>
    </row>
    <row r="4596" spans="1:5" x14ac:dyDescent="0.25">
      <c r="A4596" s="11">
        <v>35020874</v>
      </c>
      <c r="B4596" s="11">
        <v>2</v>
      </c>
      <c r="C4596" s="11" t="s">
        <v>143</v>
      </c>
      <c r="D4596" s="11">
        <v>0</v>
      </c>
      <c r="E4596" s="11">
        <v>837</v>
      </c>
    </row>
    <row r="4597" spans="1:5" x14ac:dyDescent="0.25">
      <c r="A4597" s="11">
        <v>35023462</v>
      </c>
      <c r="B4597" s="11">
        <v>2</v>
      </c>
      <c r="C4597" s="11" t="s">
        <v>143</v>
      </c>
      <c r="D4597" s="11">
        <v>0</v>
      </c>
      <c r="E4597" s="11">
        <v>425</v>
      </c>
    </row>
    <row r="4598" spans="1:5" x14ac:dyDescent="0.25">
      <c r="A4598" s="11">
        <v>35035361</v>
      </c>
      <c r="B4598" s="11">
        <v>2</v>
      </c>
      <c r="C4598" s="11" t="s">
        <v>143</v>
      </c>
      <c r="D4598" s="11">
        <v>0</v>
      </c>
      <c r="E4598" s="11">
        <v>245</v>
      </c>
    </row>
    <row r="4599" spans="1:5" x14ac:dyDescent="0.25">
      <c r="A4599" s="11">
        <v>35035373</v>
      </c>
      <c r="B4599" s="11">
        <v>2</v>
      </c>
      <c r="C4599" s="11" t="s">
        <v>143</v>
      </c>
      <c r="D4599" s="11">
        <v>0</v>
      </c>
      <c r="E4599" s="11">
        <v>226</v>
      </c>
    </row>
    <row r="4600" spans="1:5" x14ac:dyDescent="0.25">
      <c r="A4600" s="11">
        <v>35035385</v>
      </c>
      <c r="B4600" s="11">
        <v>2</v>
      </c>
      <c r="C4600" s="11" t="s">
        <v>143</v>
      </c>
      <c r="D4600" s="11">
        <v>204</v>
      </c>
      <c r="E4600" s="11">
        <v>135</v>
      </c>
    </row>
    <row r="4601" spans="1:5" x14ac:dyDescent="0.25">
      <c r="A4601" s="11">
        <v>35035397</v>
      </c>
      <c r="B4601" s="11">
        <v>2</v>
      </c>
      <c r="C4601" s="11" t="s">
        <v>143</v>
      </c>
      <c r="D4601" s="11">
        <v>357</v>
      </c>
      <c r="E4601" s="11">
        <v>739</v>
      </c>
    </row>
    <row r="4602" spans="1:5" x14ac:dyDescent="0.25">
      <c r="A4602" s="11">
        <v>35037837</v>
      </c>
      <c r="B4602" s="11">
        <v>2</v>
      </c>
      <c r="C4602" s="11" t="s">
        <v>143</v>
      </c>
      <c r="D4602" s="11">
        <v>456</v>
      </c>
      <c r="E4602" s="11">
        <v>598</v>
      </c>
    </row>
    <row r="4603" spans="1:5" x14ac:dyDescent="0.25">
      <c r="A4603" s="11">
        <v>35037849</v>
      </c>
      <c r="B4603" s="11">
        <v>2</v>
      </c>
      <c r="C4603" s="11" t="s">
        <v>143</v>
      </c>
      <c r="D4603" s="11">
        <v>299</v>
      </c>
      <c r="E4603" s="11">
        <v>178</v>
      </c>
    </row>
    <row r="4604" spans="1:5" x14ac:dyDescent="0.25">
      <c r="A4604" s="11">
        <v>35039640</v>
      </c>
      <c r="B4604" s="11">
        <v>2</v>
      </c>
      <c r="C4604" s="11" t="s">
        <v>143</v>
      </c>
      <c r="D4604" s="11">
        <v>312</v>
      </c>
      <c r="E4604" s="11">
        <v>290</v>
      </c>
    </row>
    <row r="4605" spans="1:5" x14ac:dyDescent="0.25">
      <c r="A4605" s="11">
        <v>35040344</v>
      </c>
      <c r="B4605" s="11">
        <v>2</v>
      </c>
      <c r="C4605" s="11" t="s">
        <v>143</v>
      </c>
    </row>
    <row r="4606" spans="1:5" x14ac:dyDescent="0.25">
      <c r="A4606" s="11">
        <v>35042304</v>
      </c>
      <c r="B4606" s="11">
        <v>2</v>
      </c>
      <c r="C4606" s="11" t="s">
        <v>143</v>
      </c>
      <c r="D4606" s="11">
        <v>0</v>
      </c>
      <c r="E4606" s="11">
        <v>1299</v>
      </c>
    </row>
    <row r="4607" spans="1:5" x14ac:dyDescent="0.25">
      <c r="A4607" s="11">
        <v>35042316</v>
      </c>
      <c r="B4607" s="11">
        <v>2</v>
      </c>
      <c r="C4607" s="11" t="s">
        <v>143</v>
      </c>
      <c r="D4607" s="11">
        <v>418</v>
      </c>
      <c r="E4607" s="11">
        <v>396</v>
      </c>
    </row>
    <row r="4608" spans="1:5" x14ac:dyDescent="0.25">
      <c r="A4608" s="11">
        <v>35042328</v>
      </c>
      <c r="B4608" s="11">
        <v>2</v>
      </c>
      <c r="C4608" s="11" t="s">
        <v>143</v>
      </c>
      <c r="D4608" s="11">
        <v>0</v>
      </c>
      <c r="E4608" s="11">
        <v>379</v>
      </c>
    </row>
    <row r="4609" spans="1:5" x14ac:dyDescent="0.25">
      <c r="A4609" s="11">
        <v>35042336</v>
      </c>
      <c r="B4609" s="11">
        <v>2</v>
      </c>
      <c r="C4609" s="11" t="s">
        <v>143</v>
      </c>
      <c r="D4609" s="11">
        <v>181</v>
      </c>
      <c r="E4609" s="11">
        <v>0</v>
      </c>
    </row>
    <row r="4610" spans="1:5" x14ac:dyDescent="0.25">
      <c r="A4610" s="11">
        <v>35045469</v>
      </c>
      <c r="B4610" s="11">
        <v>2</v>
      </c>
      <c r="C4610" s="11" t="s">
        <v>143</v>
      </c>
      <c r="D4610" s="11">
        <v>327</v>
      </c>
      <c r="E4610" s="11">
        <v>391</v>
      </c>
    </row>
    <row r="4611" spans="1:5" x14ac:dyDescent="0.25">
      <c r="A4611" s="11">
        <v>35045470</v>
      </c>
      <c r="B4611" s="11">
        <v>2</v>
      </c>
      <c r="C4611" s="11" t="s">
        <v>143</v>
      </c>
      <c r="D4611" s="11">
        <v>218</v>
      </c>
      <c r="E4611" s="11">
        <v>426</v>
      </c>
    </row>
    <row r="4612" spans="1:5" x14ac:dyDescent="0.25">
      <c r="A4612" s="11">
        <v>35046826</v>
      </c>
      <c r="B4612" s="11">
        <v>2</v>
      </c>
      <c r="C4612" s="11" t="s">
        <v>143</v>
      </c>
    </row>
    <row r="4613" spans="1:5" x14ac:dyDescent="0.25">
      <c r="A4613" s="11">
        <v>35047934</v>
      </c>
      <c r="B4613" s="11">
        <v>2</v>
      </c>
      <c r="C4613" s="11" t="s">
        <v>143</v>
      </c>
      <c r="D4613" s="11">
        <v>199</v>
      </c>
      <c r="E4613" s="11">
        <v>357</v>
      </c>
    </row>
    <row r="4614" spans="1:5" x14ac:dyDescent="0.25">
      <c r="A4614" s="11">
        <v>35047946</v>
      </c>
      <c r="B4614" s="11">
        <v>2</v>
      </c>
      <c r="C4614" s="11" t="s">
        <v>143</v>
      </c>
    </row>
    <row r="4615" spans="1:5" x14ac:dyDescent="0.25">
      <c r="A4615" s="11">
        <v>35047958</v>
      </c>
      <c r="B4615" s="11">
        <v>2</v>
      </c>
      <c r="C4615" s="11" t="s">
        <v>143</v>
      </c>
      <c r="D4615" s="11">
        <v>510</v>
      </c>
      <c r="E4615" s="11">
        <v>410</v>
      </c>
    </row>
    <row r="4616" spans="1:5" x14ac:dyDescent="0.25">
      <c r="A4616" s="11">
        <v>35047961</v>
      </c>
      <c r="B4616" s="11">
        <v>2</v>
      </c>
      <c r="C4616" s="11" t="s">
        <v>143</v>
      </c>
    </row>
    <row r="4617" spans="1:5" x14ac:dyDescent="0.25">
      <c r="A4617" s="11">
        <v>35049864</v>
      </c>
      <c r="B4617" s="11">
        <v>2</v>
      </c>
      <c r="C4617" s="11" t="s">
        <v>143</v>
      </c>
    </row>
    <row r="4618" spans="1:5" x14ac:dyDescent="0.25">
      <c r="A4618" s="11">
        <v>35121605</v>
      </c>
      <c r="B4618" s="11">
        <v>2</v>
      </c>
      <c r="C4618" s="11" t="s">
        <v>143</v>
      </c>
      <c r="D4618" s="11">
        <v>12</v>
      </c>
      <c r="E4618" s="11">
        <v>15</v>
      </c>
    </row>
    <row r="4619" spans="1:5" x14ac:dyDescent="0.25">
      <c r="A4619" s="11">
        <v>35121617</v>
      </c>
      <c r="B4619" s="11">
        <v>2</v>
      </c>
      <c r="C4619" s="11" t="s">
        <v>143</v>
      </c>
    </row>
    <row r="4620" spans="1:5" x14ac:dyDescent="0.25">
      <c r="A4620" s="11">
        <v>35121794</v>
      </c>
      <c r="B4620" s="11">
        <v>2</v>
      </c>
      <c r="C4620" s="11" t="s">
        <v>143</v>
      </c>
      <c r="D4620" s="11">
        <v>0</v>
      </c>
      <c r="E4620" s="11">
        <v>0</v>
      </c>
    </row>
    <row r="4621" spans="1:5" x14ac:dyDescent="0.25">
      <c r="A4621" s="11">
        <v>35287738</v>
      </c>
      <c r="B4621" s="11">
        <v>2</v>
      </c>
      <c r="C4621" s="11" t="s">
        <v>143</v>
      </c>
    </row>
    <row r="4622" spans="1:5" x14ac:dyDescent="0.25">
      <c r="A4622" s="11">
        <v>35313324</v>
      </c>
      <c r="B4622" s="11">
        <v>2</v>
      </c>
      <c r="C4622" s="11" t="s">
        <v>143</v>
      </c>
    </row>
    <row r="4623" spans="1:5" x14ac:dyDescent="0.25">
      <c r="A4623" s="11">
        <v>35314614</v>
      </c>
      <c r="B4623" s="11">
        <v>2</v>
      </c>
      <c r="C4623" s="11" t="s">
        <v>143</v>
      </c>
    </row>
    <row r="4624" spans="1:5" x14ac:dyDescent="0.25">
      <c r="A4624" s="11">
        <v>35314729</v>
      </c>
      <c r="B4624" s="11">
        <v>2</v>
      </c>
      <c r="C4624" s="11" t="s">
        <v>143</v>
      </c>
    </row>
    <row r="4625" spans="1:5" x14ac:dyDescent="0.25">
      <c r="A4625" s="11">
        <v>35315035</v>
      </c>
      <c r="B4625" s="11">
        <v>2</v>
      </c>
      <c r="C4625" s="11" t="s">
        <v>143</v>
      </c>
    </row>
    <row r="4626" spans="1:5" x14ac:dyDescent="0.25">
      <c r="A4626" s="11">
        <v>35351064</v>
      </c>
      <c r="B4626" s="11">
        <v>2</v>
      </c>
      <c r="C4626" s="11" t="s">
        <v>143</v>
      </c>
      <c r="D4626" s="11">
        <v>0</v>
      </c>
      <c r="E4626" s="11">
        <v>553</v>
      </c>
    </row>
    <row r="4627" spans="1:5" x14ac:dyDescent="0.25">
      <c r="A4627" s="11">
        <v>35406284</v>
      </c>
      <c r="B4627" s="11">
        <v>2</v>
      </c>
      <c r="C4627" s="11" t="s">
        <v>143</v>
      </c>
      <c r="D4627" s="11">
        <v>0</v>
      </c>
      <c r="E4627" s="11">
        <v>352</v>
      </c>
    </row>
    <row r="4628" spans="1:5" x14ac:dyDescent="0.25">
      <c r="A4628" s="11">
        <v>35453705</v>
      </c>
      <c r="B4628" s="11">
        <v>2</v>
      </c>
      <c r="C4628" s="11" t="s">
        <v>143</v>
      </c>
      <c r="D4628" s="11">
        <v>0</v>
      </c>
      <c r="E4628" s="11">
        <v>0</v>
      </c>
    </row>
    <row r="4629" spans="1:5" x14ac:dyDescent="0.25">
      <c r="A4629" s="11">
        <v>35460497</v>
      </c>
      <c r="B4629" s="11">
        <v>2</v>
      </c>
      <c r="C4629" s="11" t="s">
        <v>143</v>
      </c>
    </row>
    <row r="4630" spans="1:5" x14ac:dyDescent="0.25">
      <c r="A4630" s="11">
        <v>35495529</v>
      </c>
      <c r="B4630" s="11">
        <v>2</v>
      </c>
      <c r="C4630" s="11" t="s">
        <v>143</v>
      </c>
      <c r="D4630" s="11">
        <v>0</v>
      </c>
      <c r="E4630" s="11">
        <v>581</v>
      </c>
    </row>
    <row r="4631" spans="1:5" x14ac:dyDescent="0.25">
      <c r="A4631" s="11">
        <v>35497095</v>
      </c>
      <c r="B4631" s="11">
        <v>2</v>
      </c>
      <c r="C4631" s="11" t="s">
        <v>143</v>
      </c>
      <c r="D4631" s="11">
        <v>305</v>
      </c>
      <c r="E4631" s="11">
        <v>286</v>
      </c>
    </row>
    <row r="4632" spans="1:5" x14ac:dyDescent="0.25">
      <c r="A4632" s="11">
        <v>35514159</v>
      </c>
      <c r="B4632" s="11">
        <v>2</v>
      </c>
      <c r="C4632" s="11" t="s">
        <v>143</v>
      </c>
    </row>
    <row r="4633" spans="1:5" x14ac:dyDescent="0.25">
      <c r="A4633" s="11">
        <v>35901532</v>
      </c>
      <c r="B4633" s="11">
        <v>2</v>
      </c>
      <c r="C4633" s="11" t="s">
        <v>143</v>
      </c>
      <c r="D4633" s="11">
        <v>305</v>
      </c>
      <c r="E4633" s="11">
        <v>669</v>
      </c>
    </row>
    <row r="4634" spans="1:5" x14ac:dyDescent="0.25">
      <c r="A4634" s="11">
        <v>35901556</v>
      </c>
      <c r="B4634" s="11">
        <v>2</v>
      </c>
      <c r="C4634" s="11" t="s">
        <v>143</v>
      </c>
    </row>
    <row r="4635" spans="1:5" x14ac:dyDescent="0.25">
      <c r="A4635" s="11">
        <v>35901568</v>
      </c>
      <c r="B4635" s="11">
        <v>2</v>
      </c>
      <c r="C4635" s="11" t="s">
        <v>143</v>
      </c>
    </row>
    <row r="4636" spans="1:5" x14ac:dyDescent="0.25">
      <c r="A4636" s="11">
        <v>35901581</v>
      </c>
      <c r="B4636" s="11">
        <v>2</v>
      </c>
      <c r="C4636" s="11" t="s">
        <v>143</v>
      </c>
      <c r="D4636" s="11">
        <v>507</v>
      </c>
      <c r="E4636" s="11">
        <v>545</v>
      </c>
    </row>
    <row r="4637" spans="1:5" x14ac:dyDescent="0.25">
      <c r="A4637" s="11">
        <v>35902548</v>
      </c>
      <c r="B4637" s="11">
        <v>2</v>
      </c>
      <c r="C4637" s="11" t="s">
        <v>143</v>
      </c>
      <c r="D4637" s="11">
        <v>350</v>
      </c>
      <c r="E4637" s="11">
        <v>586</v>
      </c>
    </row>
    <row r="4638" spans="1:5" x14ac:dyDescent="0.25">
      <c r="A4638" s="11">
        <v>35903140</v>
      </c>
      <c r="B4638" s="11">
        <v>2</v>
      </c>
      <c r="C4638" s="11" t="s">
        <v>143</v>
      </c>
    </row>
    <row r="4639" spans="1:5" x14ac:dyDescent="0.25">
      <c r="A4639" s="11">
        <v>35905100</v>
      </c>
      <c r="B4639" s="11">
        <v>2</v>
      </c>
      <c r="C4639" s="11" t="s">
        <v>143</v>
      </c>
      <c r="D4639" s="11">
        <v>88</v>
      </c>
      <c r="E4639" s="11">
        <v>373</v>
      </c>
    </row>
    <row r="4640" spans="1:5" x14ac:dyDescent="0.25">
      <c r="A4640" s="11">
        <v>35905112</v>
      </c>
      <c r="B4640" s="11">
        <v>2</v>
      </c>
      <c r="C4640" s="11" t="s">
        <v>143</v>
      </c>
    </row>
    <row r="4641" spans="1:5" x14ac:dyDescent="0.25">
      <c r="A4641" s="11">
        <v>35905124</v>
      </c>
      <c r="B4641" s="11">
        <v>2</v>
      </c>
      <c r="C4641" s="11" t="s">
        <v>143</v>
      </c>
      <c r="D4641" s="11">
        <v>183</v>
      </c>
      <c r="E4641" s="11">
        <v>117</v>
      </c>
    </row>
    <row r="4642" spans="1:5" x14ac:dyDescent="0.25">
      <c r="A4642" s="11">
        <v>35905136</v>
      </c>
      <c r="B4642" s="11">
        <v>2</v>
      </c>
      <c r="C4642" s="11" t="s">
        <v>143</v>
      </c>
    </row>
    <row r="4643" spans="1:5" x14ac:dyDescent="0.25">
      <c r="A4643" s="11">
        <v>35911392</v>
      </c>
      <c r="B4643" s="11">
        <v>2</v>
      </c>
      <c r="C4643" s="11" t="s">
        <v>143</v>
      </c>
      <c r="D4643" s="11">
        <v>0</v>
      </c>
      <c r="E4643" s="11">
        <v>318</v>
      </c>
    </row>
    <row r="4644" spans="1:5" x14ac:dyDescent="0.25">
      <c r="A4644" s="11">
        <v>35912712</v>
      </c>
      <c r="B4644" s="11">
        <v>2</v>
      </c>
      <c r="C4644" s="11" t="s">
        <v>143</v>
      </c>
      <c r="D4644" s="11">
        <v>0</v>
      </c>
      <c r="E4644" s="11">
        <v>163</v>
      </c>
    </row>
    <row r="4645" spans="1:5" x14ac:dyDescent="0.25">
      <c r="A4645" s="11">
        <v>35915026</v>
      </c>
      <c r="B4645" s="11">
        <v>2</v>
      </c>
      <c r="C4645" s="11" t="s">
        <v>143</v>
      </c>
      <c r="D4645" s="11">
        <v>265</v>
      </c>
      <c r="E4645" s="11">
        <v>0</v>
      </c>
    </row>
    <row r="4646" spans="1:5" x14ac:dyDescent="0.25">
      <c r="A4646" s="11">
        <v>35916304</v>
      </c>
      <c r="B4646" s="11">
        <v>2</v>
      </c>
      <c r="C4646" s="11" t="s">
        <v>143</v>
      </c>
      <c r="D4646" s="11">
        <v>405</v>
      </c>
      <c r="E4646" s="11">
        <v>0</v>
      </c>
    </row>
    <row r="4647" spans="1:5" x14ac:dyDescent="0.25">
      <c r="A4647" s="11">
        <v>35917254</v>
      </c>
      <c r="B4647" s="11">
        <v>2</v>
      </c>
      <c r="C4647" s="11" t="s">
        <v>143</v>
      </c>
      <c r="D4647" s="11">
        <v>308</v>
      </c>
      <c r="E4647" s="11">
        <v>0</v>
      </c>
    </row>
    <row r="4648" spans="1:5" x14ac:dyDescent="0.25">
      <c r="A4648" s="11">
        <v>35917266</v>
      </c>
      <c r="B4648" s="11">
        <v>2</v>
      </c>
      <c r="C4648" s="11" t="s">
        <v>143</v>
      </c>
      <c r="D4648" s="11">
        <v>339</v>
      </c>
      <c r="E4648" s="11">
        <v>596</v>
      </c>
    </row>
    <row r="4649" spans="1:5" x14ac:dyDescent="0.25">
      <c r="A4649" s="11">
        <v>35917448</v>
      </c>
      <c r="B4649" s="11">
        <v>2</v>
      </c>
      <c r="C4649" s="11" t="s">
        <v>143</v>
      </c>
      <c r="D4649" s="11">
        <v>424</v>
      </c>
      <c r="E4649" s="11">
        <v>0</v>
      </c>
    </row>
    <row r="4650" spans="1:5" x14ac:dyDescent="0.25">
      <c r="A4650" s="11">
        <v>35917597</v>
      </c>
      <c r="B4650" s="11">
        <v>2</v>
      </c>
      <c r="C4650" s="11" t="s">
        <v>143</v>
      </c>
    </row>
    <row r="4651" spans="1:5" x14ac:dyDescent="0.25">
      <c r="A4651" s="11">
        <v>35918416</v>
      </c>
      <c r="B4651" s="11">
        <v>2</v>
      </c>
      <c r="C4651" s="11" t="s">
        <v>143</v>
      </c>
    </row>
    <row r="4652" spans="1:5" x14ac:dyDescent="0.25">
      <c r="A4652" s="11">
        <v>35919724</v>
      </c>
      <c r="B4652" s="11">
        <v>2</v>
      </c>
      <c r="C4652" s="11" t="s">
        <v>143</v>
      </c>
      <c r="D4652" s="11">
        <v>340</v>
      </c>
      <c r="E4652" s="11">
        <v>439</v>
      </c>
    </row>
    <row r="4653" spans="1:5" x14ac:dyDescent="0.25">
      <c r="A4653" s="11">
        <v>35919731</v>
      </c>
      <c r="B4653" s="11">
        <v>2</v>
      </c>
      <c r="C4653" s="11" t="s">
        <v>143</v>
      </c>
    </row>
    <row r="4654" spans="1:5" x14ac:dyDescent="0.25">
      <c r="A4654" s="11">
        <v>35919755</v>
      </c>
      <c r="B4654" s="11">
        <v>2</v>
      </c>
      <c r="C4654" s="11" t="s">
        <v>143</v>
      </c>
    </row>
    <row r="4655" spans="1:5" x14ac:dyDescent="0.25">
      <c r="A4655" s="11">
        <v>35920459</v>
      </c>
      <c r="B4655" s="11">
        <v>2</v>
      </c>
      <c r="C4655" s="11" t="s">
        <v>143</v>
      </c>
      <c r="D4655" s="11">
        <v>189</v>
      </c>
      <c r="E4655" s="11">
        <v>375</v>
      </c>
    </row>
    <row r="4656" spans="1:5" x14ac:dyDescent="0.25">
      <c r="A4656" s="11">
        <v>35921282</v>
      </c>
      <c r="B4656" s="11">
        <v>2</v>
      </c>
      <c r="C4656" s="11" t="s">
        <v>143</v>
      </c>
    </row>
    <row r="4657" spans="1:5" x14ac:dyDescent="0.25">
      <c r="A4657" s="11">
        <v>35922018</v>
      </c>
      <c r="B4657" s="11">
        <v>2</v>
      </c>
      <c r="C4657" s="11" t="s">
        <v>143</v>
      </c>
      <c r="D4657" s="11">
        <v>0</v>
      </c>
      <c r="E4657" s="11">
        <v>283</v>
      </c>
    </row>
    <row r="4658" spans="1:5" x14ac:dyDescent="0.25">
      <c r="A4658" s="11">
        <v>35922857</v>
      </c>
      <c r="B4658" s="11">
        <v>2</v>
      </c>
      <c r="C4658" s="11" t="s">
        <v>143</v>
      </c>
      <c r="D4658" s="11">
        <v>492</v>
      </c>
      <c r="E4658" s="11">
        <v>637</v>
      </c>
    </row>
    <row r="4659" spans="1:5" x14ac:dyDescent="0.25">
      <c r="A4659" s="11">
        <v>35925925</v>
      </c>
      <c r="B4659" s="11">
        <v>2</v>
      </c>
      <c r="C4659" s="11" t="s">
        <v>143</v>
      </c>
      <c r="D4659" s="11">
        <v>362</v>
      </c>
      <c r="E4659" s="11">
        <v>828</v>
      </c>
    </row>
    <row r="4660" spans="1:5" x14ac:dyDescent="0.25">
      <c r="A4660" s="11">
        <v>35980195</v>
      </c>
      <c r="B4660" s="11">
        <v>2</v>
      </c>
      <c r="C4660" s="11" t="s">
        <v>143</v>
      </c>
      <c r="D4660" s="11">
        <v>0</v>
      </c>
      <c r="E4660" s="11">
        <v>0</v>
      </c>
    </row>
    <row r="4661" spans="1:5" x14ac:dyDescent="0.25">
      <c r="A4661" s="11">
        <v>35985259</v>
      </c>
      <c r="B4661" s="11">
        <v>2</v>
      </c>
      <c r="C4661" s="11" t="s">
        <v>143</v>
      </c>
    </row>
    <row r="4662" spans="1:5" x14ac:dyDescent="0.25">
      <c r="A4662" s="11">
        <v>35013596</v>
      </c>
      <c r="B4662" s="11">
        <v>2</v>
      </c>
      <c r="C4662" s="11" t="s">
        <v>143</v>
      </c>
      <c r="D4662" s="11">
        <v>114</v>
      </c>
      <c r="E4662" s="11">
        <v>102</v>
      </c>
    </row>
    <row r="4663" spans="1:5" x14ac:dyDescent="0.25">
      <c r="A4663" s="11">
        <v>35901573</v>
      </c>
      <c r="B4663" s="11">
        <v>2</v>
      </c>
      <c r="C4663" s="11" t="s">
        <v>143</v>
      </c>
      <c r="D4663" s="11">
        <v>117</v>
      </c>
      <c r="E4663" s="11">
        <v>0</v>
      </c>
    </row>
    <row r="4664" spans="1:5" x14ac:dyDescent="0.25">
      <c r="A4664" s="11">
        <v>35013730</v>
      </c>
      <c r="B4664" s="11">
        <v>2</v>
      </c>
      <c r="C4664" s="11" t="s">
        <v>143</v>
      </c>
      <c r="D4664" s="11">
        <v>0</v>
      </c>
      <c r="E4664" s="11">
        <v>332</v>
      </c>
    </row>
    <row r="4665" spans="1:5" x14ac:dyDescent="0.25">
      <c r="A4665" s="11">
        <v>35010017</v>
      </c>
      <c r="B4665" s="11">
        <v>2</v>
      </c>
      <c r="C4665" s="11" t="s">
        <v>143</v>
      </c>
      <c r="D4665" s="11">
        <v>362</v>
      </c>
      <c r="E4665" s="11">
        <v>355</v>
      </c>
    </row>
    <row r="4666" spans="1:5" x14ac:dyDescent="0.25">
      <c r="A4666" s="11">
        <v>35080615</v>
      </c>
      <c r="B4666" s="11">
        <v>2</v>
      </c>
      <c r="C4666" s="11" t="s">
        <v>143</v>
      </c>
      <c r="D4666" s="11">
        <v>293</v>
      </c>
      <c r="E4666" s="11">
        <v>189</v>
      </c>
    </row>
    <row r="4667" spans="1:5" x14ac:dyDescent="0.25">
      <c r="A4667" s="11">
        <v>35910685</v>
      </c>
      <c r="B4667" s="11">
        <v>2</v>
      </c>
      <c r="C4667" s="11" t="s">
        <v>143</v>
      </c>
      <c r="D4667" s="11">
        <v>150</v>
      </c>
      <c r="E4667" s="11">
        <v>85</v>
      </c>
    </row>
    <row r="4668" spans="1:5" x14ac:dyDescent="0.25">
      <c r="A4668" s="11">
        <v>35037874</v>
      </c>
      <c r="B4668" s="11">
        <v>2</v>
      </c>
      <c r="C4668" s="11" t="s">
        <v>143</v>
      </c>
      <c r="D4668" s="11">
        <v>0</v>
      </c>
      <c r="E4668" s="11">
        <v>444</v>
      </c>
    </row>
    <row r="4669" spans="1:5" x14ac:dyDescent="0.25">
      <c r="A4669" s="11">
        <v>35014758</v>
      </c>
      <c r="B4669" s="11">
        <v>2</v>
      </c>
      <c r="C4669" s="11" t="s">
        <v>143</v>
      </c>
      <c r="D4669" s="11">
        <v>0</v>
      </c>
      <c r="E4669" s="11">
        <v>362</v>
      </c>
    </row>
    <row r="4670" spans="1:5" x14ac:dyDescent="0.25">
      <c r="A4670" s="11">
        <v>35014771</v>
      </c>
      <c r="B4670" s="11">
        <v>2</v>
      </c>
      <c r="C4670" s="11" t="s">
        <v>143</v>
      </c>
      <c r="D4670" s="11">
        <v>586</v>
      </c>
      <c r="E4670" s="11">
        <v>506</v>
      </c>
    </row>
    <row r="4671" spans="1:5" x14ac:dyDescent="0.25">
      <c r="A4671" s="11">
        <v>35014953</v>
      </c>
      <c r="B4671" s="11">
        <v>2</v>
      </c>
      <c r="C4671" s="11" t="s">
        <v>143</v>
      </c>
      <c r="D4671" s="11">
        <v>248</v>
      </c>
      <c r="E4671" s="11">
        <v>174</v>
      </c>
    </row>
    <row r="4672" spans="1:5" x14ac:dyDescent="0.25">
      <c r="A4672" s="11">
        <v>35014965</v>
      </c>
      <c r="B4672" s="11">
        <v>2</v>
      </c>
      <c r="C4672" s="11" t="s">
        <v>143</v>
      </c>
      <c r="D4672" s="11">
        <v>105</v>
      </c>
      <c r="E4672" s="11">
        <v>153</v>
      </c>
    </row>
    <row r="4673" spans="1:5" x14ac:dyDescent="0.25">
      <c r="A4673" s="11">
        <v>35049273</v>
      </c>
      <c r="B4673" s="11">
        <v>2</v>
      </c>
      <c r="C4673" s="11" t="s">
        <v>143</v>
      </c>
      <c r="D4673" s="11">
        <v>388</v>
      </c>
      <c r="E4673" s="11">
        <v>186</v>
      </c>
    </row>
    <row r="4674" spans="1:5" x14ac:dyDescent="0.25">
      <c r="A4674" s="11">
        <v>35039688</v>
      </c>
      <c r="B4674" s="11">
        <v>2</v>
      </c>
      <c r="C4674" s="11" t="s">
        <v>143</v>
      </c>
      <c r="D4674" s="11">
        <v>301</v>
      </c>
      <c r="E4674" s="11">
        <v>111</v>
      </c>
    </row>
    <row r="4675" spans="1:5" x14ac:dyDescent="0.25">
      <c r="A4675" s="11">
        <v>35015258</v>
      </c>
      <c r="B4675" s="11">
        <v>2</v>
      </c>
      <c r="C4675" s="11" t="s">
        <v>143</v>
      </c>
      <c r="D4675" s="11">
        <v>244</v>
      </c>
      <c r="E4675" s="11">
        <v>62</v>
      </c>
    </row>
    <row r="4676" spans="1:5" x14ac:dyDescent="0.25">
      <c r="A4676" s="11">
        <v>35038921</v>
      </c>
      <c r="B4676" s="11">
        <v>2</v>
      </c>
      <c r="C4676" s="11" t="s">
        <v>143</v>
      </c>
      <c r="D4676" s="11">
        <v>207</v>
      </c>
      <c r="E4676" s="11">
        <v>109</v>
      </c>
    </row>
    <row r="4677" spans="1:5" x14ac:dyDescent="0.25">
      <c r="A4677" s="11">
        <v>35046917</v>
      </c>
      <c r="B4677" s="11">
        <v>2</v>
      </c>
      <c r="C4677" s="11" t="s">
        <v>143</v>
      </c>
      <c r="D4677" s="11">
        <v>91</v>
      </c>
      <c r="E4677" s="11">
        <v>47</v>
      </c>
    </row>
    <row r="4678" spans="1:5" x14ac:dyDescent="0.25">
      <c r="A4678" s="11">
        <v>35049311</v>
      </c>
      <c r="B4678" s="11">
        <v>2</v>
      </c>
      <c r="C4678" s="11" t="s">
        <v>143</v>
      </c>
      <c r="D4678" s="11">
        <v>438</v>
      </c>
      <c r="E4678" s="11">
        <v>431</v>
      </c>
    </row>
    <row r="4679" spans="1:5" x14ac:dyDescent="0.25">
      <c r="A4679" s="11">
        <v>35905288</v>
      </c>
      <c r="B4679" s="11">
        <v>2</v>
      </c>
      <c r="C4679" s="11" t="s">
        <v>143</v>
      </c>
      <c r="D4679" s="11">
        <v>288</v>
      </c>
      <c r="E4679" s="11">
        <v>327</v>
      </c>
    </row>
    <row r="4680" spans="1:5" x14ac:dyDescent="0.25">
      <c r="A4680" s="11">
        <v>35921750</v>
      </c>
      <c r="B4680" s="11">
        <v>2</v>
      </c>
      <c r="C4680" s="11" t="s">
        <v>143</v>
      </c>
      <c r="D4680" s="11">
        <v>439</v>
      </c>
      <c r="E4680" s="11">
        <v>267</v>
      </c>
    </row>
    <row r="4681" spans="1:5" x14ac:dyDescent="0.25">
      <c r="A4681" s="11">
        <v>35001387</v>
      </c>
      <c r="B4681" s="11">
        <v>2</v>
      </c>
      <c r="C4681" s="11" t="s">
        <v>143</v>
      </c>
      <c r="D4681" s="11">
        <v>0</v>
      </c>
      <c r="E4681" s="11">
        <v>0</v>
      </c>
    </row>
    <row r="4682" spans="1:5" x14ac:dyDescent="0.25">
      <c r="A4682" s="11">
        <v>35001399</v>
      </c>
      <c r="B4682" s="11">
        <v>2</v>
      </c>
      <c r="C4682" s="11" t="s">
        <v>143</v>
      </c>
      <c r="D4682" s="11">
        <v>0</v>
      </c>
      <c r="E4682" s="11">
        <v>0</v>
      </c>
    </row>
    <row r="4683" spans="1:5" x14ac:dyDescent="0.25">
      <c r="A4683" s="11">
        <v>35001417</v>
      </c>
      <c r="B4683" s="11">
        <v>2</v>
      </c>
      <c r="C4683" s="11" t="s">
        <v>143</v>
      </c>
      <c r="D4683" s="11">
        <v>278</v>
      </c>
      <c r="E4683" s="11">
        <v>130</v>
      </c>
    </row>
    <row r="4684" spans="1:5" x14ac:dyDescent="0.25">
      <c r="A4684" s="11">
        <v>35001430</v>
      </c>
      <c r="B4684" s="11">
        <v>2</v>
      </c>
      <c r="C4684" s="11" t="s">
        <v>143</v>
      </c>
      <c r="D4684" s="11">
        <v>0</v>
      </c>
      <c r="E4684" s="11">
        <v>0</v>
      </c>
    </row>
    <row r="4685" spans="1:5" x14ac:dyDescent="0.25">
      <c r="A4685" s="11">
        <v>35001442</v>
      </c>
      <c r="B4685" s="11">
        <v>2</v>
      </c>
      <c r="C4685" s="11" t="s">
        <v>143</v>
      </c>
      <c r="D4685" s="11">
        <v>182</v>
      </c>
      <c r="E4685" s="11">
        <v>203</v>
      </c>
    </row>
    <row r="4686" spans="1:5" x14ac:dyDescent="0.25">
      <c r="A4686" s="11">
        <v>35001491</v>
      </c>
      <c r="B4686" s="11">
        <v>2</v>
      </c>
      <c r="C4686" s="11" t="s">
        <v>143</v>
      </c>
      <c r="D4686" s="11">
        <v>357</v>
      </c>
      <c r="E4686" s="11">
        <v>0</v>
      </c>
    </row>
    <row r="4687" spans="1:5" x14ac:dyDescent="0.25">
      <c r="A4687" s="11">
        <v>35001600</v>
      </c>
      <c r="B4687" s="11">
        <v>2</v>
      </c>
      <c r="C4687" s="11" t="s">
        <v>143</v>
      </c>
      <c r="D4687" s="11">
        <v>322</v>
      </c>
      <c r="E4687" s="11">
        <v>160</v>
      </c>
    </row>
    <row r="4688" spans="1:5" x14ac:dyDescent="0.25">
      <c r="A4688" s="11">
        <v>35001624</v>
      </c>
      <c r="B4688" s="11">
        <v>2</v>
      </c>
      <c r="C4688" s="11" t="s">
        <v>143</v>
      </c>
      <c r="D4688" s="11">
        <v>468</v>
      </c>
      <c r="E4688" s="11">
        <v>640</v>
      </c>
    </row>
    <row r="4689" spans="1:5" x14ac:dyDescent="0.25">
      <c r="A4689" s="11">
        <v>35001703</v>
      </c>
      <c r="B4689" s="11">
        <v>2</v>
      </c>
      <c r="C4689" s="11" t="s">
        <v>143</v>
      </c>
      <c r="D4689" s="11">
        <v>0</v>
      </c>
      <c r="E4689" s="11">
        <v>1811</v>
      </c>
    </row>
    <row r="4690" spans="1:5" x14ac:dyDescent="0.25">
      <c r="A4690" s="11">
        <v>35001806</v>
      </c>
      <c r="B4690" s="11">
        <v>2</v>
      </c>
      <c r="C4690" s="11" t="s">
        <v>143</v>
      </c>
      <c r="D4690" s="11">
        <v>0</v>
      </c>
      <c r="E4690" s="11">
        <v>0</v>
      </c>
    </row>
    <row r="4691" spans="1:5" x14ac:dyDescent="0.25">
      <c r="A4691" s="11">
        <v>35001910</v>
      </c>
      <c r="B4691" s="11">
        <v>2</v>
      </c>
      <c r="C4691" s="11" t="s">
        <v>143</v>
      </c>
      <c r="D4691" s="11">
        <v>81</v>
      </c>
      <c r="E4691" s="11">
        <v>97</v>
      </c>
    </row>
    <row r="4692" spans="1:5" x14ac:dyDescent="0.25">
      <c r="A4692" s="11">
        <v>35003657</v>
      </c>
      <c r="B4692" s="11">
        <v>2</v>
      </c>
      <c r="C4692" s="11" t="s">
        <v>143</v>
      </c>
      <c r="D4692" s="11">
        <v>140</v>
      </c>
      <c r="E4692" s="11">
        <v>67</v>
      </c>
    </row>
    <row r="4693" spans="1:5" x14ac:dyDescent="0.25">
      <c r="A4693" s="11">
        <v>35003803</v>
      </c>
      <c r="B4693" s="11">
        <v>2</v>
      </c>
      <c r="C4693" s="11" t="s">
        <v>143</v>
      </c>
      <c r="D4693" s="11">
        <v>0</v>
      </c>
      <c r="E4693" s="11">
        <v>0</v>
      </c>
    </row>
    <row r="4694" spans="1:5" x14ac:dyDescent="0.25">
      <c r="A4694" s="11">
        <v>35300731</v>
      </c>
      <c r="B4694" s="11">
        <v>2</v>
      </c>
      <c r="C4694" s="11" t="s">
        <v>143</v>
      </c>
    </row>
    <row r="4695" spans="1:5" x14ac:dyDescent="0.25">
      <c r="A4695" s="11">
        <v>35000059</v>
      </c>
      <c r="B4695" s="11">
        <v>2</v>
      </c>
      <c r="C4695" s="11" t="s">
        <v>143</v>
      </c>
      <c r="D4695" s="11">
        <v>0</v>
      </c>
      <c r="E4695" s="11">
        <v>1387</v>
      </c>
    </row>
    <row r="4696" spans="1:5" x14ac:dyDescent="0.25">
      <c r="A4696" s="11">
        <v>35039342</v>
      </c>
      <c r="B4696" s="11">
        <v>2</v>
      </c>
      <c r="C4696" s="11" t="s">
        <v>143</v>
      </c>
      <c r="D4696" s="11">
        <v>92</v>
      </c>
      <c r="E4696" s="11">
        <v>160</v>
      </c>
    </row>
    <row r="4697" spans="1:5" x14ac:dyDescent="0.25">
      <c r="A4697" s="11">
        <v>35044261</v>
      </c>
      <c r="B4697" s="11">
        <v>2</v>
      </c>
      <c r="C4697" s="11" t="s">
        <v>143</v>
      </c>
      <c r="D4697" s="11">
        <v>110</v>
      </c>
      <c r="E4697" s="11">
        <v>106</v>
      </c>
    </row>
    <row r="4698" spans="1:5" x14ac:dyDescent="0.25">
      <c r="A4698" s="11">
        <v>35457243</v>
      </c>
      <c r="B4698" s="11">
        <v>2</v>
      </c>
      <c r="C4698" s="11" t="s">
        <v>143</v>
      </c>
      <c r="D4698" s="11">
        <v>551</v>
      </c>
      <c r="E4698" s="11">
        <v>0</v>
      </c>
    </row>
    <row r="4699" spans="1:5" x14ac:dyDescent="0.25">
      <c r="A4699" s="11">
        <v>35923624</v>
      </c>
      <c r="B4699" s="11">
        <v>2</v>
      </c>
      <c r="C4699" s="11" t="s">
        <v>143</v>
      </c>
      <c r="D4699" s="11">
        <v>481</v>
      </c>
      <c r="E4699" s="11">
        <v>537</v>
      </c>
    </row>
    <row r="4700" spans="1:5" x14ac:dyDescent="0.25">
      <c r="A4700" s="11">
        <v>35924386</v>
      </c>
      <c r="B4700" s="11">
        <v>2</v>
      </c>
      <c r="C4700" s="11" t="s">
        <v>143</v>
      </c>
    </row>
    <row r="4701" spans="1:5" x14ac:dyDescent="0.25">
      <c r="A4701" s="11">
        <v>35924398</v>
      </c>
      <c r="B4701" s="11">
        <v>2</v>
      </c>
      <c r="C4701" s="11" t="s">
        <v>143</v>
      </c>
      <c r="D4701" s="11">
        <v>0</v>
      </c>
      <c r="E4701" s="11">
        <v>480</v>
      </c>
    </row>
    <row r="4702" spans="1:5" x14ac:dyDescent="0.25">
      <c r="A4702" s="11">
        <v>35001961</v>
      </c>
      <c r="B4702" s="11">
        <v>2</v>
      </c>
      <c r="C4702" s="11" t="s">
        <v>143</v>
      </c>
      <c r="D4702" s="11">
        <v>37</v>
      </c>
      <c r="E4702" s="11">
        <v>163</v>
      </c>
    </row>
    <row r="4703" spans="1:5" x14ac:dyDescent="0.25">
      <c r="A4703" s="11">
        <v>35001971</v>
      </c>
      <c r="B4703" s="11">
        <v>2</v>
      </c>
      <c r="C4703" s="11" t="s">
        <v>143</v>
      </c>
      <c r="D4703" s="11">
        <v>497</v>
      </c>
      <c r="E4703" s="11">
        <v>1093</v>
      </c>
    </row>
    <row r="4704" spans="1:5" x14ac:dyDescent="0.25">
      <c r="A4704" s="11">
        <v>35002069</v>
      </c>
      <c r="B4704" s="11">
        <v>2</v>
      </c>
      <c r="C4704" s="11" t="s">
        <v>143</v>
      </c>
      <c r="D4704" s="11">
        <v>398</v>
      </c>
      <c r="E4704" s="11">
        <v>442</v>
      </c>
    </row>
    <row r="4705" spans="1:5" x14ac:dyDescent="0.25">
      <c r="A4705" s="11">
        <v>35002136</v>
      </c>
      <c r="B4705" s="11">
        <v>2</v>
      </c>
      <c r="C4705" s="11" t="s">
        <v>143</v>
      </c>
      <c r="D4705" s="11">
        <v>340</v>
      </c>
      <c r="E4705" s="11">
        <v>116</v>
      </c>
    </row>
    <row r="4706" spans="1:5" x14ac:dyDescent="0.25">
      <c r="A4706" s="11">
        <v>35002318</v>
      </c>
      <c r="B4706" s="11">
        <v>2</v>
      </c>
      <c r="C4706" s="11" t="s">
        <v>143</v>
      </c>
      <c r="D4706" s="11">
        <v>672</v>
      </c>
      <c r="E4706" s="11">
        <v>1133</v>
      </c>
    </row>
    <row r="4707" spans="1:5" x14ac:dyDescent="0.25">
      <c r="A4707" s="11">
        <v>35037333</v>
      </c>
      <c r="B4707" s="11">
        <v>2</v>
      </c>
      <c r="C4707" s="11" t="s">
        <v>143</v>
      </c>
      <c r="D4707" s="11">
        <v>0</v>
      </c>
      <c r="E4707" s="11">
        <v>0</v>
      </c>
    </row>
    <row r="4708" spans="1:5" x14ac:dyDescent="0.25">
      <c r="A4708" s="11">
        <v>35038106</v>
      </c>
      <c r="B4708" s="11">
        <v>2</v>
      </c>
      <c r="C4708" s="11" t="s">
        <v>143</v>
      </c>
      <c r="D4708" s="11">
        <v>0</v>
      </c>
      <c r="E4708" s="11">
        <v>0</v>
      </c>
    </row>
    <row r="4709" spans="1:5" x14ac:dyDescent="0.25">
      <c r="A4709" s="11">
        <v>35044271</v>
      </c>
      <c r="B4709" s="11">
        <v>2</v>
      </c>
      <c r="C4709" s="11" t="s">
        <v>143</v>
      </c>
      <c r="D4709" s="11">
        <v>0</v>
      </c>
      <c r="E4709" s="11">
        <v>0</v>
      </c>
    </row>
    <row r="4710" spans="1:5" x14ac:dyDescent="0.25">
      <c r="A4710" s="11">
        <v>35046048</v>
      </c>
      <c r="B4710" s="11">
        <v>2</v>
      </c>
      <c r="C4710" s="11" t="s">
        <v>143</v>
      </c>
      <c r="D4710" s="11">
        <v>0</v>
      </c>
      <c r="E4710" s="11">
        <v>0</v>
      </c>
    </row>
    <row r="4711" spans="1:5" x14ac:dyDescent="0.25">
      <c r="A4711" s="11">
        <v>35405243</v>
      </c>
      <c r="B4711" s="11">
        <v>2</v>
      </c>
      <c r="C4711" s="11" t="s">
        <v>143</v>
      </c>
      <c r="D4711" s="11">
        <v>0</v>
      </c>
      <c r="E4711" s="11">
        <v>602</v>
      </c>
    </row>
    <row r="4712" spans="1:5" x14ac:dyDescent="0.25">
      <c r="A4712" s="11">
        <v>35908940</v>
      </c>
      <c r="B4712" s="11">
        <v>2</v>
      </c>
      <c r="C4712" s="11" t="s">
        <v>143</v>
      </c>
      <c r="D4712" s="11">
        <v>0</v>
      </c>
      <c r="E4712" s="11">
        <v>0</v>
      </c>
    </row>
    <row r="4713" spans="1:5" x14ac:dyDescent="0.25">
      <c r="A4713" s="11">
        <v>35002616</v>
      </c>
      <c r="B4713" s="11">
        <v>2</v>
      </c>
      <c r="C4713" s="11" t="s">
        <v>143</v>
      </c>
      <c r="D4713" s="11">
        <v>223</v>
      </c>
      <c r="E4713" s="11">
        <v>179</v>
      </c>
    </row>
    <row r="4714" spans="1:5" x14ac:dyDescent="0.25">
      <c r="A4714" s="11">
        <v>35002689</v>
      </c>
      <c r="B4714" s="11">
        <v>2</v>
      </c>
      <c r="C4714" s="11" t="s">
        <v>143</v>
      </c>
      <c r="D4714" s="11">
        <v>0</v>
      </c>
      <c r="E4714" s="11">
        <v>576</v>
      </c>
    </row>
    <row r="4715" spans="1:5" x14ac:dyDescent="0.25">
      <c r="A4715" s="11">
        <v>35002690</v>
      </c>
      <c r="B4715" s="11">
        <v>2</v>
      </c>
      <c r="C4715" s="11" t="s">
        <v>143</v>
      </c>
      <c r="D4715" s="11">
        <v>433</v>
      </c>
      <c r="E4715" s="11">
        <v>238</v>
      </c>
    </row>
    <row r="4716" spans="1:5" x14ac:dyDescent="0.25">
      <c r="A4716" s="11">
        <v>35036559</v>
      </c>
      <c r="B4716" s="11">
        <v>2</v>
      </c>
      <c r="C4716" s="11" t="s">
        <v>143</v>
      </c>
      <c r="D4716" s="11">
        <v>0</v>
      </c>
      <c r="E4716" s="11">
        <v>0</v>
      </c>
    </row>
    <row r="4717" spans="1:5" x14ac:dyDescent="0.25">
      <c r="A4717" s="11">
        <v>35041671</v>
      </c>
      <c r="B4717" s="11">
        <v>2</v>
      </c>
      <c r="C4717" s="11" t="s">
        <v>143</v>
      </c>
      <c r="D4717" s="11">
        <v>0</v>
      </c>
      <c r="E4717" s="11">
        <v>0</v>
      </c>
    </row>
    <row r="4718" spans="1:5" x14ac:dyDescent="0.25">
      <c r="A4718" s="11">
        <v>35043722</v>
      </c>
      <c r="B4718" s="11">
        <v>2</v>
      </c>
      <c r="C4718" s="11" t="s">
        <v>143</v>
      </c>
      <c r="D4718" s="11">
        <v>0</v>
      </c>
      <c r="E4718" s="11">
        <v>0</v>
      </c>
    </row>
    <row r="4719" spans="1:5" x14ac:dyDescent="0.25">
      <c r="A4719" s="11">
        <v>35044283</v>
      </c>
      <c r="B4719" s="11">
        <v>2</v>
      </c>
      <c r="C4719" s="11" t="s">
        <v>143</v>
      </c>
      <c r="D4719" s="11">
        <v>225</v>
      </c>
      <c r="E4719" s="11">
        <v>250</v>
      </c>
    </row>
    <row r="4720" spans="1:5" x14ac:dyDescent="0.25">
      <c r="A4720" s="11">
        <v>35044295</v>
      </c>
      <c r="B4720" s="11">
        <v>2</v>
      </c>
      <c r="C4720" s="11" t="s">
        <v>143</v>
      </c>
      <c r="D4720" s="11">
        <v>709</v>
      </c>
      <c r="E4720" s="11">
        <v>400</v>
      </c>
    </row>
    <row r="4721" spans="1:5" x14ac:dyDescent="0.25">
      <c r="A4721" s="11">
        <v>35046279</v>
      </c>
      <c r="B4721" s="11">
        <v>2</v>
      </c>
      <c r="C4721" s="11" t="s">
        <v>143</v>
      </c>
      <c r="D4721" s="11">
        <v>378</v>
      </c>
      <c r="E4721" s="11">
        <v>668</v>
      </c>
    </row>
    <row r="4722" spans="1:5" x14ac:dyDescent="0.25">
      <c r="A4722" s="11">
        <v>35405322</v>
      </c>
      <c r="B4722" s="11">
        <v>2</v>
      </c>
      <c r="C4722" s="11" t="s">
        <v>143</v>
      </c>
      <c r="D4722" s="11">
        <v>0</v>
      </c>
      <c r="E4722" s="11">
        <v>686</v>
      </c>
    </row>
    <row r="4723" spans="1:5" x14ac:dyDescent="0.25">
      <c r="A4723" s="11">
        <v>35914678</v>
      </c>
      <c r="B4723" s="11">
        <v>2</v>
      </c>
      <c r="C4723" s="11" t="s">
        <v>143</v>
      </c>
      <c r="D4723" s="11">
        <v>0</v>
      </c>
      <c r="E4723" s="11">
        <v>0</v>
      </c>
    </row>
    <row r="4724" spans="1:5" x14ac:dyDescent="0.25">
      <c r="A4724" s="11">
        <v>35925871</v>
      </c>
      <c r="B4724" s="11">
        <v>2</v>
      </c>
      <c r="C4724" s="11" t="s">
        <v>143</v>
      </c>
      <c r="D4724" s="11">
        <v>0</v>
      </c>
      <c r="E4724" s="11">
        <v>642</v>
      </c>
    </row>
    <row r="4725" spans="1:5" x14ac:dyDescent="0.25">
      <c r="A4725" s="11">
        <v>35003448</v>
      </c>
      <c r="B4725" s="11">
        <v>2</v>
      </c>
      <c r="C4725" s="11" t="s">
        <v>143</v>
      </c>
      <c r="D4725" s="11">
        <v>0</v>
      </c>
      <c r="E4725" s="11">
        <v>0</v>
      </c>
    </row>
    <row r="4726" spans="1:5" x14ac:dyDescent="0.25">
      <c r="A4726" s="11">
        <v>35003530</v>
      </c>
      <c r="B4726" s="11">
        <v>2</v>
      </c>
      <c r="C4726" s="11" t="s">
        <v>143</v>
      </c>
      <c r="D4726" s="11">
        <v>183</v>
      </c>
      <c r="E4726" s="11">
        <v>69</v>
      </c>
    </row>
    <row r="4727" spans="1:5" x14ac:dyDescent="0.25">
      <c r="A4727" s="11">
        <v>35003759</v>
      </c>
      <c r="B4727" s="11">
        <v>2</v>
      </c>
      <c r="C4727" s="11" t="s">
        <v>143</v>
      </c>
      <c r="D4727" s="11">
        <v>309</v>
      </c>
      <c r="E4727" s="11">
        <v>767</v>
      </c>
    </row>
    <row r="4728" spans="1:5" x14ac:dyDescent="0.25">
      <c r="A4728" s="11">
        <v>35299364</v>
      </c>
      <c r="B4728" s="11">
        <v>2</v>
      </c>
      <c r="C4728" s="11" t="s">
        <v>143</v>
      </c>
      <c r="D4728" s="11">
        <v>0</v>
      </c>
      <c r="E4728" s="11">
        <v>473</v>
      </c>
    </row>
    <row r="4729" spans="1:5" x14ac:dyDescent="0.25">
      <c r="A4729" s="11">
        <v>35001375</v>
      </c>
      <c r="B4729" s="11">
        <v>2</v>
      </c>
      <c r="C4729" s="11" t="s">
        <v>143</v>
      </c>
      <c r="D4729" s="11">
        <v>140</v>
      </c>
      <c r="E4729" s="11">
        <v>130</v>
      </c>
    </row>
    <row r="4730" spans="1:5" x14ac:dyDescent="0.25">
      <c r="A4730" s="11">
        <v>35001466</v>
      </c>
      <c r="B4730" s="11">
        <v>2</v>
      </c>
      <c r="C4730" s="11" t="s">
        <v>143</v>
      </c>
      <c r="D4730" s="11">
        <v>521</v>
      </c>
      <c r="E4730" s="11">
        <v>500</v>
      </c>
    </row>
    <row r="4731" spans="1:5" x14ac:dyDescent="0.25">
      <c r="A4731" s="11">
        <v>35001485</v>
      </c>
      <c r="B4731" s="11">
        <v>2</v>
      </c>
      <c r="C4731" s="11" t="s">
        <v>143</v>
      </c>
      <c r="D4731" s="11">
        <v>0</v>
      </c>
      <c r="E4731" s="11">
        <v>0</v>
      </c>
    </row>
    <row r="4732" spans="1:5" x14ac:dyDescent="0.25">
      <c r="A4732" s="11">
        <v>35001508</v>
      </c>
      <c r="B4732" s="11">
        <v>2</v>
      </c>
      <c r="C4732" s="11" t="s">
        <v>143</v>
      </c>
      <c r="D4732" s="11">
        <v>0</v>
      </c>
      <c r="E4732" s="11">
        <v>0</v>
      </c>
    </row>
    <row r="4733" spans="1:5" x14ac:dyDescent="0.25">
      <c r="A4733" s="11">
        <v>35001582</v>
      </c>
      <c r="B4733" s="11">
        <v>2</v>
      </c>
      <c r="C4733" s="11" t="s">
        <v>143</v>
      </c>
      <c r="D4733" s="11">
        <v>0</v>
      </c>
      <c r="E4733" s="11">
        <v>0</v>
      </c>
    </row>
    <row r="4734" spans="1:5" x14ac:dyDescent="0.25">
      <c r="A4734" s="11">
        <v>35004374</v>
      </c>
      <c r="B4734" s="11">
        <v>2</v>
      </c>
      <c r="C4734" s="11" t="s">
        <v>143</v>
      </c>
      <c r="D4734" s="11">
        <v>10</v>
      </c>
      <c r="E4734" s="11">
        <v>30</v>
      </c>
    </row>
    <row r="4735" spans="1:5" x14ac:dyDescent="0.25">
      <c r="A4735" s="11">
        <v>35004450</v>
      </c>
      <c r="B4735" s="11">
        <v>2</v>
      </c>
      <c r="C4735" s="11" t="s">
        <v>143</v>
      </c>
      <c r="D4735" s="11">
        <v>0</v>
      </c>
      <c r="E4735" s="11">
        <v>0</v>
      </c>
    </row>
    <row r="4736" spans="1:5" x14ac:dyDescent="0.25">
      <c r="A4736" s="11">
        <v>35004451</v>
      </c>
      <c r="B4736" s="11">
        <v>2</v>
      </c>
      <c r="C4736" s="11" t="s">
        <v>143</v>
      </c>
      <c r="D4736" s="11">
        <v>0</v>
      </c>
      <c r="E4736" s="11">
        <v>0</v>
      </c>
    </row>
    <row r="4737" spans="1:5" x14ac:dyDescent="0.25">
      <c r="A4737" s="11">
        <v>35004542</v>
      </c>
      <c r="B4737" s="11">
        <v>2</v>
      </c>
      <c r="C4737" s="11" t="s">
        <v>143</v>
      </c>
    </row>
    <row r="4738" spans="1:5" x14ac:dyDescent="0.25">
      <c r="A4738" s="11">
        <v>35115605</v>
      </c>
      <c r="B4738" s="11">
        <v>2</v>
      </c>
      <c r="C4738" s="11" t="s">
        <v>143</v>
      </c>
    </row>
    <row r="4739" spans="1:5" x14ac:dyDescent="0.25">
      <c r="A4739" s="11">
        <v>35343377</v>
      </c>
      <c r="B4739" s="11">
        <v>2</v>
      </c>
      <c r="C4739" s="11" t="s">
        <v>143</v>
      </c>
    </row>
    <row r="4740" spans="1:5" x14ac:dyDescent="0.25">
      <c r="A4740" s="11">
        <v>35414360</v>
      </c>
      <c r="B4740" s="11">
        <v>2</v>
      </c>
      <c r="C4740" s="11" t="s">
        <v>143</v>
      </c>
      <c r="D4740" s="11">
        <v>17</v>
      </c>
      <c r="E4740" s="11">
        <v>23</v>
      </c>
    </row>
    <row r="4741" spans="1:5" x14ac:dyDescent="0.25">
      <c r="A4741" s="11">
        <v>35414396</v>
      </c>
      <c r="B4741" s="11">
        <v>2</v>
      </c>
      <c r="C4741" s="11" t="s">
        <v>143</v>
      </c>
      <c r="D4741" s="11">
        <v>23</v>
      </c>
      <c r="E4741" s="11">
        <v>19</v>
      </c>
    </row>
    <row r="4742" spans="1:5" x14ac:dyDescent="0.25">
      <c r="A4742" s="11">
        <v>35428875</v>
      </c>
      <c r="B4742" s="11">
        <v>2</v>
      </c>
      <c r="C4742" s="11" t="s">
        <v>143</v>
      </c>
      <c r="D4742" s="11">
        <v>14</v>
      </c>
      <c r="E4742" s="11">
        <v>15</v>
      </c>
    </row>
    <row r="4743" spans="1:5" x14ac:dyDescent="0.25">
      <c r="A4743" s="11">
        <v>35428887</v>
      </c>
      <c r="B4743" s="11">
        <v>2</v>
      </c>
      <c r="C4743" s="11" t="s">
        <v>143</v>
      </c>
    </row>
    <row r="4744" spans="1:5" x14ac:dyDescent="0.25">
      <c r="A4744" s="11">
        <v>35433329</v>
      </c>
      <c r="B4744" s="11">
        <v>2</v>
      </c>
      <c r="C4744" s="11" t="s">
        <v>143</v>
      </c>
      <c r="D4744" s="11">
        <v>8</v>
      </c>
      <c r="E4744" s="11">
        <v>24</v>
      </c>
    </row>
    <row r="4745" spans="1:5" x14ac:dyDescent="0.25">
      <c r="A4745" s="11">
        <v>35433330</v>
      </c>
      <c r="B4745" s="11">
        <v>2</v>
      </c>
      <c r="C4745" s="11" t="s">
        <v>143</v>
      </c>
    </row>
    <row r="4746" spans="1:5" x14ac:dyDescent="0.25">
      <c r="A4746" s="11">
        <v>35457760</v>
      </c>
      <c r="B4746" s="11">
        <v>2</v>
      </c>
      <c r="C4746" s="11" t="s">
        <v>143</v>
      </c>
    </row>
    <row r="4747" spans="1:5" x14ac:dyDescent="0.25">
      <c r="A4747" s="11">
        <v>35467546</v>
      </c>
      <c r="B4747" s="11">
        <v>2</v>
      </c>
      <c r="C4747" s="11" t="s">
        <v>143</v>
      </c>
    </row>
    <row r="4748" spans="1:5" x14ac:dyDescent="0.25">
      <c r="A4748" s="11">
        <v>35476353</v>
      </c>
      <c r="B4748" s="11">
        <v>2</v>
      </c>
      <c r="C4748" s="11" t="s">
        <v>143</v>
      </c>
    </row>
    <row r="4749" spans="1:5" x14ac:dyDescent="0.25">
      <c r="A4749" s="11">
        <v>35566998</v>
      </c>
      <c r="B4749" s="11">
        <v>2</v>
      </c>
      <c r="C4749" s="11" t="s">
        <v>143</v>
      </c>
    </row>
    <row r="4750" spans="1:5" x14ac:dyDescent="0.25">
      <c r="A4750" s="11">
        <v>35980018</v>
      </c>
      <c r="B4750" s="11">
        <v>2</v>
      </c>
      <c r="C4750" s="11" t="s">
        <v>143</v>
      </c>
      <c r="D4750" s="11">
        <v>0</v>
      </c>
      <c r="E4750" s="11">
        <v>0</v>
      </c>
    </row>
    <row r="4751" spans="1:5" x14ac:dyDescent="0.25">
      <c r="A4751" s="11">
        <v>35003505</v>
      </c>
      <c r="B4751" s="11">
        <v>2</v>
      </c>
      <c r="C4751" s="11" t="s">
        <v>143</v>
      </c>
    </row>
    <row r="4752" spans="1:5" x14ac:dyDescent="0.25">
      <c r="A4752" s="11">
        <v>35003621</v>
      </c>
      <c r="B4752" s="11">
        <v>2</v>
      </c>
      <c r="C4752" s="11" t="s">
        <v>143</v>
      </c>
      <c r="D4752" s="11">
        <v>0</v>
      </c>
      <c r="E4752" s="11">
        <v>0</v>
      </c>
    </row>
    <row r="4753" spans="1:5" x14ac:dyDescent="0.25">
      <c r="A4753" s="11">
        <v>35389717</v>
      </c>
      <c r="B4753" s="11">
        <v>2</v>
      </c>
      <c r="C4753" s="11" t="s">
        <v>143</v>
      </c>
    </row>
    <row r="4754" spans="1:5" x14ac:dyDescent="0.25">
      <c r="A4754" s="11">
        <v>35389778</v>
      </c>
      <c r="B4754" s="11">
        <v>2</v>
      </c>
      <c r="C4754" s="11" t="s">
        <v>143</v>
      </c>
    </row>
    <row r="4755" spans="1:5" x14ac:dyDescent="0.25">
      <c r="A4755" s="11">
        <v>35389785</v>
      </c>
      <c r="B4755" s="11">
        <v>2</v>
      </c>
      <c r="C4755" s="11" t="s">
        <v>143</v>
      </c>
    </row>
    <row r="4756" spans="1:5" x14ac:dyDescent="0.25">
      <c r="A4756" s="11">
        <v>35476365</v>
      </c>
      <c r="B4756" s="11">
        <v>2</v>
      </c>
      <c r="C4756" s="11" t="s">
        <v>143</v>
      </c>
      <c r="D4756" s="11">
        <v>0</v>
      </c>
      <c r="E4756" s="11">
        <v>646</v>
      </c>
    </row>
    <row r="4757" spans="1:5" x14ac:dyDescent="0.25">
      <c r="A4757" s="11">
        <v>35910818</v>
      </c>
      <c r="B4757" s="11">
        <v>2</v>
      </c>
      <c r="C4757" s="11" t="s">
        <v>143</v>
      </c>
      <c r="D4757" s="11">
        <v>0</v>
      </c>
      <c r="E4757" s="11">
        <v>556</v>
      </c>
    </row>
    <row r="4758" spans="1:5" x14ac:dyDescent="0.25">
      <c r="A4758" s="11">
        <v>35001405</v>
      </c>
      <c r="B4758" s="11">
        <v>2</v>
      </c>
      <c r="C4758" s="11" t="s">
        <v>143</v>
      </c>
      <c r="D4758" s="11">
        <v>0</v>
      </c>
      <c r="E4758" s="11">
        <v>0</v>
      </c>
    </row>
    <row r="4759" spans="1:5" x14ac:dyDescent="0.25">
      <c r="A4759" s="11">
        <v>35001454</v>
      </c>
      <c r="B4759" s="11">
        <v>2</v>
      </c>
      <c r="C4759" s="11" t="s">
        <v>143</v>
      </c>
      <c r="D4759" s="11">
        <v>415</v>
      </c>
      <c r="E4759" s="11">
        <v>310</v>
      </c>
    </row>
    <row r="4760" spans="1:5" x14ac:dyDescent="0.25">
      <c r="A4760" s="11">
        <v>35001478</v>
      </c>
      <c r="B4760" s="11">
        <v>2</v>
      </c>
      <c r="C4760" s="11" t="s">
        <v>143</v>
      </c>
      <c r="D4760" s="11">
        <v>581</v>
      </c>
      <c r="E4760" s="11">
        <v>0</v>
      </c>
    </row>
    <row r="4761" spans="1:5" x14ac:dyDescent="0.25">
      <c r="A4761" s="11">
        <v>35001594</v>
      </c>
      <c r="B4761" s="11">
        <v>2</v>
      </c>
      <c r="C4761" s="11" t="s">
        <v>143</v>
      </c>
      <c r="D4761" s="11">
        <v>0</v>
      </c>
      <c r="E4761" s="11">
        <v>710</v>
      </c>
    </row>
    <row r="4762" spans="1:5" x14ac:dyDescent="0.25">
      <c r="A4762" s="11">
        <v>35001659</v>
      </c>
      <c r="B4762" s="11">
        <v>2</v>
      </c>
      <c r="C4762" s="11" t="s">
        <v>143</v>
      </c>
      <c r="D4762" s="11">
        <v>581</v>
      </c>
      <c r="E4762" s="11">
        <v>645</v>
      </c>
    </row>
    <row r="4763" spans="1:5" x14ac:dyDescent="0.25">
      <c r="A4763" s="11">
        <v>35070981</v>
      </c>
      <c r="B4763" s="11">
        <v>2</v>
      </c>
      <c r="C4763" s="11" t="s">
        <v>143</v>
      </c>
    </row>
    <row r="4764" spans="1:5" x14ac:dyDescent="0.25">
      <c r="A4764" s="11">
        <v>35298633</v>
      </c>
      <c r="B4764" s="11">
        <v>2</v>
      </c>
      <c r="C4764" s="11" t="s">
        <v>143</v>
      </c>
    </row>
    <row r="4765" spans="1:5" x14ac:dyDescent="0.25">
      <c r="A4765" s="11">
        <v>35343161</v>
      </c>
      <c r="B4765" s="11">
        <v>2</v>
      </c>
      <c r="C4765" s="11" t="s">
        <v>143</v>
      </c>
      <c r="D4765" s="11">
        <v>16</v>
      </c>
      <c r="E4765" s="11">
        <v>16</v>
      </c>
    </row>
    <row r="4766" spans="1:5" x14ac:dyDescent="0.25">
      <c r="A4766" s="11">
        <v>35431874</v>
      </c>
      <c r="B4766" s="11">
        <v>2</v>
      </c>
      <c r="C4766" s="11" t="s">
        <v>143</v>
      </c>
      <c r="D4766" s="11">
        <v>32</v>
      </c>
      <c r="E4766" s="11">
        <v>44</v>
      </c>
    </row>
    <row r="4767" spans="1:5" x14ac:dyDescent="0.25">
      <c r="A4767" s="11">
        <v>35438121</v>
      </c>
      <c r="B4767" s="11">
        <v>2</v>
      </c>
      <c r="C4767" s="11" t="s">
        <v>143</v>
      </c>
    </row>
    <row r="4768" spans="1:5" x14ac:dyDescent="0.25">
      <c r="A4768" s="11">
        <v>35438133</v>
      </c>
      <c r="B4768" s="11">
        <v>2</v>
      </c>
      <c r="C4768" s="11" t="s">
        <v>143</v>
      </c>
    </row>
    <row r="4769" spans="1:5" x14ac:dyDescent="0.25">
      <c r="A4769" s="11">
        <v>35559386</v>
      </c>
      <c r="B4769" s="11">
        <v>2</v>
      </c>
      <c r="C4769" s="11" t="s">
        <v>143</v>
      </c>
      <c r="D4769" s="11">
        <v>31</v>
      </c>
      <c r="E4769" s="11">
        <v>32</v>
      </c>
    </row>
    <row r="4770" spans="1:5" x14ac:dyDescent="0.25">
      <c r="A4770" s="11">
        <v>35559672</v>
      </c>
      <c r="B4770" s="11">
        <v>2</v>
      </c>
      <c r="C4770" s="11" t="s">
        <v>143</v>
      </c>
    </row>
    <row r="4771" spans="1:5" x14ac:dyDescent="0.25">
      <c r="A4771" s="11">
        <v>35559684</v>
      </c>
      <c r="B4771" s="11">
        <v>2</v>
      </c>
      <c r="C4771" s="11" t="s">
        <v>143</v>
      </c>
      <c r="D4771" s="11">
        <v>36</v>
      </c>
      <c r="E4771" s="11">
        <v>41</v>
      </c>
    </row>
    <row r="4772" spans="1:5" x14ac:dyDescent="0.25">
      <c r="A4772" s="11">
        <v>35559696</v>
      </c>
      <c r="B4772" s="11">
        <v>2</v>
      </c>
      <c r="C4772" s="11" t="s">
        <v>143</v>
      </c>
      <c r="D4772" s="11">
        <v>40</v>
      </c>
      <c r="E4772" s="11">
        <v>41</v>
      </c>
    </row>
    <row r="4773" spans="1:5" x14ac:dyDescent="0.25">
      <c r="A4773" s="11">
        <v>35922250</v>
      </c>
      <c r="B4773" s="11">
        <v>2</v>
      </c>
      <c r="C4773" s="11" t="s">
        <v>143</v>
      </c>
      <c r="D4773" s="11">
        <v>0</v>
      </c>
      <c r="E4773" s="11">
        <v>0</v>
      </c>
    </row>
    <row r="4774" spans="1:5" x14ac:dyDescent="0.25">
      <c r="A4774" s="11">
        <v>35000048</v>
      </c>
      <c r="B4774" s="11">
        <v>2</v>
      </c>
      <c r="C4774" s="11" t="s">
        <v>143</v>
      </c>
      <c r="D4774" s="11">
        <v>0</v>
      </c>
      <c r="E4774" s="11">
        <v>1847</v>
      </c>
    </row>
    <row r="4775" spans="1:5" x14ac:dyDescent="0.25">
      <c r="A4775" s="11">
        <v>35000073</v>
      </c>
      <c r="B4775" s="11">
        <v>2</v>
      </c>
      <c r="C4775" s="11" t="s">
        <v>143</v>
      </c>
      <c r="D4775" s="11">
        <v>0</v>
      </c>
      <c r="E4775" s="11">
        <v>0</v>
      </c>
    </row>
    <row r="4776" spans="1:5" x14ac:dyDescent="0.25">
      <c r="A4776" s="11">
        <v>35000097</v>
      </c>
      <c r="B4776" s="11">
        <v>2</v>
      </c>
      <c r="C4776" s="11" t="s">
        <v>143</v>
      </c>
      <c r="D4776" s="11">
        <v>0</v>
      </c>
      <c r="E4776" s="11">
        <v>440</v>
      </c>
    </row>
    <row r="4777" spans="1:5" x14ac:dyDescent="0.25">
      <c r="A4777" s="11">
        <v>35000103</v>
      </c>
      <c r="B4777" s="11">
        <v>2</v>
      </c>
      <c r="C4777" s="11" t="s">
        <v>143</v>
      </c>
      <c r="D4777" s="11">
        <v>0</v>
      </c>
      <c r="E4777" s="11">
        <v>0</v>
      </c>
    </row>
    <row r="4778" spans="1:5" x14ac:dyDescent="0.25">
      <c r="A4778" s="11">
        <v>35000231</v>
      </c>
      <c r="B4778" s="11">
        <v>2</v>
      </c>
      <c r="C4778" s="11" t="s">
        <v>143</v>
      </c>
      <c r="D4778" s="11">
        <v>0</v>
      </c>
      <c r="E4778" s="11">
        <v>0</v>
      </c>
    </row>
    <row r="4779" spans="1:5" x14ac:dyDescent="0.25">
      <c r="A4779" s="11">
        <v>35000292</v>
      </c>
      <c r="B4779" s="11">
        <v>2</v>
      </c>
      <c r="C4779" s="11" t="s">
        <v>143</v>
      </c>
      <c r="D4779" s="11">
        <v>0</v>
      </c>
      <c r="E4779" s="11">
        <v>0</v>
      </c>
    </row>
    <row r="4780" spans="1:5" x14ac:dyDescent="0.25">
      <c r="A4780" s="11">
        <v>35036444</v>
      </c>
      <c r="B4780" s="11">
        <v>2</v>
      </c>
      <c r="C4780" s="11" t="s">
        <v>143</v>
      </c>
      <c r="D4780" s="11">
        <v>533</v>
      </c>
      <c r="E4780" s="11">
        <v>703</v>
      </c>
    </row>
    <row r="4781" spans="1:5" x14ac:dyDescent="0.25">
      <c r="A4781" s="11">
        <v>35037102</v>
      </c>
      <c r="B4781" s="11">
        <v>2</v>
      </c>
      <c r="C4781" s="11" t="s">
        <v>143</v>
      </c>
      <c r="D4781" s="11">
        <v>0</v>
      </c>
      <c r="E4781" s="11">
        <v>801</v>
      </c>
    </row>
    <row r="4782" spans="1:5" x14ac:dyDescent="0.25">
      <c r="A4782" s="11">
        <v>35037655</v>
      </c>
      <c r="B4782" s="11">
        <v>2</v>
      </c>
      <c r="C4782" s="11" t="s">
        <v>143</v>
      </c>
      <c r="D4782" s="11">
        <v>485</v>
      </c>
      <c r="E4782" s="11">
        <v>158</v>
      </c>
    </row>
    <row r="4783" spans="1:5" x14ac:dyDescent="0.25">
      <c r="A4783" s="11">
        <v>35037679</v>
      </c>
      <c r="B4783" s="11">
        <v>2</v>
      </c>
      <c r="C4783" s="11" t="s">
        <v>143</v>
      </c>
      <c r="D4783" s="11">
        <v>474</v>
      </c>
      <c r="E4783" s="11">
        <v>582</v>
      </c>
    </row>
    <row r="4784" spans="1:5" x14ac:dyDescent="0.25">
      <c r="A4784" s="11">
        <v>35037680</v>
      </c>
      <c r="B4784" s="11">
        <v>2</v>
      </c>
      <c r="C4784" s="11" t="s">
        <v>143</v>
      </c>
      <c r="D4784" s="11">
        <v>0</v>
      </c>
      <c r="E4784" s="11">
        <v>0</v>
      </c>
    </row>
    <row r="4785" spans="1:5" x14ac:dyDescent="0.25">
      <c r="A4785" s="11">
        <v>35046243</v>
      </c>
      <c r="B4785" s="11">
        <v>2</v>
      </c>
      <c r="C4785" s="11" t="s">
        <v>143</v>
      </c>
      <c r="D4785" s="11">
        <v>484</v>
      </c>
      <c r="E4785" s="11">
        <v>1141</v>
      </c>
    </row>
    <row r="4786" spans="1:5" x14ac:dyDescent="0.25">
      <c r="A4786" s="11">
        <v>35072503</v>
      </c>
      <c r="B4786" s="11">
        <v>2</v>
      </c>
      <c r="C4786" s="11" t="s">
        <v>143</v>
      </c>
      <c r="D4786" s="11">
        <v>329</v>
      </c>
      <c r="E4786" s="11">
        <v>99</v>
      </c>
    </row>
    <row r="4787" spans="1:5" x14ac:dyDescent="0.25">
      <c r="A4787" s="11">
        <v>35130333</v>
      </c>
      <c r="B4787" s="11">
        <v>2</v>
      </c>
      <c r="C4787" s="11" t="s">
        <v>143</v>
      </c>
      <c r="D4787" s="11">
        <v>240</v>
      </c>
      <c r="E4787" s="11">
        <v>330</v>
      </c>
    </row>
    <row r="4788" spans="1:5" x14ac:dyDescent="0.25">
      <c r="A4788" s="11">
        <v>35269359</v>
      </c>
      <c r="B4788" s="11">
        <v>2</v>
      </c>
      <c r="C4788" s="11" t="s">
        <v>143</v>
      </c>
      <c r="D4788" s="11">
        <v>337</v>
      </c>
      <c r="E4788" s="11">
        <v>955</v>
      </c>
    </row>
    <row r="4789" spans="1:5" x14ac:dyDescent="0.25">
      <c r="A4789" s="11">
        <v>35414612</v>
      </c>
      <c r="B4789" s="11">
        <v>2</v>
      </c>
      <c r="C4789" s="11" t="s">
        <v>143</v>
      </c>
      <c r="D4789" s="11">
        <v>0</v>
      </c>
      <c r="E4789" s="11">
        <v>0</v>
      </c>
    </row>
    <row r="4790" spans="1:5" x14ac:dyDescent="0.25">
      <c r="A4790" s="11">
        <v>35463073</v>
      </c>
      <c r="B4790" s="11">
        <v>2</v>
      </c>
      <c r="C4790" s="11" t="s">
        <v>143</v>
      </c>
      <c r="D4790" s="11">
        <v>430</v>
      </c>
      <c r="E4790" s="11">
        <v>0</v>
      </c>
    </row>
    <row r="4791" spans="1:5" x14ac:dyDescent="0.25">
      <c r="A4791" s="11">
        <v>35910302</v>
      </c>
      <c r="B4791" s="11">
        <v>2</v>
      </c>
      <c r="C4791" s="11" t="s">
        <v>143</v>
      </c>
      <c r="D4791" s="11">
        <v>612</v>
      </c>
      <c r="E4791" s="11">
        <v>1294</v>
      </c>
    </row>
    <row r="4792" spans="1:5" x14ac:dyDescent="0.25">
      <c r="A4792" s="11">
        <v>35910995</v>
      </c>
      <c r="B4792" s="11">
        <v>2</v>
      </c>
      <c r="C4792" s="11" t="s">
        <v>143</v>
      </c>
      <c r="D4792" s="11">
        <v>0</v>
      </c>
      <c r="E4792" s="11">
        <v>941</v>
      </c>
    </row>
    <row r="4793" spans="1:5" x14ac:dyDescent="0.25">
      <c r="A4793" s="11">
        <v>35923254</v>
      </c>
      <c r="B4793" s="11">
        <v>2</v>
      </c>
      <c r="C4793" s="11" t="s">
        <v>143</v>
      </c>
      <c r="D4793" s="11">
        <v>593</v>
      </c>
      <c r="E4793" s="11">
        <v>1050</v>
      </c>
    </row>
    <row r="4794" spans="1:5" x14ac:dyDescent="0.25">
      <c r="A4794" s="11">
        <v>35923606</v>
      </c>
      <c r="B4794" s="11">
        <v>2</v>
      </c>
      <c r="C4794" s="11" t="s">
        <v>143</v>
      </c>
      <c r="D4794" s="11">
        <v>0</v>
      </c>
      <c r="E4794" s="11">
        <v>0</v>
      </c>
    </row>
    <row r="4795" spans="1:5" x14ac:dyDescent="0.25">
      <c r="A4795" s="11">
        <v>35923618</v>
      </c>
      <c r="B4795" s="11">
        <v>2</v>
      </c>
      <c r="C4795" s="11" t="s">
        <v>143</v>
      </c>
      <c r="D4795" s="11">
        <v>0</v>
      </c>
      <c r="E4795" s="11">
        <v>0</v>
      </c>
    </row>
    <row r="4796" spans="1:5" x14ac:dyDescent="0.25">
      <c r="A4796" s="11">
        <v>35924751</v>
      </c>
      <c r="B4796" s="11">
        <v>2</v>
      </c>
      <c r="C4796" s="11" t="s">
        <v>143</v>
      </c>
      <c r="D4796" s="11">
        <v>651</v>
      </c>
      <c r="E4796" s="11">
        <v>0</v>
      </c>
    </row>
    <row r="4797" spans="1:5" x14ac:dyDescent="0.25">
      <c r="A4797" s="11">
        <v>35925861</v>
      </c>
      <c r="B4797" s="11">
        <v>2</v>
      </c>
      <c r="C4797" s="11" t="s">
        <v>143</v>
      </c>
      <c r="D4797" s="11">
        <v>0</v>
      </c>
      <c r="E4797" s="11">
        <v>0</v>
      </c>
    </row>
    <row r="4798" spans="1:5" x14ac:dyDescent="0.25">
      <c r="A4798" s="11">
        <v>35003955</v>
      </c>
      <c r="B4798" s="11">
        <v>2</v>
      </c>
      <c r="C4798" s="11" t="s">
        <v>143</v>
      </c>
      <c r="D4798" s="11">
        <v>263</v>
      </c>
      <c r="E4798" s="11">
        <v>0</v>
      </c>
    </row>
    <row r="4799" spans="1:5" x14ac:dyDescent="0.25">
      <c r="A4799" s="11">
        <v>35003967</v>
      </c>
      <c r="B4799" s="11">
        <v>2</v>
      </c>
      <c r="C4799" s="11" t="s">
        <v>143</v>
      </c>
      <c r="D4799" s="11">
        <v>512</v>
      </c>
      <c r="E4799" s="11">
        <v>0</v>
      </c>
    </row>
    <row r="4800" spans="1:5" x14ac:dyDescent="0.25">
      <c r="A4800" s="11">
        <v>35004085</v>
      </c>
      <c r="B4800" s="11">
        <v>2</v>
      </c>
      <c r="C4800" s="11" t="s">
        <v>143</v>
      </c>
      <c r="D4800" s="11">
        <v>0</v>
      </c>
      <c r="E4800" s="11">
        <v>0</v>
      </c>
    </row>
    <row r="4801" spans="1:5" x14ac:dyDescent="0.25">
      <c r="A4801" s="11">
        <v>35004157</v>
      </c>
      <c r="B4801" s="11">
        <v>2</v>
      </c>
      <c r="C4801" s="11" t="s">
        <v>143</v>
      </c>
      <c r="D4801" s="11">
        <v>0</v>
      </c>
      <c r="E4801" s="11">
        <v>372</v>
      </c>
    </row>
    <row r="4802" spans="1:5" x14ac:dyDescent="0.25">
      <c r="A4802" s="11">
        <v>35004224</v>
      </c>
      <c r="B4802" s="11">
        <v>2</v>
      </c>
      <c r="C4802" s="11" t="s">
        <v>143</v>
      </c>
      <c r="D4802" s="11">
        <v>0</v>
      </c>
      <c r="E4802" s="11">
        <v>174</v>
      </c>
    </row>
    <row r="4803" spans="1:5" x14ac:dyDescent="0.25">
      <c r="A4803" s="11">
        <v>35037597</v>
      </c>
      <c r="B4803" s="11">
        <v>2</v>
      </c>
      <c r="C4803" s="11" t="s">
        <v>143</v>
      </c>
      <c r="D4803" s="11">
        <v>0</v>
      </c>
      <c r="E4803" s="11">
        <v>0</v>
      </c>
    </row>
    <row r="4804" spans="1:5" x14ac:dyDescent="0.25">
      <c r="A4804" s="11">
        <v>35046024</v>
      </c>
      <c r="B4804" s="11">
        <v>2</v>
      </c>
      <c r="C4804" s="11" t="s">
        <v>143</v>
      </c>
      <c r="D4804" s="11">
        <v>236</v>
      </c>
      <c r="E4804" s="11">
        <v>181</v>
      </c>
    </row>
    <row r="4805" spans="1:5" x14ac:dyDescent="0.25">
      <c r="A4805" s="11">
        <v>35260162</v>
      </c>
      <c r="B4805" s="11">
        <v>2</v>
      </c>
      <c r="C4805" s="11" t="s">
        <v>143</v>
      </c>
      <c r="D4805" s="11">
        <v>0</v>
      </c>
      <c r="E4805" s="11">
        <v>0</v>
      </c>
    </row>
    <row r="4806" spans="1:5" x14ac:dyDescent="0.25">
      <c r="A4806" s="11">
        <v>35337948</v>
      </c>
      <c r="B4806" s="11">
        <v>2</v>
      </c>
      <c r="C4806" s="11" t="s">
        <v>143</v>
      </c>
      <c r="D4806" s="11">
        <v>0</v>
      </c>
      <c r="E4806" s="11">
        <v>0</v>
      </c>
    </row>
    <row r="4807" spans="1:5" x14ac:dyDescent="0.25">
      <c r="A4807" s="11">
        <v>35337961</v>
      </c>
      <c r="B4807" s="11">
        <v>2</v>
      </c>
      <c r="C4807" s="11" t="s">
        <v>143</v>
      </c>
    </row>
    <row r="4808" spans="1:5" x14ac:dyDescent="0.25">
      <c r="A4808" s="11">
        <v>35439186</v>
      </c>
      <c r="B4808" s="11">
        <v>2</v>
      </c>
      <c r="C4808" s="11" t="s">
        <v>143</v>
      </c>
      <c r="D4808" s="11">
        <v>0</v>
      </c>
      <c r="E4808" s="11">
        <v>279</v>
      </c>
    </row>
    <row r="4809" spans="1:5" x14ac:dyDescent="0.25">
      <c r="A4809" s="11">
        <v>35457905</v>
      </c>
      <c r="B4809" s="11">
        <v>2</v>
      </c>
      <c r="C4809" s="11" t="s">
        <v>143</v>
      </c>
    </row>
    <row r="4810" spans="1:5" x14ac:dyDescent="0.25">
      <c r="A4810" s="11">
        <v>35571003</v>
      </c>
      <c r="B4810" s="11">
        <v>2</v>
      </c>
      <c r="C4810" s="11" t="s">
        <v>143</v>
      </c>
      <c r="D4810" s="11">
        <v>0</v>
      </c>
      <c r="E4810" s="11">
        <v>0</v>
      </c>
    </row>
    <row r="4811" spans="1:5" x14ac:dyDescent="0.25">
      <c r="A4811" s="11">
        <v>35000371</v>
      </c>
      <c r="B4811" s="11">
        <v>2</v>
      </c>
      <c r="C4811" s="11" t="s">
        <v>143</v>
      </c>
      <c r="D4811" s="11">
        <v>252</v>
      </c>
      <c r="E4811" s="11">
        <v>1293</v>
      </c>
    </row>
    <row r="4812" spans="1:5" x14ac:dyDescent="0.25">
      <c r="A4812" s="11">
        <v>35000425</v>
      </c>
      <c r="B4812" s="11">
        <v>2</v>
      </c>
      <c r="C4812" s="11" t="s">
        <v>143</v>
      </c>
      <c r="D4812" s="11">
        <v>0</v>
      </c>
      <c r="E4812" s="11">
        <v>0</v>
      </c>
    </row>
    <row r="4813" spans="1:5" x14ac:dyDescent="0.25">
      <c r="A4813" s="11">
        <v>35000607</v>
      </c>
      <c r="B4813" s="11">
        <v>2</v>
      </c>
      <c r="C4813" s="11" t="s">
        <v>143</v>
      </c>
      <c r="D4813" s="11">
        <v>523</v>
      </c>
      <c r="E4813" s="11">
        <v>709</v>
      </c>
    </row>
    <row r="4814" spans="1:5" x14ac:dyDescent="0.25">
      <c r="A4814" s="11">
        <v>35000693</v>
      </c>
      <c r="B4814" s="11">
        <v>2</v>
      </c>
      <c r="C4814" s="11" t="s">
        <v>143</v>
      </c>
      <c r="D4814" s="11">
        <v>364</v>
      </c>
      <c r="E4814" s="11">
        <v>267</v>
      </c>
    </row>
    <row r="4815" spans="1:5" x14ac:dyDescent="0.25">
      <c r="A4815" s="11">
        <v>35000814</v>
      </c>
      <c r="B4815" s="11">
        <v>2</v>
      </c>
      <c r="C4815" s="11" t="s">
        <v>143</v>
      </c>
      <c r="D4815" s="11">
        <v>346</v>
      </c>
      <c r="E4815" s="11">
        <v>301</v>
      </c>
    </row>
    <row r="4816" spans="1:5" x14ac:dyDescent="0.25">
      <c r="A4816" s="11">
        <v>35036821</v>
      </c>
      <c r="B4816" s="11">
        <v>2</v>
      </c>
      <c r="C4816" s="11" t="s">
        <v>143</v>
      </c>
      <c r="D4816" s="11">
        <v>141</v>
      </c>
      <c r="E4816" s="11">
        <v>1227</v>
      </c>
    </row>
    <row r="4817" spans="1:5" x14ac:dyDescent="0.25">
      <c r="A4817" s="11">
        <v>35037382</v>
      </c>
      <c r="B4817" s="11">
        <v>2</v>
      </c>
      <c r="C4817" s="11" t="s">
        <v>143</v>
      </c>
      <c r="D4817" s="11">
        <v>413</v>
      </c>
      <c r="E4817" s="11">
        <v>827</v>
      </c>
    </row>
    <row r="4818" spans="1:5" x14ac:dyDescent="0.25">
      <c r="A4818" s="11">
        <v>35037761</v>
      </c>
      <c r="B4818" s="11">
        <v>2</v>
      </c>
      <c r="C4818" s="11" t="s">
        <v>143</v>
      </c>
      <c r="D4818" s="11">
        <v>0</v>
      </c>
      <c r="E4818" s="11">
        <v>0</v>
      </c>
    </row>
    <row r="4819" spans="1:5" x14ac:dyDescent="0.25">
      <c r="A4819" s="11">
        <v>35040319</v>
      </c>
      <c r="B4819" s="11">
        <v>2</v>
      </c>
      <c r="C4819" s="11" t="s">
        <v>143</v>
      </c>
      <c r="D4819" s="11">
        <v>341</v>
      </c>
      <c r="E4819" s="11">
        <v>0</v>
      </c>
    </row>
    <row r="4820" spans="1:5" x14ac:dyDescent="0.25">
      <c r="A4820" s="11">
        <v>35048604</v>
      </c>
      <c r="B4820" s="11">
        <v>2</v>
      </c>
      <c r="C4820" s="11" t="s">
        <v>143</v>
      </c>
      <c r="D4820" s="11">
        <v>351</v>
      </c>
      <c r="E4820" s="11">
        <v>0</v>
      </c>
    </row>
    <row r="4821" spans="1:5" x14ac:dyDescent="0.25">
      <c r="A4821" s="11">
        <v>35906141</v>
      </c>
      <c r="B4821" s="11">
        <v>2</v>
      </c>
      <c r="C4821" s="11" t="s">
        <v>143</v>
      </c>
      <c r="D4821" s="11">
        <v>379</v>
      </c>
      <c r="E4821" s="11">
        <v>360</v>
      </c>
    </row>
    <row r="4822" spans="1:5" x14ac:dyDescent="0.25">
      <c r="A4822" s="11">
        <v>35911537</v>
      </c>
      <c r="B4822" s="11">
        <v>2</v>
      </c>
      <c r="C4822" s="11" t="s">
        <v>143</v>
      </c>
      <c r="D4822" s="11">
        <v>290</v>
      </c>
      <c r="E4822" s="11">
        <v>426</v>
      </c>
    </row>
    <row r="4823" spans="1:5" x14ac:dyDescent="0.25">
      <c r="A4823" s="11">
        <v>35915658</v>
      </c>
      <c r="B4823" s="11">
        <v>2</v>
      </c>
      <c r="C4823" s="11" t="s">
        <v>143</v>
      </c>
      <c r="D4823" s="11">
        <v>421</v>
      </c>
      <c r="E4823" s="11">
        <v>0</v>
      </c>
    </row>
    <row r="4824" spans="1:5" x14ac:dyDescent="0.25">
      <c r="A4824" s="11">
        <v>35004303</v>
      </c>
      <c r="B4824" s="11">
        <v>2</v>
      </c>
      <c r="C4824" s="11" t="s">
        <v>143</v>
      </c>
      <c r="D4824" s="11">
        <v>0</v>
      </c>
      <c r="E4824" s="11">
        <v>0</v>
      </c>
    </row>
    <row r="4825" spans="1:5" x14ac:dyDescent="0.25">
      <c r="A4825" s="11">
        <v>35004455</v>
      </c>
      <c r="B4825" s="11">
        <v>2</v>
      </c>
      <c r="C4825" s="11" t="s">
        <v>143</v>
      </c>
      <c r="D4825" s="11">
        <v>318</v>
      </c>
      <c r="E4825" s="11">
        <v>0</v>
      </c>
    </row>
    <row r="4826" spans="1:5" x14ac:dyDescent="0.25">
      <c r="A4826" s="11">
        <v>35004467</v>
      </c>
      <c r="B4826" s="11">
        <v>2</v>
      </c>
      <c r="C4826" s="11" t="s">
        <v>143</v>
      </c>
      <c r="D4826" s="11">
        <v>0</v>
      </c>
      <c r="E4826" s="11">
        <v>0</v>
      </c>
    </row>
    <row r="4827" spans="1:5" x14ac:dyDescent="0.25">
      <c r="A4827" s="11">
        <v>35003992</v>
      </c>
      <c r="B4827" s="11">
        <v>2</v>
      </c>
      <c r="C4827" s="11" t="s">
        <v>143</v>
      </c>
      <c r="D4827" s="11">
        <v>0</v>
      </c>
      <c r="E4827" s="11">
        <v>0</v>
      </c>
    </row>
    <row r="4828" spans="1:5" x14ac:dyDescent="0.25">
      <c r="A4828" s="11">
        <v>35004029</v>
      </c>
      <c r="B4828" s="11">
        <v>2</v>
      </c>
      <c r="C4828" s="11" t="s">
        <v>143</v>
      </c>
      <c r="D4828" s="11">
        <v>142</v>
      </c>
      <c r="E4828" s="11">
        <v>0</v>
      </c>
    </row>
    <row r="4829" spans="1:5" x14ac:dyDescent="0.25">
      <c r="A4829" s="11">
        <v>35457450</v>
      </c>
      <c r="B4829" s="11">
        <v>2</v>
      </c>
      <c r="C4829" s="11" t="s">
        <v>143</v>
      </c>
      <c r="D4829" s="11">
        <v>0</v>
      </c>
      <c r="E4829" s="11">
        <v>460</v>
      </c>
    </row>
    <row r="4830" spans="1:5" x14ac:dyDescent="0.25">
      <c r="A4830" s="11">
        <v>35005071</v>
      </c>
      <c r="B4830" s="11">
        <v>2</v>
      </c>
      <c r="C4830" s="11" t="s">
        <v>143</v>
      </c>
      <c r="D4830" s="11">
        <v>321</v>
      </c>
      <c r="E4830" s="11">
        <v>533</v>
      </c>
    </row>
    <row r="4831" spans="1:5" x14ac:dyDescent="0.25">
      <c r="A4831" s="11">
        <v>35005083</v>
      </c>
      <c r="B4831" s="11">
        <v>2</v>
      </c>
      <c r="C4831" s="11" t="s">
        <v>143</v>
      </c>
      <c r="D4831" s="11">
        <v>322</v>
      </c>
      <c r="E4831" s="11">
        <v>596</v>
      </c>
    </row>
    <row r="4832" spans="1:5" x14ac:dyDescent="0.25">
      <c r="A4832" s="11">
        <v>35005216</v>
      </c>
      <c r="B4832" s="11">
        <v>2</v>
      </c>
      <c r="C4832" s="11" t="s">
        <v>143</v>
      </c>
      <c r="D4832" s="11">
        <v>0</v>
      </c>
      <c r="E4832" s="11">
        <v>1096</v>
      </c>
    </row>
    <row r="4833" spans="1:5" x14ac:dyDescent="0.25">
      <c r="A4833" s="11">
        <v>35039299</v>
      </c>
      <c r="B4833" s="11">
        <v>2</v>
      </c>
      <c r="C4833" s="11" t="s">
        <v>143</v>
      </c>
      <c r="D4833" s="11">
        <v>0</v>
      </c>
      <c r="E4833" s="11">
        <v>531</v>
      </c>
    </row>
    <row r="4834" spans="1:5" x14ac:dyDescent="0.25">
      <c r="A4834" s="11">
        <v>35044027</v>
      </c>
      <c r="B4834" s="11">
        <v>2</v>
      </c>
      <c r="C4834" s="11" t="s">
        <v>143</v>
      </c>
      <c r="D4834" s="11">
        <v>0</v>
      </c>
      <c r="E4834" s="11">
        <v>0</v>
      </c>
    </row>
    <row r="4835" spans="1:5" x14ac:dyDescent="0.25">
      <c r="A4835" s="11">
        <v>35004972</v>
      </c>
      <c r="B4835" s="11">
        <v>2</v>
      </c>
      <c r="C4835" s="11" t="s">
        <v>143</v>
      </c>
      <c r="D4835" s="11">
        <v>0</v>
      </c>
      <c r="E4835" s="11">
        <v>0</v>
      </c>
    </row>
    <row r="4836" spans="1:5" x14ac:dyDescent="0.25">
      <c r="A4836" s="11">
        <v>35005095</v>
      </c>
      <c r="B4836" s="11">
        <v>2</v>
      </c>
      <c r="C4836" s="11" t="s">
        <v>143</v>
      </c>
      <c r="D4836" s="11">
        <v>378</v>
      </c>
      <c r="E4836" s="11">
        <v>221</v>
      </c>
    </row>
    <row r="4837" spans="1:5" x14ac:dyDescent="0.25">
      <c r="A4837" s="11">
        <v>35005204</v>
      </c>
      <c r="B4837" s="11">
        <v>2</v>
      </c>
      <c r="C4837" s="11" t="s">
        <v>143</v>
      </c>
      <c r="D4837" s="11">
        <v>0</v>
      </c>
      <c r="E4837" s="11">
        <v>1516</v>
      </c>
    </row>
    <row r="4838" spans="1:5" x14ac:dyDescent="0.25">
      <c r="A4838" s="11">
        <v>35035634</v>
      </c>
      <c r="B4838" s="11">
        <v>2</v>
      </c>
      <c r="C4838" s="11" t="s">
        <v>143</v>
      </c>
      <c r="D4838" s="11">
        <v>0</v>
      </c>
      <c r="E4838" s="11">
        <v>0</v>
      </c>
    </row>
    <row r="4839" spans="1:5" x14ac:dyDescent="0.25">
      <c r="A4839" s="11">
        <v>35037461</v>
      </c>
      <c r="B4839" s="11">
        <v>2</v>
      </c>
      <c r="C4839" s="11" t="s">
        <v>143</v>
      </c>
      <c r="D4839" s="11">
        <v>434</v>
      </c>
      <c r="E4839" s="11">
        <v>462</v>
      </c>
    </row>
    <row r="4840" spans="1:5" x14ac:dyDescent="0.25">
      <c r="A4840" s="11">
        <v>35038258</v>
      </c>
      <c r="B4840" s="11">
        <v>2</v>
      </c>
      <c r="C4840" s="11" t="s">
        <v>143</v>
      </c>
      <c r="D4840" s="11">
        <v>902</v>
      </c>
      <c r="E4840" s="11">
        <v>1385</v>
      </c>
    </row>
    <row r="4841" spans="1:5" x14ac:dyDescent="0.25">
      <c r="A4841" s="11">
        <v>35039317</v>
      </c>
      <c r="B4841" s="11">
        <v>2</v>
      </c>
      <c r="C4841" s="11" t="s">
        <v>143</v>
      </c>
      <c r="D4841" s="11">
        <v>509</v>
      </c>
      <c r="E4841" s="11">
        <v>389</v>
      </c>
    </row>
    <row r="4842" spans="1:5" x14ac:dyDescent="0.25">
      <c r="A4842" s="11">
        <v>35040997</v>
      </c>
      <c r="B4842" s="11">
        <v>2</v>
      </c>
      <c r="C4842" s="11" t="s">
        <v>143</v>
      </c>
      <c r="D4842" s="11">
        <v>208</v>
      </c>
      <c r="E4842" s="11">
        <v>195</v>
      </c>
    </row>
    <row r="4843" spans="1:5" x14ac:dyDescent="0.25">
      <c r="A4843" s="11">
        <v>35041737</v>
      </c>
      <c r="B4843" s="11">
        <v>2</v>
      </c>
      <c r="C4843" s="11" t="s">
        <v>143</v>
      </c>
      <c r="D4843" s="11">
        <v>559</v>
      </c>
      <c r="E4843" s="11">
        <v>914</v>
      </c>
    </row>
    <row r="4844" spans="1:5" x14ac:dyDescent="0.25">
      <c r="A4844" s="11">
        <v>35041750</v>
      </c>
      <c r="B4844" s="11">
        <v>2</v>
      </c>
      <c r="C4844" s="11" t="s">
        <v>143</v>
      </c>
      <c r="D4844" s="11">
        <v>341</v>
      </c>
      <c r="E4844" s="11">
        <v>218</v>
      </c>
    </row>
    <row r="4845" spans="1:5" x14ac:dyDescent="0.25">
      <c r="A4845" s="11">
        <v>35269384</v>
      </c>
      <c r="B4845" s="11">
        <v>2</v>
      </c>
      <c r="C4845" s="11" t="s">
        <v>143</v>
      </c>
      <c r="D4845" s="11">
        <v>544</v>
      </c>
      <c r="E4845" s="11">
        <v>686</v>
      </c>
    </row>
    <row r="4846" spans="1:5" x14ac:dyDescent="0.25">
      <c r="A4846" s="11">
        <v>35477977</v>
      </c>
      <c r="B4846" s="11">
        <v>2</v>
      </c>
      <c r="C4846" s="11" t="s">
        <v>143</v>
      </c>
      <c r="D4846" s="11">
        <v>0</v>
      </c>
      <c r="E4846" s="11">
        <v>0</v>
      </c>
    </row>
    <row r="4847" spans="1:5" x14ac:dyDescent="0.25">
      <c r="A4847" s="11">
        <v>35478416</v>
      </c>
      <c r="B4847" s="11">
        <v>2</v>
      </c>
      <c r="C4847" s="11" t="s">
        <v>143</v>
      </c>
      <c r="D4847" s="11">
        <v>0</v>
      </c>
      <c r="E4847" s="11">
        <v>0</v>
      </c>
    </row>
    <row r="4848" spans="1:5" x14ac:dyDescent="0.25">
      <c r="A4848" s="11">
        <v>35901748</v>
      </c>
      <c r="B4848" s="11">
        <v>2</v>
      </c>
      <c r="C4848" s="11" t="s">
        <v>143</v>
      </c>
      <c r="D4848" s="11">
        <v>232</v>
      </c>
      <c r="E4848" s="11">
        <v>197</v>
      </c>
    </row>
    <row r="4849" spans="1:5" x14ac:dyDescent="0.25">
      <c r="A4849" s="11">
        <v>35902536</v>
      </c>
      <c r="B4849" s="11">
        <v>2</v>
      </c>
      <c r="C4849" s="11" t="s">
        <v>143</v>
      </c>
      <c r="D4849" s="11">
        <v>0</v>
      </c>
      <c r="E4849" s="11">
        <v>0</v>
      </c>
    </row>
    <row r="4850" spans="1:5" x14ac:dyDescent="0.25">
      <c r="A4850" s="11">
        <v>35906542</v>
      </c>
      <c r="B4850" s="11">
        <v>2</v>
      </c>
      <c r="C4850" s="11" t="s">
        <v>143</v>
      </c>
      <c r="D4850" s="11">
        <v>576</v>
      </c>
      <c r="E4850" s="11">
        <v>556</v>
      </c>
    </row>
    <row r="4851" spans="1:5" x14ac:dyDescent="0.25">
      <c r="A4851" s="11">
        <v>35907637</v>
      </c>
      <c r="B4851" s="11">
        <v>2</v>
      </c>
      <c r="C4851" s="11" t="s">
        <v>143</v>
      </c>
      <c r="D4851" s="11">
        <v>313</v>
      </c>
      <c r="E4851" s="11">
        <v>213</v>
      </c>
    </row>
    <row r="4852" spans="1:5" x14ac:dyDescent="0.25">
      <c r="A4852" s="11">
        <v>35923813</v>
      </c>
      <c r="B4852" s="11">
        <v>2</v>
      </c>
      <c r="C4852" s="11" t="s">
        <v>143</v>
      </c>
      <c r="D4852" s="11">
        <v>0</v>
      </c>
      <c r="E4852" s="11">
        <v>0</v>
      </c>
    </row>
    <row r="4853" spans="1:5" x14ac:dyDescent="0.25">
      <c r="A4853" s="11">
        <v>35002707</v>
      </c>
      <c r="B4853" s="11">
        <v>2</v>
      </c>
      <c r="C4853" s="11" t="s">
        <v>143</v>
      </c>
      <c r="D4853" s="11">
        <v>624</v>
      </c>
      <c r="E4853" s="11">
        <v>905</v>
      </c>
    </row>
    <row r="4854" spans="1:5" x14ac:dyDescent="0.25">
      <c r="A4854" s="11">
        <v>35002719</v>
      </c>
      <c r="B4854" s="11">
        <v>2</v>
      </c>
      <c r="C4854" s="11" t="s">
        <v>143</v>
      </c>
      <c r="D4854" s="11">
        <v>328</v>
      </c>
      <c r="E4854" s="11">
        <v>822</v>
      </c>
    </row>
    <row r="4855" spans="1:5" x14ac:dyDescent="0.25">
      <c r="A4855" s="11">
        <v>35002720</v>
      </c>
      <c r="B4855" s="11">
        <v>2</v>
      </c>
      <c r="C4855" s="11" t="s">
        <v>143</v>
      </c>
      <c r="D4855" s="11">
        <v>0</v>
      </c>
      <c r="E4855" s="11">
        <v>0</v>
      </c>
    </row>
    <row r="4856" spans="1:5" x14ac:dyDescent="0.25">
      <c r="A4856" s="11">
        <v>35002732</v>
      </c>
      <c r="B4856" s="11">
        <v>2</v>
      </c>
      <c r="C4856" s="11" t="s">
        <v>143</v>
      </c>
      <c r="D4856" s="11">
        <v>398</v>
      </c>
      <c r="E4856" s="11">
        <v>247</v>
      </c>
    </row>
    <row r="4857" spans="1:5" x14ac:dyDescent="0.25">
      <c r="A4857" s="11">
        <v>35002768</v>
      </c>
      <c r="B4857" s="11">
        <v>2</v>
      </c>
      <c r="C4857" s="11" t="s">
        <v>143</v>
      </c>
      <c r="D4857" s="11">
        <v>391</v>
      </c>
      <c r="E4857" s="11">
        <v>0</v>
      </c>
    </row>
    <row r="4858" spans="1:5" x14ac:dyDescent="0.25">
      <c r="A4858" s="11">
        <v>35002793</v>
      </c>
      <c r="B4858" s="11">
        <v>2</v>
      </c>
      <c r="C4858" s="11" t="s">
        <v>143</v>
      </c>
      <c r="D4858" s="11">
        <v>549</v>
      </c>
      <c r="E4858" s="11">
        <v>0</v>
      </c>
    </row>
    <row r="4859" spans="1:5" x14ac:dyDescent="0.25">
      <c r="A4859" s="11">
        <v>35002847</v>
      </c>
      <c r="B4859" s="11">
        <v>2</v>
      </c>
      <c r="C4859" s="11" t="s">
        <v>143</v>
      </c>
      <c r="D4859" s="11">
        <v>426</v>
      </c>
      <c r="E4859" s="11">
        <v>1528</v>
      </c>
    </row>
    <row r="4860" spans="1:5" x14ac:dyDescent="0.25">
      <c r="A4860" s="11">
        <v>35036754</v>
      </c>
      <c r="B4860" s="11">
        <v>2</v>
      </c>
      <c r="C4860" s="11" t="s">
        <v>143</v>
      </c>
      <c r="D4860" s="11">
        <v>563</v>
      </c>
      <c r="E4860" s="11">
        <v>336</v>
      </c>
    </row>
    <row r="4861" spans="1:5" x14ac:dyDescent="0.25">
      <c r="A4861" s="11">
        <v>35037000</v>
      </c>
      <c r="B4861" s="11">
        <v>2</v>
      </c>
      <c r="C4861" s="11" t="s">
        <v>143</v>
      </c>
      <c r="D4861" s="11">
        <v>419</v>
      </c>
      <c r="E4861" s="11">
        <v>0</v>
      </c>
    </row>
    <row r="4862" spans="1:5" x14ac:dyDescent="0.25">
      <c r="A4862" s="11">
        <v>35037011</v>
      </c>
      <c r="B4862" s="11">
        <v>2</v>
      </c>
      <c r="C4862" s="11" t="s">
        <v>143</v>
      </c>
      <c r="D4862" s="11">
        <v>407</v>
      </c>
      <c r="E4862" s="11">
        <v>840</v>
      </c>
    </row>
    <row r="4863" spans="1:5" x14ac:dyDescent="0.25">
      <c r="A4863" s="11">
        <v>35040988</v>
      </c>
      <c r="B4863" s="11">
        <v>2</v>
      </c>
      <c r="C4863" s="11" t="s">
        <v>143</v>
      </c>
      <c r="D4863" s="11">
        <v>427</v>
      </c>
      <c r="E4863" s="11">
        <v>0</v>
      </c>
    </row>
    <row r="4864" spans="1:5" x14ac:dyDescent="0.25">
      <c r="A4864" s="11">
        <v>35046280</v>
      </c>
      <c r="B4864" s="11">
        <v>2</v>
      </c>
      <c r="C4864" s="11" t="s">
        <v>143</v>
      </c>
      <c r="D4864" s="11">
        <v>0</v>
      </c>
      <c r="E4864" s="11">
        <v>0</v>
      </c>
    </row>
    <row r="4865" spans="1:5" x14ac:dyDescent="0.25">
      <c r="A4865" s="11">
        <v>35902248</v>
      </c>
      <c r="B4865" s="11">
        <v>2</v>
      </c>
      <c r="C4865" s="11" t="s">
        <v>143</v>
      </c>
      <c r="D4865" s="11">
        <v>0</v>
      </c>
      <c r="E4865" s="11">
        <v>0</v>
      </c>
    </row>
    <row r="4866" spans="1:5" x14ac:dyDescent="0.25">
      <c r="A4866" s="11">
        <v>35909038</v>
      </c>
      <c r="B4866" s="11">
        <v>2</v>
      </c>
      <c r="C4866" s="11" t="s">
        <v>143</v>
      </c>
    </row>
    <row r="4867" spans="1:5" x14ac:dyDescent="0.25">
      <c r="A4867" s="11">
        <v>35909048</v>
      </c>
      <c r="B4867" s="11">
        <v>2</v>
      </c>
      <c r="C4867" s="11" t="s">
        <v>143</v>
      </c>
      <c r="D4867" s="11">
        <v>0</v>
      </c>
      <c r="E4867" s="11">
        <v>0</v>
      </c>
    </row>
    <row r="4868" spans="1:5" x14ac:dyDescent="0.25">
      <c r="A4868" s="11">
        <v>35924246</v>
      </c>
      <c r="B4868" s="11">
        <v>2</v>
      </c>
      <c r="C4868" s="11" t="s">
        <v>143</v>
      </c>
      <c r="D4868" s="11">
        <v>401</v>
      </c>
      <c r="E4868" s="11">
        <v>0</v>
      </c>
    </row>
    <row r="4869" spans="1:5" x14ac:dyDescent="0.25">
      <c r="A4869" s="11">
        <v>35004996</v>
      </c>
      <c r="B4869" s="11">
        <v>2</v>
      </c>
      <c r="C4869" s="11" t="s">
        <v>143</v>
      </c>
      <c r="D4869" s="11">
        <v>203</v>
      </c>
      <c r="E4869" s="11">
        <v>0</v>
      </c>
    </row>
    <row r="4870" spans="1:5" x14ac:dyDescent="0.25">
      <c r="A4870" s="11">
        <v>35005009</v>
      </c>
      <c r="B4870" s="11">
        <v>2</v>
      </c>
      <c r="C4870" s="11" t="s">
        <v>143</v>
      </c>
      <c r="D4870" s="11">
        <v>490</v>
      </c>
      <c r="E4870" s="11">
        <v>1145</v>
      </c>
    </row>
    <row r="4871" spans="1:5" x14ac:dyDescent="0.25">
      <c r="A4871" s="11">
        <v>35005010</v>
      </c>
      <c r="B4871" s="11">
        <v>2</v>
      </c>
      <c r="C4871" s="11" t="s">
        <v>143</v>
      </c>
      <c r="D4871" s="11">
        <v>0</v>
      </c>
      <c r="E4871" s="11">
        <v>2052</v>
      </c>
    </row>
    <row r="4872" spans="1:5" x14ac:dyDescent="0.25">
      <c r="A4872" s="11">
        <v>35035592</v>
      </c>
      <c r="B4872" s="11">
        <v>2</v>
      </c>
      <c r="C4872" s="11" t="s">
        <v>143</v>
      </c>
      <c r="D4872" s="11">
        <v>388</v>
      </c>
      <c r="E4872" s="11">
        <v>524</v>
      </c>
    </row>
    <row r="4873" spans="1:5" x14ac:dyDescent="0.25">
      <c r="A4873" s="11">
        <v>35036298</v>
      </c>
      <c r="B4873" s="11">
        <v>2</v>
      </c>
      <c r="C4873" s="11" t="s">
        <v>143</v>
      </c>
      <c r="D4873" s="11">
        <v>260</v>
      </c>
      <c r="E4873" s="11">
        <v>56</v>
      </c>
    </row>
    <row r="4874" spans="1:5" x14ac:dyDescent="0.25">
      <c r="A4874" s="11">
        <v>35037624</v>
      </c>
      <c r="B4874" s="11">
        <v>2</v>
      </c>
      <c r="C4874" s="11" t="s">
        <v>143</v>
      </c>
      <c r="D4874" s="11">
        <v>841</v>
      </c>
      <c r="E4874" s="11">
        <v>823</v>
      </c>
    </row>
    <row r="4875" spans="1:5" x14ac:dyDescent="0.25">
      <c r="A4875" s="11">
        <v>35038222</v>
      </c>
      <c r="B4875" s="11">
        <v>2</v>
      </c>
      <c r="C4875" s="11" t="s">
        <v>143</v>
      </c>
      <c r="D4875" s="11">
        <v>0</v>
      </c>
      <c r="E4875" s="11">
        <v>0</v>
      </c>
    </row>
    <row r="4876" spans="1:5" x14ac:dyDescent="0.25">
      <c r="A4876" s="11">
        <v>35041002</v>
      </c>
      <c r="B4876" s="11">
        <v>2</v>
      </c>
      <c r="C4876" s="11" t="s">
        <v>143</v>
      </c>
      <c r="D4876" s="11">
        <v>491</v>
      </c>
      <c r="E4876" s="11">
        <v>770</v>
      </c>
    </row>
    <row r="4877" spans="1:5" x14ac:dyDescent="0.25">
      <c r="A4877" s="11">
        <v>35041026</v>
      </c>
      <c r="B4877" s="11">
        <v>2</v>
      </c>
      <c r="C4877" s="11" t="s">
        <v>143</v>
      </c>
      <c r="D4877" s="11">
        <v>199</v>
      </c>
      <c r="E4877" s="11">
        <v>0</v>
      </c>
    </row>
    <row r="4878" spans="1:5" x14ac:dyDescent="0.25">
      <c r="A4878" s="11">
        <v>35041051</v>
      </c>
      <c r="B4878" s="11">
        <v>2</v>
      </c>
      <c r="C4878" s="11" t="s">
        <v>143</v>
      </c>
      <c r="D4878" s="11">
        <v>319</v>
      </c>
      <c r="E4878" s="11">
        <v>684</v>
      </c>
    </row>
    <row r="4879" spans="1:5" x14ac:dyDescent="0.25">
      <c r="A4879" s="11">
        <v>35044386</v>
      </c>
      <c r="B4879" s="11">
        <v>2</v>
      </c>
      <c r="C4879" s="11" t="s">
        <v>143</v>
      </c>
      <c r="D4879" s="11">
        <v>350</v>
      </c>
      <c r="E4879" s="11">
        <v>337</v>
      </c>
    </row>
    <row r="4880" spans="1:5" x14ac:dyDescent="0.25">
      <c r="A4880" s="11">
        <v>35048720</v>
      </c>
      <c r="B4880" s="11">
        <v>2</v>
      </c>
      <c r="C4880" s="11" t="s">
        <v>143</v>
      </c>
      <c r="D4880" s="11">
        <v>685</v>
      </c>
      <c r="E4880" s="11">
        <v>818</v>
      </c>
    </row>
    <row r="4881" spans="1:5" x14ac:dyDescent="0.25">
      <c r="A4881" s="11">
        <v>35461313</v>
      </c>
      <c r="B4881" s="11">
        <v>2</v>
      </c>
      <c r="C4881" s="11" t="s">
        <v>143</v>
      </c>
      <c r="D4881" s="11">
        <v>227</v>
      </c>
      <c r="E4881" s="11">
        <v>255</v>
      </c>
    </row>
    <row r="4882" spans="1:5" x14ac:dyDescent="0.25">
      <c r="A4882" s="11">
        <v>35461325</v>
      </c>
      <c r="B4882" s="11">
        <v>2</v>
      </c>
      <c r="C4882" s="11" t="s">
        <v>143</v>
      </c>
      <c r="D4882" s="11">
        <v>0</v>
      </c>
      <c r="E4882" s="11">
        <v>0</v>
      </c>
    </row>
    <row r="4883" spans="1:5" x14ac:dyDescent="0.25">
      <c r="A4883" s="11">
        <v>35902512</v>
      </c>
      <c r="B4883" s="11">
        <v>2</v>
      </c>
      <c r="C4883" s="11" t="s">
        <v>143</v>
      </c>
      <c r="D4883" s="11">
        <v>656</v>
      </c>
      <c r="E4883" s="11">
        <v>1052</v>
      </c>
    </row>
    <row r="4884" spans="1:5" x14ac:dyDescent="0.25">
      <c r="A4884" s="11">
        <v>35902524</v>
      </c>
      <c r="B4884" s="11">
        <v>2</v>
      </c>
      <c r="C4884" s="11" t="s">
        <v>143</v>
      </c>
    </row>
    <row r="4885" spans="1:5" x14ac:dyDescent="0.25">
      <c r="A4885" s="11">
        <v>35902640</v>
      </c>
      <c r="B4885" s="11">
        <v>2</v>
      </c>
      <c r="C4885" s="11" t="s">
        <v>143</v>
      </c>
      <c r="D4885" s="11">
        <v>0</v>
      </c>
      <c r="E4885" s="11">
        <v>0</v>
      </c>
    </row>
    <row r="4886" spans="1:5" x14ac:dyDescent="0.25">
      <c r="A4886" s="11">
        <v>35902780</v>
      </c>
      <c r="B4886" s="11">
        <v>2</v>
      </c>
      <c r="C4886" s="11" t="s">
        <v>143</v>
      </c>
      <c r="D4886" s="11">
        <v>0</v>
      </c>
      <c r="E4886" s="11">
        <v>0</v>
      </c>
    </row>
    <row r="4887" spans="1:5" x14ac:dyDescent="0.25">
      <c r="A4887" s="11">
        <v>35906554</v>
      </c>
      <c r="B4887" s="11">
        <v>2</v>
      </c>
      <c r="C4887" s="11" t="s">
        <v>143</v>
      </c>
      <c r="D4887" s="11">
        <v>0</v>
      </c>
      <c r="E4887" s="11">
        <v>0</v>
      </c>
    </row>
    <row r="4888" spans="1:5" x14ac:dyDescent="0.25">
      <c r="A4888" s="11">
        <v>35908373</v>
      </c>
      <c r="B4888" s="11">
        <v>2</v>
      </c>
      <c r="C4888" s="11" t="s">
        <v>143</v>
      </c>
      <c r="D4888" s="11">
        <v>389</v>
      </c>
      <c r="E4888" s="11">
        <v>340</v>
      </c>
    </row>
    <row r="4889" spans="1:5" x14ac:dyDescent="0.25">
      <c r="A4889" s="11">
        <v>35908952</v>
      </c>
      <c r="B4889" s="11">
        <v>2</v>
      </c>
      <c r="C4889" s="11" t="s">
        <v>143</v>
      </c>
      <c r="D4889" s="11">
        <v>0</v>
      </c>
      <c r="E4889" s="11">
        <v>0</v>
      </c>
    </row>
    <row r="4890" spans="1:5" x14ac:dyDescent="0.25">
      <c r="A4890" s="11">
        <v>35908964</v>
      </c>
      <c r="B4890" s="11">
        <v>2</v>
      </c>
      <c r="C4890" s="11" t="s">
        <v>143</v>
      </c>
      <c r="D4890" s="11">
        <v>0</v>
      </c>
      <c r="E4890" s="11">
        <v>0</v>
      </c>
    </row>
    <row r="4891" spans="1:5" x14ac:dyDescent="0.25">
      <c r="A4891" s="11">
        <v>35916791</v>
      </c>
      <c r="B4891" s="11">
        <v>2</v>
      </c>
      <c r="C4891" s="11" t="s">
        <v>143</v>
      </c>
      <c r="D4891" s="11">
        <v>253</v>
      </c>
      <c r="E4891" s="11">
        <v>1048</v>
      </c>
    </row>
    <row r="4892" spans="1:5" x14ac:dyDescent="0.25">
      <c r="A4892" s="11">
        <v>35923552</v>
      </c>
      <c r="B4892" s="11">
        <v>2</v>
      </c>
      <c r="C4892" s="11" t="s">
        <v>143</v>
      </c>
      <c r="D4892" s="11">
        <v>0</v>
      </c>
      <c r="E4892" s="11">
        <v>0</v>
      </c>
    </row>
    <row r="4893" spans="1:5" x14ac:dyDescent="0.25">
      <c r="A4893" s="11">
        <v>35924696</v>
      </c>
      <c r="B4893" s="11">
        <v>2</v>
      </c>
      <c r="C4893" s="11" t="s">
        <v>143</v>
      </c>
      <c r="D4893" s="11">
        <v>0</v>
      </c>
      <c r="E4893" s="11">
        <v>0</v>
      </c>
    </row>
    <row r="4894" spans="1:5" x14ac:dyDescent="0.25">
      <c r="A4894" s="11">
        <v>35925238</v>
      </c>
      <c r="B4894" s="11">
        <v>2</v>
      </c>
      <c r="C4894" s="11" t="s">
        <v>143</v>
      </c>
      <c r="D4894" s="11">
        <v>0</v>
      </c>
      <c r="E4894" s="11">
        <v>0</v>
      </c>
    </row>
    <row r="4895" spans="1:5" x14ac:dyDescent="0.25">
      <c r="A4895" s="11">
        <v>35925524</v>
      </c>
      <c r="B4895" s="11">
        <v>2</v>
      </c>
      <c r="C4895" s="11" t="s">
        <v>143</v>
      </c>
      <c r="D4895" s="11">
        <v>338</v>
      </c>
      <c r="E4895" s="11">
        <v>260</v>
      </c>
    </row>
    <row r="4896" spans="1:5" x14ac:dyDescent="0.25">
      <c r="A4896" s="11">
        <v>35985156</v>
      </c>
      <c r="B4896" s="11">
        <v>2</v>
      </c>
      <c r="C4896" s="11" t="s">
        <v>143</v>
      </c>
    </row>
    <row r="4897" spans="1:5" x14ac:dyDescent="0.25">
      <c r="A4897" s="11">
        <v>35001995</v>
      </c>
      <c r="B4897" s="11">
        <v>2</v>
      </c>
      <c r="C4897" s="11" t="s">
        <v>143</v>
      </c>
      <c r="D4897" s="11">
        <v>0</v>
      </c>
      <c r="E4897" s="11">
        <v>0</v>
      </c>
    </row>
    <row r="4898" spans="1:5" x14ac:dyDescent="0.25">
      <c r="A4898" s="11">
        <v>35002021</v>
      </c>
      <c r="B4898" s="11">
        <v>2</v>
      </c>
      <c r="C4898" s="11" t="s">
        <v>143</v>
      </c>
      <c r="D4898" s="11">
        <v>0</v>
      </c>
      <c r="E4898" s="11">
        <v>0</v>
      </c>
    </row>
    <row r="4899" spans="1:5" x14ac:dyDescent="0.25">
      <c r="A4899" s="11">
        <v>35002045</v>
      </c>
      <c r="B4899" s="11">
        <v>2</v>
      </c>
      <c r="C4899" s="11" t="s">
        <v>143</v>
      </c>
      <c r="D4899" s="11">
        <v>0</v>
      </c>
      <c r="E4899" s="11">
        <v>0</v>
      </c>
    </row>
    <row r="4900" spans="1:5" x14ac:dyDescent="0.25">
      <c r="A4900" s="11">
        <v>35002057</v>
      </c>
      <c r="B4900" s="11">
        <v>2</v>
      </c>
      <c r="C4900" s="11" t="s">
        <v>143</v>
      </c>
      <c r="D4900" s="11">
        <v>393</v>
      </c>
      <c r="E4900" s="11">
        <v>585</v>
      </c>
    </row>
    <row r="4901" spans="1:5" x14ac:dyDescent="0.25">
      <c r="A4901" s="11">
        <v>35002094</v>
      </c>
      <c r="B4901" s="11">
        <v>2</v>
      </c>
      <c r="C4901" s="11" t="s">
        <v>143</v>
      </c>
      <c r="D4901" s="11">
        <v>0</v>
      </c>
      <c r="E4901" s="11">
        <v>0</v>
      </c>
    </row>
    <row r="4902" spans="1:5" x14ac:dyDescent="0.25">
      <c r="A4902" s="11">
        <v>35002159</v>
      </c>
      <c r="B4902" s="11">
        <v>2</v>
      </c>
      <c r="C4902" s="11" t="s">
        <v>143</v>
      </c>
      <c r="D4902" s="11">
        <v>141</v>
      </c>
      <c r="E4902" s="11">
        <v>190</v>
      </c>
    </row>
    <row r="4903" spans="1:5" x14ac:dyDescent="0.25">
      <c r="A4903" s="11">
        <v>35002161</v>
      </c>
      <c r="B4903" s="11">
        <v>2</v>
      </c>
      <c r="C4903" s="11" t="s">
        <v>143</v>
      </c>
      <c r="D4903" s="11">
        <v>228</v>
      </c>
      <c r="E4903" s="11">
        <v>0</v>
      </c>
    </row>
    <row r="4904" spans="1:5" x14ac:dyDescent="0.25">
      <c r="A4904" s="11">
        <v>35039111</v>
      </c>
      <c r="B4904" s="11">
        <v>2</v>
      </c>
      <c r="C4904" s="11" t="s">
        <v>143</v>
      </c>
      <c r="D4904" s="11">
        <v>0</v>
      </c>
      <c r="E4904" s="11">
        <v>0</v>
      </c>
    </row>
    <row r="4905" spans="1:5" x14ac:dyDescent="0.25">
      <c r="A4905" s="11">
        <v>35000309</v>
      </c>
      <c r="B4905" s="11">
        <v>2</v>
      </c>
      <c r="C4905" s="11" t="s">
        <v>143</v>
      </c>
      <c r="D4905" s="11">
        <v>226</v>
      </c>
      <c r="E4905" s="11">
        <v>65</v>
      </c>
    </row>
    <row r="4906" spans="1:5" x14ac:dyDescent="0.25">
      <c r="A4906" s="11">
        <v>35000310</v>
      </c>
      <c r="B4906" s="11">
        <v>2</v>
      </c>
      <c r="C4906" s="11" t="s">
        <v>143</v>
      </c>
      <c r="D4906" s="11">
        <v>0</v>
      </c>
      <c r="E4906" s="11">
        <v>0</v>
      </c>
    </row>
    <row r="4907" spans="1:5" x14ac:dyDescent="0.25">
      <c r="A4907" s="11">
        <v>35000322</v>
      </c>
      <c r="B4907" s="11">
        <v>2</v>
      </c>
      <c r="C4907" s="11" t="s">
        <v>143</v>
      </c>
      <c r="D4907" s="11">
        <v>258</v>
      </c>
      <c r="E4907" s="11">
        <v>445</v>
      </c>
    </row>
    <row r="4908" spans="1:5" x14ac:dyDescent="0.25">
      <c r="A4908" s="11">
        <v>35000334</v>
      </c>
      <c r="B4908" s="11">
        <v>2</v>
      </c>
      <c r="C4908" s="11" t="s">
        <v>143</v>
      </c>
      <c r="D4908" s="11">
        <v>345</v>
      </c>
      <c r="E4908" s="11">
        <v>512</v>
      </c>
    </row>
    <row r="4909" spans="1:5" x14ac:dyDescent="0.25">
      <c r="A4909" s="11">
        <v>35000462</v>
      </c>
      <c r="B4909" s="11">
        <v>2</v>
      </c>
      <c r="C4909" s="11" t="s">
        <v>143</v>
      </c>
      <c r="D4909" s="11">
        <v>283</v>
      </c>
      <c r="E4909" s="11">
        <v>163</v>
      </c>
    </row>
    <row r="4910" spans="1:5" x14ac:dyDescent="0.25">
      <c r="A4910" s="11">
        <v>35000486</v>
      </c>
      <c r="B4910" s="11">
        <v>2</v>
      </c>
      <c r="C4910" s="11" t="s">
        <v>143</v>
      </c>
      <c r="D4910" s="11">
        <v>0</v>
      </c>
      <c r="E4910" s="11">
        <v>1182</v>
      </c>
    </row>
    <row r="4911" spans="1:5" x14ac:dyDescent="0.25">
      <c r="A4911" s="11">
        <v>35000516</v>
      </c>
      <c r="B4911" s="11">
        <v>2</v>
      </c>
      <c r="C4911" s="11" t="s">
        <v>143</v>
      </c>
    </row>
    <row r="4912" spans="1:5" x14ac:dyDescent="0.25">
      <c r="A4912" s="11">
        <v>35000528</v>
      </c>
      <c r="B4912" s="11">
        <v>2</v>
      </c>
      <c r="C4912" s="11" t="s">
        <v>143</v>
      </c>
      <c r="D4912" s="11">
        <v>376</v>
      </c>
      <c r="E4912" s="11">
        <v>538</v>
      </c>
    </row>
    <row r="4913" spans="1:5" x14ac:dyDescent="0.25">
      <c r="A4913" s="11">
        <v>35000848</v>
      </c>
      <c r="B4913" s="11">
        <v>2</v>
      </c>
      <c r="C4913" s="11" t="s">
        <v>143</v>
      </c>
      <c r="D4913" s="11">
        <v>388</v>
      </c>
      <c r="E4913" s="11">
        <v>649</v>
      </c>
    </row>
    <row r="4914" spans="1:5" x14ac:dyDescent="0.25">
      <c r="A4914" s="11">
        <v>35004868</v>
      </c>
      <c r="B4914" s="11">
        <v>2</v>
      </c>
      <c r="C4914" s="11" t="s">
        <v>143</v>
      </c>
      <c r="D4914" s="11">
        <v>740</v>
      </c>
      <c r="E4914" s="11">
        <v>1057</v>
      </c>
    </row>
    <row r="4915" spans="1:5" x14ac:dyDescent="0.25">
      <c r="A4915" s="11">
        <v>35004881</v>
      </c>
      <c r="B4915" s="11">
        <v>2</v>
      </c>
      <c r="C4915" s="11" t="s">
        <v>143</v>
      </c>
      <c r="D4915" s="11">
        <v>0</v>
      </c>
      <c r="E4915" s="11">
        <v>0</v>
      </c>
    </row>
    <row r="4916" spans="1:5" x14ac:dyDescent="0.25">
      <c r="A4916" s="11">
        <v>35004900</v>
      </c>
      <c r="B4916" s="11">
        <v>2</v>
      </c>
      <c r="C4916" s="11" t="s">
        <v>143</v>
      </c>
      <c r="D4916" s="11">
        <v>0</v>
      </c>
      <c r="E4916" s="11">
        <v>0</v>
      </c>
    </row>
    <row r="4917" spans="1:5" x14ac:dyDescent="0.25">
      <c r="A4917" s="11">
        <v>35004935</v>
      </c>
      <c r="B4917" s="11">
        <v>2</v>
      </c>
      <c r="C4917" s="11" t="s">
        <v>143</v>
      </c>
      <c r="D4917" s="11">
        <v>0</v>
      </c>
      <c r="E4917" s="11">
        <v>0</v>
      </c>
    </row>
    <row r="4918" spans="1:5" x14ac:dyDescent="0.25">
      <c r="A4918" s="11">
        <v>35005022</v>
      </c>
      <c r="B4918" s="11">
        <v>2</v>
      </c>
      <c r="C4918" s="11" t="s">
        <v>143</v>
      </c>
      <c r="D4918" s="11">
        <v>0</v>
      </c>
      <c r="E4918" s="11">
        <v>0</v>
      </c>
    </row>
    <row r="4919" spans="1:5" x14ac:dyDescent="0.25">
      <c r="A4919" s="11">
        <v>35005029</v>
      </c>
      <c r="B4919" s="11">
        <v>2</v>
      </c>
      <c r="C4919" s="11" t="s">
        <v>143</v>
      </c>
    </row>
    <row r="4920" spans="1:5" x14ac:dyDescent="0.25">
      <c r="A4920" s="11">
        <v>35005034</v>
      </c>
      <c r="B4920" s="11">
        <v>2</v>
      </c>
      <c r="C4920" s="11" t="s">
        <v>143</v>
      </c>
      <c r="D4920" s="11">
        <v>766</v>
      </c>
      <c r="E4920" s="11">
        <v>1180</v>
      </c>
    </row>
    <row r="4921" spans="1:5" x14ac:dyDescent="0.25">
      <c r="A4921" s="11">
        <v>35005046</v>
      </c>
      <c r="B4921" s="11">
        <v>2</v>
      </c>
      <c r="C4921" s="11" t="s">
        <v>143</v>
      </c>
      <c r="D4921" s="11">
        <v>0</v>
      </c>
      <c r="E4921" s="11">
        <v>0</v>
      </c>
    </row>
    <row r="4922" spans="1:5" x14ac:dyDescent="0.25">
      <c r="A4922" s="11">
        <v>35005113</v>
      </c>
      <c r="B4922" s="11">
        <v>2</v>
      </c>
      <c r="C4922" s="11" t="s">
        <v>143</v>
      </c>
      <c r="D4922" s="11">
        <v>666</v>
      </c>
      <c r="E4922" s="11">
        <v>417</v>
      </c>
    </row>
    <row r="4923" spans="1:5" x14ac:dyDescent="0.25">
      <c r="A4923" s="11">
        <v>35005137</v>
      </c>
      <c r="B4923" s="11">
        <v>2</v>
      </c>
      <c r="C4923" s="11" t="s">
        <v>143</v>
      </c>
      <c r="D4923" s="11">
        <v>679</v>
      </c>
      <c r="E4923" s="11">
        <v>1149</v>
      </c>
    </row>
    <row r="4924" spans="1:5" x14ac:dyDescent="0.25">
      <c r="A4924" s="11">
        <v>35005149</v>
      </c>
      <c r="B4924" s="11">
        <v>2</v>
      </c>
      <c r="C4924" s="11" t="s">
        <v>143</v>
      </c>
      <c r="D4924" s="11">
        <v>612</v>
      </c>
      <c r="E4924" s="11">
        <v>591</v>
      </c>
    </row>
    <row r="4925" spans="1:5" x14ac:dyDescent="0.25">
      <c r="A4925" s="11">
        <v>35035580</v>
      </c>
      <c r="B4925" s="11">
        <v>2</v>
      </c>
      <c r="C4925" s="11" t="s">
        <v>143</v>
      </c>
      <c r="D4925" s="11">
        <v>0</v>
      </c>
      <c r="E4925" s="11">
        <v>0</v>
      </c>
    </row>
    <row r="4926" spans="1:5" x14ac:dyDescent="0.25">
      <c r="A4926" s="11">
        <v>35035646</v>
      </c>
      <c r="B4926" s="11">
        <v>2</v>
      </c>
      <c r="C4926" s="11" t="s">
        <v>143</v>
      </c>
      <c r="D4926" s="11">
        <v>0</v>
      </c>
      <c r="E4926" s="11">
        <v>0</v>
      </c>
    </row>
    <row r="4927" spans="1:5" x14ac:dyDescent="0.25">
      <c r="A4927" s="11">
        <v>35037459</v>
      </c>
      <c r="B4927" s="11">
        <v>2</v>
      </c>
      <c r="C4927" s="11" t="s">
        <v>143</v>
      </c>
      <c r="D4927" s="11">
        <v>409</v>
      </c>
      <c r="E4927" s="11">
        <v>194</v>
      </c>
    </row>
    <row r="4928" spans="1:5" x14ac:dyDescent="0.25">
      <c r="A4928" s="11">
        <v>35038234</v>
      </c>
      <c r="B4928" s="11">
        <v>2</v>
      </c>
      <c r="C4928" s="11" t="s">
        <v>143</v>
      </c>
      <c r="D4928" s="11">
        <v>495</v>
      </c>
      <c r="E4928" s="11">
        <v>299</v>
      </c>
    </row>
    <row r="4929" spans="1:5" x14ac:dyDescent="0.25">
      <c r="A4929" s="11">
        <v>35039275</v>
      </c>
      <c r="B4929" s="11">
        <v>2</v>
      </c>
      <c r="C4929" s="11" t="s">
        <v>143</v>
      </c>
      <c r="D4929" s="11">
        <v>0</v>
      </c>
      <c r="E4929" s="11">
        <v>0</v>
      </c>
    </row>
    <row r="4930" spans="1:5" x14ac:dyDescent="0.25">
      <c r="A4930" s="11">
        <v>35041014</v>
      </c>
      <c r="B4930" s="11">
        <v>2</v>
      </c>
      <c r="C4930" s="11" t="s">
        <v>143</v>
      </c>
      <c r="D4930" s="11">
        <v>0</v>
      </c>
      <c r="E4930" s="11">
        <v>0</v>
      </c>
    </row>
    <row r="4931" spans="1:5" x14ac:dyDescent="0.25">
      <c r="A4931" s="11">
        <v>35043771</v>
      </c>
      <c r="B4931" s="11">
        <v>2</v>
      </c>
      <c r="C4931" s="11" t="s">
        <v>143</v>
      </c>
      <c r="D4931" s="11">
        <v>166</v>
      </c>
      <c r="E4931" s="11">
        <v>80</v>
      </c>
    </row>
    <row r="4932" spans="1:5" x14ac:dyDescent="0.25">
      <c r="A4932" s="11">
        <v>35044374</v>
      </c>
      <c r="B4932" s="11">
        <v>2</v>
      </c>
      <c r="C4932" s="11" t="s">
        <v>143</v>
      </c>
      <c r="D4932" s="11">
        <v>327</v>
      </c>
      <c r="E4932" s="11">
        <v>264</v>
      </c>
    </row>
    <row r="4933" spans="1:5" x14ac:dyDescent="0.25">
      <c r="A4933" s="11">
        <v>35046358</v>
      </c>
      <c r="B4933" s="11">
        <v>2</v>
      </c>
      <c r="C4933" s="11" t="s">
        <v>143</v>
      </c>
      <c r="D4933" s="11">
        <v>1083</v>
      </c>
      <c r="E4933" s="11">
        <v>1488</v>
      </c>
    </row>
    <row r="4934" spans="1:5" x14ac:dyDescent="0.25">
      <c r="A4934" s="11">
        <v>35901763</v>
      </c>
      <c r="B4934" s="11">
        <v>2</v>
      </c>
      <c r="C4934" s="11" t="s">
        <v>143</v>
      </c>
      <c r="D4934" s="11">
        <v>0</v>
      </c>
      <c r="E4934" s="11">
        <v>0</v>
      </c>
    </row>
    <row r="4935" spans="1:5" x14ac:dyDescent="0.25">
      <c r="A4935" s="11">
        <v>35901775</v>
      </c>
      <c r="B4935" s="11">
        <v>2</v>
      </c>
      <c r="C4935" s="11" t="s">
        <v>143</v>
      </c>
      <c r="D4935" s="11">
        <v>0</v>
      </c>
      <c r="E4935" s="11">
        <v>0</v>
      </c>
    </row>
    <row r="4936" spans="1:5" x14ac:dyDescent="0.25">
      <c r="A4936" s="11">
        <v>35904824</v>
      </c>
      <c r="B4936" s="11">
        <v>2</v>
      </c>
      <c r="C4936" s="11" t="s">
        <v>143</v>
      </c>
      <c r="D4936" s="11">
        <v>0</v>
      </c>
      <c r="E4936" s="11">
        <v>0</v>
      </c>
    </row>
    <row r="4937" spans="1:5" x14ac:dyDescent="0.25">
      <c r="A4937" s="11">
        <v>35910326</v>
      </c>
      <c r="B4937" s="11">
        <v>2</v>
      </c>
      <c r="C4937" s="11" t="s">
        <v>143</v>
      </c>
      <c r="D4937" s="11">
        <v>0</v>
      </c>
      <c r="E4937" s="11">
        <v>0</v>
      </c>
    </row>
    <row r="4938" spans="1:5" x14ac:dyDescent="0.25">
      <c r="A4938" s="11">
        <v>35910338</v>
      </c>
      <c r="B4938" s="11">
        <v>2</v>
      </c>
      <c r="C4938" s="11" t="s">
        <v>143</v>
      </c>
      <c r="D4938" s="11">
        <v>362</v>
      </c>
      <c r="E4938" s="11">
        <v>227</v>
      </c>
    </row>
    <row r="4939" spans="1:5" x14ac:dyDescent="0.25">
      <c r="A4939" s="11">
        <v>35923503</v>
      </c>
      <c r="B4939" s="11">
        <v>2</v>
      </c>
      <c r="C4939" s="11" t="s">
        <v>143</v>
      </c>
      <c r="D4939" s="11">
        <v>903</v>
      </c>
      <c r="E4939" s="11">
        <v>1252</v>
      </c>
    </row>
    <row r="4940" spans="1:5" x14ac:dyDescent="0.25">
      <c r="A4940" s="11">
        <v>35005277</v>
      </c>
      <c r="B4940" s="11">
        <v>2</v>
      </c>
      <c r="C4940" s="11" t="s">
        <v>143</v>
      </c>
      <c r="D4940" s="11">
        <v>0</v>
      </c>
      <c r="E4940" s="11">
        <v>637</v>
      </c>
    </row>
    <row r="4941" spans="1:5" x14ac:dyDescent="0.25">
      <c r="A4941" s="11">
        <v>35005289</v>
      </c>
      <c r="B4941" s="11">
        <v>2</v>
      </c>
      <c r="C4941" s="11" t="s">
        <v>143</v>
      </c>
      <c r="D4941" s="11">
        <v>0</v>
      </c>
      <c r="E4941" s="11">
        <v>1327</v>
      </c>
    </row>
    <row r="4942" spans="1:5" x14ac:dyDescent="0.25">
      <c r="A4942" s="11">
        <v>35005368</v>
      </c>
      <c r="B4942" s="11">
        <v>2</v>
      </c>
      <c r="C4942" s="11" t="s">
        <v>143</v>
      </c>
      <c r="D4942" s="11">
        <v>0</v>
      </c>
      <c r="E4942" s="11">
        <v>1240</v>
      </c>
    </row>
    <row r="4943" spans="1:5" x14ac:dyDescent="0.25">
      <c r="A4943" s="11">
        <v>35005381</v>
      </c>
      <c r="B4943" s="11">
        <v>2</v>
      </c>
      <c r="C4943" s="11" t="s">
        <v>143</v>
      </c>
      <c r="D4943" s="11">
        <v>449</v>
      </c>
      <c r="E4943" s="11">
        <v>709</v>
      </c>
    </row>
    <row r="4944" spans="1:5" x14ac:dyDescent="0.25">
      <c r="A4944" s="11">
        <v>35005447</v>
      </c>
      <c r="B4944" s="11">
        <v>2</v>
      </c>
      <c r="C4944" s="11" t="s">
        <v>143</v>
      </c>
      <c r="D4944" s="11">
        <v>266</v>
      </c>
      <c r="E4944" s="11">
        <v>418</v>
      </c>
    </row>
    <row r="4945" spans="1:5" x14ac:dyDescent="0.25">
      <c r="A4945" s="11">
        <v>35005460</v>
      </c>
      <c r="B4945" s="11">
        <v>2</v>
      </c>
      <c r="C4945" s="11" t="s">
        <v>143</v>
      </c>
      <c r="D4945" s="11">
        <v>0</v>
      </c>
      <c r="E4945" s="11">
        <v>0</v>
      </c>
    </row>
    <row r="4946" spans="1:5" x14ac:dyDescent="0.25">
      <c r="A4946" s="11">
        <v>35029828</v>
      </c>
      <c r="B4946" s="11">
        <v>2</v>
      </c>
      <c r="C4946" s="11" t="s">
        <v>143</v>
      </c>
    </row>
    <row r="4947" spans="1:5" x14ac:dyDescent="0.25">
      <c r="A4947" s="11">
        <v>35035661</v>
      </c>
      <c r="B4947" s="11">
        <v>2</v>
      </c>
      <c r="C4947" s="11" t="s">
        <v>143</v>
      </c>
      <c r="D4947" s="11">
        <v>395</v>
      </c>
      <c r="E4947" s="11">
        <v>586</v>
      </c>
    </row>
    <row r="4948" spans="1:5" x14ac:dyDescent="0.25">
      <c r="A4948" s="11">
        <v>35036742</v>
      </c>
      <c r="B4948" s="11">
        <v>2</v>
      </c>
      <c r="C4948" s="11" t="s">
        <v>143</v>
      </c>
      <c r="D4948" s="11">
        <v>313</v>
      </c>
      <c r="E4948" s="11">
        <v>207</v>
      </c>
    </row>
    <row r="4949" spans="1:5" x14ac:dyDescent="0.25">
      <c r="A4949" s="11">
        <v>35037394</v>
      </c>
      <c r="B4949" s="11">
        <v>2</v>
      </c>
      <c r="C4949" s="11" t="s">
        <v>143</v>
      </c>
      <c r="D4949" s="11">
        <v>271</v>
      </c>
      <c r="E4949" s="11">
        <v>0</v>
      </c>
    </row>
    <row r="4950" spans="1:5" x14ac:dyDescent="0.25">
      <c r="A4950" s="11">
        <v>35037448</v>
      </c>
      <c r="B4950" s="11">
        <v>2</v>
      </c>
      <c r="C4950" s="11" t="s">
        <v>143</v>
      </c>
      <c r="D4950" s="11">
        <v>265</v>
      </c>
      <c r="E4950" s="11">
        <v>757</v>
      </c>
    </row>
    <row r="4951" spans="1:5" x14ac:dyDescent="0.25">
      <c r="A4951" s="11">
        <v>35038271</v>
      </c>
      <c r="B4951" s="11">
        <v>2</v>
      </c>
      <c r="C4951" s="11" t="s">
        <v>143</v>
      </c>
      <c r="D4951" s="11">
        <v>176</v>
      </c>
      <c r="E4951" s="11">
        <v>138</v>
      </c>
    </row>
    <row r="4952" spans="1:5" x14ac:dyDescent="0.25">
      <c r="A4952" s="11">
        <v>35038313</v>
      </c>
      <c r="B4952" s="11">
        <v>2</v>
      </c>
      <c r="C4952" s="11" t="s">
        <v>143</v>
      </c>
      <c r="D4952" s="11">
        <v>261</v>
      </c>
      <c r="E4952" s="11">
        <v>138</v>
      </c>
    </row>
    <row r="4953" spans="1:5" x14ac:dyDescent="0.25">
      <c r="A4953" s="11">
        <v>35041609</v>
      </c>
      <c r="B4953" s="11">
        <v>2</v>
      </c>
      <c r="C4953" s="11" t="s">
        <v>143</v>
      </c>
      <c r="D4953" s="11">
        <v>416</v>
      </c>
      <c r="E4953" s="11">
        <v>259</v>
      </c>
    </row>
    <row r="4954" spans="1:5" x14ac:dyDescent="0.25">
      <c r="A4954" s="11">
        <v>35044428</v>
      </c>
      <c r="B4954" s="11">
        <v>2</v>
      </c>
      <c r="C4954" s="11" t="s">
        <v>143</v>
      </c>
      <c r="D4954" s="11">
        <v>0</v>
      </c>
      <c r="E4954" s="11">
        <v>0</v>
      </c>
    </row>
    <row r="4955" spans="1:5" x14ac:dyDescent="0.25">
      <c r="A4955" s="11">
        <v>35048732</v>
      </c>
      <c r="B4955" s="11">
        <v>2</v>
      </c>
      <c r="C4955" s="11" t="s">
        <v>143</v>
      </c>
      <c r="D4955" s="11">
        <v>0</v>
      </c>
      <c r="E4955" s="11">
        <v>0</v>
      </c>
    </row>
    <row r="4956" spans="1:5" x14ac:dyDescent="0.25">
      <c r="A4956" s="11">
        <v>35446695</v>
      </c>
      <c r="B4956" s="11">
        <v>2</v>
      </c>
      <c r="C4956" s="11" t="s">
        <v>143</v>
      </c>
      <c r="D4956" s="11">
        <v>0</v>
      </c>
      <c r="E4956" s="11">
        <v>354</v>
      </c>
    </row>
    <row r="4957" spans="1:5" x14ac:dyDescent="0.25">
      <c r="A4957" s="11">
        <v>35458399</v>
      </c>
      <c r="B4957" s="11">
        <v>2</v>
      </c>
      <c r="C4957" s="11" t="s">
        <v>143</v>
      </c>
    </row>
    <row r="4958" spans="1:5" x14ac:dyDescent="0.25">
      <c r="A4958" s="11">
        <v>35906585</v>
      </c>
      <c r="B4958" s="11">
        <v>2</v>
      </c>
      <c r="C4958" s="11" t="s">
        <v>143</v>
      </c>
      <c r="D4958" s="11">
        <v>0</v>
      </c>
      <c r="E4958" s="11">
        <v>0</v>
      </c>
    </row>
    <row r="4959" spans="1:5" x14ac:dyDescent="0.25">
      <c r="A4959" s="11">
        <v>35908848</v>
      </c>
      <c r="B4959" s="11">
        <v>2</v>
      </c>
      <c r="C4959" s="11" t="s">
        <v>143</v>
      </c>
      <c r="D4959" s="11">
        <v>276</v>
      </c>
      <c r="E4959" s="11">
        <v>0</v>
      </c>
    </row>
    <row r="4960" spans="1:5" x14ac:dyDescent="0.25">
      <c r="A4960" s="11">
        <v>35909212</v>
      </c>
      <c r="B4960" s="11">
        <v>2</v>
      </c>
      <c r="C4960" s="11" t="s">
        <v>143</v>
      </c>
      <c r="D4960" s="11">
        <v>0</v>
      </c>
      <c r="E4960" s="11">
        <v>0</v>
      </c>
    </row>
    <row r="4961" spans="1:5" x14ac:dyDescent="0.25">
      <c r="A4961" s="11">
        <v>35923461</v>
      </c>
      <c r="B4961" s="11">
        <v>2</v>
      </c>
      <c r="C4961" s="11" t="s">
        <v>143</v>
      </c>
      <c r="D4961" s="11">
        <v>261</v>
      </c>
      <c r="E4961" s="11">
        <v>371</v>
      </c>
    </row>
    <row r="4962" spans="1:5" x14ac:dyDescent="0.25">
      <c r="A4962" s="11">
        <v>35923679</v>
      </c>
      <c r="B4962" s="11">
        <v>2</v>
      </c>
      <c r="C4962" s="11" t="s">
        <v>143</v>
      </c>
      <c r="D4962" s="11">
        <v>414</v>
      </c>
      <c r="E4962" s="11">
        <v>176</v>
      </c>
    </row>
    <row r="4963" spans="1:5" x14ac:dyDescent="0.25">
      <c r="A4963" s="11">
        <v>35002598</v>
      </c>
      <c r="B4963" s="11">
        <v>2</v>
      </c>
      <c r="C4963" s="11" t="s">
        <v>143</v>
      </c>
      <c r="D4963" s="11">
        <v>266</v>
      </c>
      <c r="E4963" s="11">
        <v>166</v>
      </c>
    </row>
    <row r="4964" spans="1:5" x14ac:dyDescent="0.25">
      <c r="A4964" s="11">
        <v>35003098</v>
      </c>
      <c r="B4964" s="11">
        <v>2</v>
      </c>
      <c r="C4964" s="11" t="s">
        <v>143</v>
      </c>
      <c r="D4964" s="11">
        <v>0</v>
      </c>
      <c r="E4964" s="11">
        <v>0</v>
      </c>
    </row>
    <row r="4965" spans="1:5" x14ac:dyDescent="0.25">
      <c r="A4965" s="11">
        <v>35003153</v>
      </c>
      <c r="B4965" s="11">
        <v>2</v>
      </c>
      <c r="C4965" s="11" t="s">
        <v>143</v>
      </c>
      <c r="D4965" s="11">
        <v>506</v>
      </c>
      <c r="E4965" s="11">
        <v>204</v>
      </c>
    </row>
    <row r="4966" spans="1:5" x14ac:dyDescent="0.25">
      <c r="A4966" s="11">
        <v>35043928</v>
      </c>
      <c r="B4966" s="11">
        <v>2</v>
      </c>
      <c r="C4966" s="11" t="s">
        <v>143</v>
      </c>
      <c r="D4966" s="11">
        <v>594</v>
      </c>
      <c r="E4966" s="11">
        <v>897</v>
      </c>
    </row>
    <row r="4967" spans="1:5" x14ac:dyDescent="0.25">
      <c r="A4967" s="11">
        <v>35048641</v>
      </c>
      <c r="B4967" s="11">
        <v>2</v>
      </c>
      <c r="C4967" s="11" t="s">
        <v>143</v>
      </c>
      <c r="D4967" s="11">
        <v>535</v>
      </c>
      <c r="E4967" s="11">
        <v>286</v>
      </c>
    </row>
    <row r="4968" spans="1:5" x14ac:dyDescent="0.25">
      <c r="A4968" s="11">
        <v>35295985</v>
      </c>
      <c r="B4968" s="11">
        <v>2</v>
      </c>
      <c r="C4968" s="11" t="s">
        <v>143</v>
      </c>
      <c r="D4968" s="11">
        <v>20</v>
      </c>
      <c r="E4968" s="11">
        <v>30</v>
      </c>
    </row>
    <row r="4969" spans="1:5" x14ac:dyDescent="0.25">
      <c r="A4969" s="11">
        <v>35901714</v>
      </c>
      <c r="B4969" s="11">
        <v>2</v>
      </c>
      <c r="C4969" s="11" t="s">
        <v>143</v>
      </c>
      <c r="D4969" s="11">
        <v>333</v>
      </c>
      <c r="E4969" s="11">
        <v>416</v>
      </c>
    </row>
    <row r="4970" spans="1:5" x14ac:dyDescent="0.25">
      <c r="A4970" s="11">
        <v>35902238</v>
      </c>
      <c r="B4970" s="11">
        <v>2</v>
      </c>
      <c r="C4970" s="11" t="s">
        <v>143</v>
      </c>
      <c r="D4970" s="11">
        <v>0</v>
      </c>
      <c r="E4970" s="11">
        <v>0</v>
      </c>
    </row>
    <row r="4971" spans="1:5" x14ac:dyDescent="0.25">
      <c r="A4971" s="11">
        <v>35907112</v>
      </c>
      <c r="B4971" s="11">
        <v>2</v>
      </c>
      <c r="C4971" s="11" t="s">
        <v>143</v>
      </c>
      <c r="D4971" s="11">
        <v>402</v>
      </c>
      <c r="E4971" s="11">
        <v>558</v>
      </c>
    </row>
    <row r="4972" spans="1:5" x14ac:dyDescent="0.25">
      <c r="A4972" s="11">
        <v>35909002</v>
      </c>
      <c r="B4972" s="11">
        <v>2</v>
      </c>
      <c r="C4972" s="11" t="s">
        <v>143</v>
      </c>
      <c r="D4972" s="11">
        <v>0</v>
      </c>
      <c r="E4972" s="11">
        <v>0</v>
      </c>
    </row>
    <row r="4973" spans="1:5" x14ac:dyDescent="0.25">
      <c r="A4973" s="11">
        <v>35909014</v>
      </c>
      <c r="B4973" s="11">
        <v>2</v>
      </c>
      <c r="C4973" s="11" t="s">
        <v>143</v>
      </c>
      <c r="D4973" s="11">
        <v>0</v>
      </c>
      <c r="E4973" s="11">
        <v>0</v>
      </c>
    </row>
    <row r="4974" spans="1:5" x14ac:dyDescent="0.25">
      <c r="A4974" s="11">
        <v>35909026</v>
      </c>
      <c r="B4974" s="11">
        <v>2</v>
      </c>
      <c r="C4974" s="11" t="s">
        <v>143</v>
      </c>
    </row>
    <row r="4975" spans="1:5" x14ac:dyDescent="0.25">
      <c r="A4975" s="11">
        <v>35909063</v>
      </c>
      <c r="B4975" s="11">
        <v>2</v>
      </c>
      <c r="C4975" s="11" t="s">
        <v>143</v>
      </c>
      <c r="D4975" s="11">
        <v>0</v>
      </c>
      <c r="E4975" s="11">
        <v>0</v>
      </c>
    </row>
    <row r="4976" spans="1:5" x14ac:dyDescent="0.25">
      <c r="A4976" s="11">
        <v>35924209</v>
      </c>
      <c r="B4976" s="11">
        <v>2</v>
      </c>
      <c r="C4976" s="11" t="s">
        <v>143</v>
      </c>
      <c r="D4976" s="11">
        <v>0</v>
      </c>
      <c r="E4976" s="11">
        <v>0</v>
      </c>
    </row>
    <row r="4977" spans="1:5" x14ac:dyDescent="0.25">
      <c r="A4977" s="11">
        <v>35036812</v>
      </c>
      <c r="B4977" s="11">
        <v>2</v>
      </c>
      <c r="C4977" s="11" t="s">
        <v>143</v>
      </c>
      <c r="D4977" s="11">
        <v>309</v>
      </c>
      <c r="E4977" s="11">
        <v>87</v>
      </c>
    </row>
    <row r="4978" spans="1:5" x14ac:dyDescent="0.25">
      <c r="A4978" s="11">
        <v>35267971</v>
      </c>
      <c r="B4978" s="11">
        <v>2</v>
      </c>
      <c r="C4978" s="11" t="s">
        <v>143</v>
      </c>
      <c r="D4978" s="11">
        <v>0</v>
      </c>
      <c r="E4978" s="11">
        <v>0</v>
      </c>
    </row>
    <row r="4979" spans="1:5" x14ac:dyDescent="0.25">
      <c r="A4979" s="11">
        <v>35268276</v>
      </c>
      <c r="B4979" s="11">
        <v>2</v>
      </c>
      <c r="C4979" s="11" t="s">
        <v>143</v>
      </c>
      <c r="D4979" s="11">
        <v>0</v>
      </c>
      <c r="E4979" s="11">
        <v>0</v>
      </c>
    </row>
    <row r="4980" spans="1:5" x14ac:dyDescent="0.25">
      <c r="A4980" s="11">
        <v>35428905</v>
      </c>
      <c r="B4980" s="11">
        <v>2</v>
      </c>
      <c r="C4980" s="11" t="s">
        <v>143</v>
      </c>
      <c r="D4980" s="11">
        <v>0</v>
      </c>
      <c r="E4980" s="11">
        <v>704</v>
      </c>
    </row>
    <row r="4981" spans="1:5" x14ac:dyDescent="0.25">
      <c r="A4981" s="11">
        <v>35438112</v>
      </c>
      <c r="B4981" s="11">
        <v>2</v>
      </c>
      <c r="C4981" s="11" t="s">
        <v>143</v>
      </c>
      <c r="D4981" s="11">
        <v>421</v>
      </c>
      <c r="E4981" s="11">
        <v>891</v>
      </c>
    </row>
    <row r="4982" spans="1:5" x14ac:dyDescent="0.25">
      <c r="A4982" s="11">
        <v>35902627</v>
      </c>
      <c r="B4982" s="11">
        <v>2</v>
      </c>
      <c r="C4982" s="11" t="s">
        <v>143</v>
      </c>
      <c r="D4982" s="11">
        <v>394</v>
      </c>
      <c r="E4982" s="11">
        <v>1003</v>
      </c>
    </row>
    <row r="4983" spans="1:5" x14ac:dyDescent="0.25">
      <c r="A4983" s="11">
        <v>35902724</v>
      </c>
      <c r="B4983" s="11">
        <v>2</v>
      </c>
      <c r="C4983" s="11" t="s">
        <v>143</v>
      </c>
      <c r="D4983" s="11">
        <v>238</v>
      </c>
      <c r="E4983" s="11">
        <v>215</v>
      </c>
    </row>
    <row r="4984" spans="1:5" x14ac:dyDescent="0.25">
      <c r="A4984" s="11">
        <v>35904284</v>
      </c>
      <c r="B4984" s="11">
        <v>2</v>
      </c>
      <c r="C4984" s="11" t="s">
        <v>143</v>
      </c>
      <c r="D4984" s="11">
        <v>0</v>
      </c>
      <c r="E4984" s="11">
        <v>252</v>
      </c>
    </row>
    <row r="4985" spans="1:5" x14ac:dyDescent="0.25">
      <c r="A4985" s="11">
        <v>35904296</v>
      </c>
      <c r="B4985" s="11">
        <v>2</v>
      </c>
      <c r="C4985" s="11" t="s">
        <v>143</v>
      </c>
      <c r="D4985" s="11">
        <v>335</v>
      </c>
      <c r="E4985" s="11">
        <v>819</v>
      </c>
    </row>
    <row r="4986" spans="1:5" x14ac:dyDescent="0.25">
      <c r="A4986" s="11">
        <v>35904582</v>
      </c>
      <c r="B4986" s="11">
        <v>2</v>
      </c>
      <c r="C4986" s="11" t="s">
        <v>143</v>
      </c>
      <c r="D4986" s="11">
        <v>324</v>
      </c>
      <c r="E4986" s="11">
        <v>775</v>
      </c>
    </row>
    <row r="4987" spans="1:5" x14ac:dyDescent="0.25">
      <c r="A4987" s="11">
        <v>35904922</v>
      </c>
      <c r="B4987" s="11">
        <v>2</v>
      </c>
      <c r="C4987" s="11" t="s">
        <v>143</v>
      </c>
      <c r="D4987" s="11">
        <v>0</v>
      </c>
      <c r="E4987" s="11">
        <v>0</v>
      </c>
    </row>
    <row r="4988" spans="1:5" x14ac:dyDescent="0.25">
      <c r="A4988" s="11">
        <v>35906177</v>
      </c>
      <c r="B4988" s="11">
        <v>2</v>
      </c>
      <c r="C4988" s="11" t="s">
        <v>143</v>
      </c>
    </row>
    <row r="4989" spans="1:5" x14ac:dyDescent="0.25">
      <c r="A4989" s="11">
        <v>35907017</v>
      </c>
      <c r="B4989" s="11">
        <v>2</v>
      </c>
      <c r="C4989" s="11" t="s">
        <v>143</v>
      </c>
      <c r="D4989" s="11">
        <v>567</v>
      </c>
      <c r="E4989" s="11">
        <v>967</v>
      </c>
    </row>
    <row r="4990" spans="1:5" x14ac:dyDescent="0.25">
      <c r="A4990" s="11">
        <v>35908368</v>
      </c>
      <c r="B4990" s="11">
        <v>2</v>
      </c>
      <c r="C4990" s="11" t="s">
        <v>143</v>
      </c>
      <c r="D4990" s="11">
        <v>474</v>
      </c>
      <c r="E4990" s="11">
        <v>871</v>
      </c>
    </row>
    <row r="4991" spans="1:5" x14ac:dyDescent="0.25">
      <c r="A4991" s="11">
        <v>35916785</v>
      </c>
      <c r="B4991" s="11">
        <v>2</v>
      </c>
      <c r="C4991" s="11" t="s">
        <v>143</v>
      </c>
      <c r="D4991" s="11">
        <v>0</v>
      </c>
      <c r="E4991" s="11">
        <v>0</v>
      </c>
    </row>
    <row r="4992" spans="1:5" x14ac:dyDescent="0.25">
      <c r="A4992" s="11">
        <v>35920265</v>
      </c>
      <c r="B4992" s="11">
        <v>2</v>
      </c>
      <c r="C4992" s="11" t="s">
        <v>143</v>
      </c>
      <c r="D4992" s="11">
        <v>0</v>
      </c>
      <c r="E4992" s="11">
        <v>0</v>
      </c>
    </row>
    <row r="4993" spans="1:5" x14ac:dyDescent="0.25">
      <c r="A4993" s="11">
        <v>35920277</v>
      </c>
      <c r="B4993" s="11">
        <v>2</v>
      </c>
      <c r="C4993" s="11" t="s">
        <v>143</v>
      </c>
      <c r="D4993" s="11">
        <v>136</v>
      </c>
      <c r="E4993" s="11">
        <v>606</v>
      </c>
    </row>
    <row r="4994" spans="1:5" x14ac:dyDescent="0.25">
      <c r="A4994" s="11">
        <v>35922900</v>
      </c>
      <c r="B4994" s="11">
        <v>2</v>
      </c>
      <c r="C4994" s="11" t="s">
        <v>143</v>
      </c>
      <c r="D4994" s="11">
        <v>260</v>
      </c>
      <c r="E4994" s="11">
        <v>299</v>
      </c>
    </row>
    <row r="4995" spans="1:5" x14ac:dyDescent="0.25">
      <c r="A4995" s="11">
        <v>35922912</v>
      </c>
      <c r="B4995" s="11">
        <v>2</v>
      </c>
      <c r="C4995" s="11" t="s">
        <v>143</v>
      </c>
      <c r="D4995" s="11">
        <v>0</v>
      </c>
      <c r="E4995" s="11">
        <v>294</v>
      </c>
    </row>
    <row r="4996" spans="1:5" x14ac:dyDescent="0.25">
      <c r="A4996" s="11">
        <v>35926048</v>
      </c>
      <c r="B4996" s="11">
        <v>2</v>
      </c>
      <c r="C4996" s="11" t="s">
        <v>143</v>
      </c>
      <c r="D4996" s="11">
        <v>496</v>
      </c>
      <c r="E4996" s="11">
        <v>1008</v>
      </c>
    </row>
    <row r="4997" spans="1:5" x14ac:dyDescent="0.25">
      <c r="A4997" s="11">
        <v>35003712</v>
      </c>
      <c r="B4997" s="11">
        <v>2</v>
      </c>
      <c r="C4997" s="11" t="s">
        <v>143</v>
      </c>
      <c r="D4997" s="11">
        <v>569</v>
      </c>
      <c r="E4997" s="11">
        <v>0</v>
      </c>
    </row>
    <row r="4998" spans="1:5" x14ac:dyDescent="0.25">
      <c r="A4998" s="11">
        <v>35003852</v>
      </c>
      <c r="B4998" s="11">
        <v>2</v>
      </c>
      <c r="C4998" s="11" t="s">
        <v>143</v>
      </c>
      <c r="D4998" s="11">
        <v>267</v>
      </c>
      <c r="E4998" s="11">
        <v>252</v>
      </c>
    </row>
    <row r="4999" spans="1:5" x14ac:dyDescent="0.25">
      <c r="A4999" s="11">
        <v>35004546</v>
      </c>
      <c r="B4999" s="11">
        <v>2</v>
      </c>
      <c r="C4999" s="11" t="s">
        <v>143</v>
      </c>
      <c r="D4999" s="11">
        <v>372</v>
      </c>
      <c r="E4999" s="11">
        <v>511</v>
      </c>
    </row>
    <row r="5000" spans="1:5" x14ac:dyDescent="0.25">
      <c r="A5000" s="11">
        <v>35004561</v>
      </c>
      <c r="B5000" s="11">
        <v>2</v>
      </c>
      <c r="C5000" s="11" t="s">
        <v>143</v>
      </c>
      <c r="D5000" s="11">
        <v>0</v>
      </c>
      <c r="E5000" s="11">
        <v>0</v>
      </c>
    </row>
    <row r="5001" spans="1:5" x14ac:dyDescent="0.25">
      <c r="A5001" s="11">
        <v>35004649</v>
      </c>
      <c r="B5001" s="11">
        <v>2</v>
      </c>
      <c r="C5001" s="11" t="s">
        <v>143</v>
      </c>
      <c r="D5001" s="11">
        <v>0</v>
      </c>
      <c r="E5001" s="11">
        <v>0</v>
      </c>
    </row>
    <row r="5002" spans="1:5" x14ac:dyDescent="0.25">
      <c r="A5002" s="11">
        <v>35004741</v>
      </c>
      <c r="B5002" s="11">
        <v>2</v>
      </c>
      <c r="C5002" s="11" t="s">
        <v>143</v>
      </c>
      <c r="D5002" s="11">
        <v>0</v>
      </c>
      <c r="E5002" s="11">
        <v>214</v>
      </c>
    </row>
    <row r="5003" spans="1:5" x14ac:dyDescent="0.25">
      <c r="A5003" s="11">
        <v>35004777</v>
      </c>
      <c r="B5003" s="11">
        <v>2</v>
      </c>
      <c r="C5003" s="11" t="s">
        <v>143</v>
      </c>
      <c r="D5003" s="11">
        <v>183</v>
      </c>
      <c r="E5003" s="11">
        <v>910</v>
      </c>
    </row>
    <row r="5004" spans="1:5" x14ac:dyDescent="0.25">
      <c r="A5004" s="11">
        <v>35004789</v>
      </c>
      <c r="B5004" s="11">
        <v>2</v>
      </c>
      <c r="C5004" s="11" t="s">
        <v>143</v>
      </c>
      <c r="D5004" s="11">
        <v>0</v>
      </c>
      <c r="E5004" s="11">
        <v>0</v>
      </c>
    </row>
    <row r="5005" spans="1:5" x14ac:dyDescent="0.25">
      <c r="A5005" s="11">
        <v>35004819</v>
      </c>
      <c r="B5005" s="11">
        <v>2</v>
      </c>
      <c r="C5005" s="11" t="s">
        <v>143</v>
      </c>
      <c r="D5005" s="11">
        <v>0</v>
      </c>
      <c r="E5005" s="11">
        <v>0</v>
      </c>
    </row>
    <row r="5006" spans="1:5" x14ac:dyDescent="0.25">
      <c r="A5006" s="11">
        <v>35004820</v>
      </c>
      <c r="B5006" s="11">
        <v>2</v>
      </c>
      <c r="C5006" s="11" t="s">
        <v>143</v>
      </c>
      <c r="D5006" s="11">
        <v>0</v>
      </c>
      <c r="E5006" s="11">
        <v>255</v>
      </c>
    </row>
    <row r="5007" spans="1:5" x14ac:dyDescent="0.25">
      <c r="A5007" s="11">
        <v>35004873</v>
      </c>
      <c r="B5007" s="11">
        <v>2</v>
      </c>
      <c r="C5007" s="11" t="s">
        <v>143</v>
      </c>
      <c r="D5007" s="11">
        <v>359</v>
      </c>
      <c r="E5007" s="11">
        <v>0</v>
      </c>
    </row>
    <row r="5008" spans="1:5" x14ac:dyDescent="0.25">
      <c r="A5008" s="11">
        <v>35038155</v>
      </c>
      <c r="B5008" s="11">
        <v>2</v>
      </c>
      <c r="C5008" s="11" t="s">
        <v>143</v>
      </c>
      <c r="D5008" s="11">
        <v>0</v>
      </c>
      <c r="E5008" s="11">
        <v>0</v>
      </c>
    </row>
    <row r="5009" spans="1:5" x14ac:dyDescent="0.25">
      <c r="A5009" s="11">
        <v>35038179</v>
      </c>
      <c r="B5009" s="11">
        <v>2</v>
      </c>
      <c r="C5009" s="11" t="s">
        <v>143</v>
      </c>
      <c r="D5009" s="11">
        <v>330</v>
      </c>
      <c r="E5009" s="11">
        <v>0</v>
      </c>
    </row>
    <row r="5010" spans="1:5" x14ac:dyDescent="0.25">
      <c r="A5010" s="11">
        <v>35039147</v>
      </c>
      <c r="B5010" s="11">
        <v>2</v>
      </c>
      <c r="C5010" s="11" t="s">
        <v>143</v>
      </c>
      <c r="D5010" s="11">
        <v>375</v>
      </c>
      <c r="E5010" s="11">
        <v>283</v>
      </c>
    </row>
    <row r="5011" spans="1:5" x14ac:dyDescent="0.25">
      <c r="A5011" s="11">
        <v>35002744</v>
      </c>
      <c r="B5011" s="11">
        <v>2</v>
      </c>
      <c r="C5011" s="11" t="s">
        <v>143</v>
      </c>
      <c r="D5011" s="11">
        <v>0</v>
      </c>
      <c r="E5011" s="11">
        <v>502</v>
      </c>
    </row>
    <row r="5012" spans="1:5" x14ac:dyDescent="0.25">
      <c r="A5012" s="11">
        <v>35002756</v>
      </c>
      <c r="B5012" s="11">
        <v>2</v>
      </c>
      <c r="C5012" s="11" t="s">
        <v>143</v>
      </c>
      <c r="D5012" s="11">
        <v>0</v>
      </c>
      <c r="E5012" s="11">
        <v>0</v>
      </c>
    </row>
    <row r="5013" spans="1:5" x14ac:dyDescent="0.25">
      <c r="A5013" s="11">
        <v>35002773</v>
      </c>
      <c r="B5013" s="11">
        <v>2</v>
      </c>
      <c r="C5013" s="11" t="s">
        <v>143</v>
      </c>
      <c r="D5013" s="11">
        <v>742</v>
      </c>
      <c r="E5013" s="11">
        <v>916</v>
      </c>
    </row>
    <row r="5014" spans="1:5" x14ac:dyDescent="0.25">
      <c r="A5014" s="11">
        <v>35002835</v>
      </c>
      <c r="B5014" s="11">
        <v>2</v>
      </c>
      <c r="C5014" s="11" t="s">
        <v>143</v>
      </c>
      <c r="D5014" s="11">
        <v>440</v>
      </c>
      <c r="E5014" s="11">
        <v>564</v>
      </c>
    </row>
    <row r="5015" spans="1:5" x14ac:dyDescent="0.25">
      <c r="A5015" s="11">
        <v>35036766</v>
      </c>
      <c r="B5015" s="11">
        <v>2</v>
      </c>
      <c r="C5015" s="11" t="s">
        <v>143</v>
      </c>
      <c r="D5015" s="11">
        <v>413</v>
      </c>
      <c r="E5015" s="11">
        <v>575</v>
      </c>
    </row>
    <row r="5016" spans="1:5" x14ac:dyDescent="0.25">
      <c r="A5016" s="11">
        <v>35039238</v>
      </c>
      <c r="B5016" s="11">
        <v>2</v>
      </c>
      <c r="C5016" s="11" t="s">
        <v>143</v>
      </c>
      <c r="D5016" s="11">
        <v>0</v>
      </c>
      <c r="E5016" s="11">
        <v>0</v>
      </c>
    </row>
    <row r="5017" spans="1:5" x14ac:dyDescent="0.25">
      <c r="A5017" s="11">
        <v>35040964</v>
      </c>
      <c r="B5017" s="11">
        <v>2</v>
      </c>
      <c r="C5017" s="11" t="s">
        <v>143</v>
      </c>
      <c r="D5017" s="11">
        <v>307</v>
      </c>
      <c r="E5017" s="11">
        <v>357</v>
      </c>
    </row>
    <row r="5018" spans="1:5" x14ac:dyDescent="0.25">
      <c r="A5018" s="11">
        <v>35040976</v>
      </c>
      <c r="B5018" s="11">
        <v>2</v>
      </c>
      <c r="C5018" s="11" t="s">
        <v>143</v>
      </c>
      <c r="D5018" s="11">
        <v>180</v>
      </c>
      <c r="E5018" s="11">
        <v>553</v>
      </c>
    </row>
    <row r="5019" spans="1:5" x14ac:dyDescent="0.25">
      <c r="A5019" s="11">
        <v>35904569</v>
      </c>
      <c r="B5019" s="11">
        <v>2</v>
      </c>
      <c r="C5019" s="11" t="s">
        <v>143</v>
      </c>
      <c r="D5019" s="11">
        <v>0</v>
      </c>
      <c r="E5019" s="11">
        <v>0</v>
      </c>
    </row>
    <row r="5020" spans="1:5" x14ac:dyDescent="0.25">
      <c r="A5020" s="11">
        <v>35910843</v>
      </c>
      <c r="B5020" s="11">
        <v>2</v>
      </c>
      <c r="C5020" s="11" t="s">
        <v>143</v>
      </c>
      <c r="D5020" s="11">
        <v>629</v>
      </c>
      <c r="E5020" s="11">
        <v>0</v>
      </c>
    </row>
    <row r="5021" spans="1:5" x14ac:dyDescent="0.25">
      <c r="A5021" s="11">
        <v>35913649</v>
      </c>
      <c r="B5021" s="11">
        <v>2</v>
      </c>
      <c r="C5021" s="11" t="s">
        <v>143</v>
      </c>
      <c r="D5021" s="11">
        <v>0</v>
      </c>
      <c r="E5021" s="11">
        <v>0</v>
      </c>
    </row>
    <row r="5022" spans="1:5" x14ac:dyDescent="0.25">
      <c r="A5022" s="11">
        <v>35924258</v>
      </c>
      <c r="B5022" s="11">
        <v>2</v>
      </c>
      <c r="C5022" s="11" t="s">
        <v>143</v>
      </c>
      <c r="D5022" s="11">
        <v>233</v>
      </c>
      <c r="E5022" s="11">
        <v>19</v>
      </c>
    </row>
    <row r="5023" spans="1:5" x14ac:dyDescent="0.25">
      <c r="A5023" s="11">
        <v>35924374</v>
      </c>
      <c r="B5023" s="11">
        <v>2</v>
      </c>
      <c r="C5023" s="11" t="s">
        <v>143</v>
      </c>
      <c r="D5023" s="11">
        <v>444</v>
      </c>
      <c r="E5023" s="11">
        <v>506</v>
      </c>
    </row>
    <row r="5024" spans="1:5" x14ac:dyDescent="0.25">
      <c r="A5024" s="11">
        <v>35985065</v>
      </c>
      <c r="B5024" s="11">
        <v>2</v>
      </c>
      <c r="C5024" s="11" t="s">
        <v>143</v>
      </c>
    </row>
    <row r="5025" spans="1:5" x14ac:dyDescent="0.25">
      <c r="A5025" s="11">
        <v>35000036</v>
      </c>
      <c r="B5025" s="11">
        <v>2</v>
      </c>
      <c r="C5025" s="11" t="s">
        <v>143</v>
      </c>
      <c r="D5025" s="11">
        <v>780</v>
      </c>
      <c r="E5025" s="11">
        <v>1289</v>
      </c>
    </row>
    <row r="5026" spans="1:5" x14ac:dyDescent="0.25">
      <c r="A5026" s="11">
        <v>35000255</v>
      </c>
      <c r="B5026" s="11">
        <v>2</v>
      </c>
      <c r="C5026" s="11" t="s">
        <v>143</v>
      </c>
      <c r="D5026" s="11">
        <v>339</v>
      </c>
      <c r="E5026" s="11">
        <v>84</v>
      </c>
    </row>
    <row r="5027" spans="1:5" x14ac:dyDescent="0.25">
      <c r="A5027" s="11">
        <v>35000279</v>
      </c>
      <c r="B5027" s="11">
        <v>2</v>
      </c>
      <c r="C5027" s="11" t="s">
        <v>143</v>
      </c>
      <c r="D5027" s="11">
        <v>0</v>
      </c>
      <c r="E5027" s="11">
        <v>0</v>
      </c>
    </row>
    <row r="5028" spans="1:5" x14ac:dyDescent="0.25">
      <c r="A5028" s="11">
        <v>35000346</v>
      </c>
      <c r="B5028" s="11">
        <v>2</v>
      </c>
      <c r="C5028" s="11" t="s">
        <v>143</v>
      </c>
      <c r="D5028" s="11">
        <v>0</v>
      </c>
      <c r="E5028" s="11">
        <v>0</v>
      </c>
    </row>
    <row r="5029" spans="1:5" x14ac:dyDescent="0.25">
      <c r="A5029" s="11">
        <v>35000361</v>
      </c>
      <c r="B5029" s="11">
        <v>2</v>
      </c>
      <c r="C5029" s="11" t="s">
        <v>143</v>
      </c>
      <c r="D5029" s="11">
        <v>0</v>
      </c>
      <c r="E5029" s="11">
        <v>0</v>
      </c>
    </row>
    <row r="5030" spans="1:5" x14ac:dyDescent="0.25">
      <c r="A5030" s="11">
        <v>35000395</v>
      </c>
      <c r="B5030" s="11">
        <v>2</v>
      </c>
      <c r="C5030" s="11" t="s">
        <v>143</v>
      </c>
      <c r="D5030" s="11">
        <v>306</v>
      </c>
      <c r="E5030" s="11">
        <v>627</v>
      </c>
    </row>
    <row r="5031" spans="1:5" x14ac:dyDescent="0.25">
      <c r="A5031" s="11">
        <v>35000401</v>
      </c>
      <c r="B5031" s="11">
        <v>2</v>
      </c>
      <c r="C5031" s="11" t="s">
        <v>143</v>
      </c>
      <c r="D5031" s="11">
        <v>384</v>
      </c>
      <c r="E5031" s="11">
        <v>247</v>
      </c>
    </row>
    <row r="5032" spans="1:5" x14ac:dyDescent="0.25">
      <c r="A5032" s="11">
        <v>35000450</v>
      </c>
      <c r="B5032" s="11">
        <v>2</v>
      </c>
      <c r="C5032" s="11" t="s">
        <v>143</v>
      </c>
      <c r="D5032" s="11">
        <v>422</v>
      </c>
      <c r="E5032" s="11">
        <v>1173</v>
      </c>
    </row>
    <row r="5033" spans="1:5" x14ac:dyDescent="0.25">
      <c r="A5033" s="11">
        <v>35000474</v>
      </c>
      <c r="B5033" s="11">
        <v>2</v>
      </c>
      <c r="C5033" s="11" t="s">
        <v>143</v>
      </c>
      <c r="D5033" s="11">
        <v>0</v>
      </c>
      <c r="E5033" s="11">
        <v>0</v>
      </c>
    </row>
    <row r="5034" spans="1:5" x14ac:dyDescent="0.25">
      <c r="A5034" s="11">
        <v>35000553</v>
      </c>
      <c r="B5034" s="11">
        <v>2</v>
      </c>
      <c r="C5034" s="11" t="s">
        <v>143</v>
      </c>
      <c r="D5034" s="11">
        <v>639</v>
      </c>
      <c r="E5034" s="11">
        <v>507</v>
      </c>
    </row>
    <row r="5035" spans="1:5" x14ac:dyDescent="0.25">
      <c r="A5035" s="11">
        <v>35000589</v>
      </c>
      <c r="B5035" s="11">
        <v>2</v>
      </c>
      <c r="C5035" s="11" t="s">
        <v>143</v>
      </c>
      <c r="D5035" s="11">
        <v>300</v>
      </c>
      <c r="E5035" s="11">
        <v>171</v>
      </c>
    </row>
    <row r="5036" spans="1:5" x14ac:dyDescent="0.25">
      <c r="A5036" s="11">
        <v>35000619</v>
      </c>
      <c r="B5036" s="11">
        <v>2</v>
      </c>
      <c r="C5036" s="11" t="s">
        <v>143</v>
      </c>
      <c r="D5036" s="11">
        <v>0</v>
      </c>
      <c r="E5036" s="11">
        <v>0</v>
      </c>
    </row>
    <row r="5037" spans="1:5" x14ac:dyDescent="0.25">
      <c r="A5037" s="11">
        <v>35000620</v>
      </c>
      <c r="B5037" s="11">
        <v>2</v>
      </c>
      <c r="C5037" s="11" t="s">
        <v>143</v>
      </c>
      <c r="D5037" s="11">
        <v>305</v>
      </c>
      <c r="E5037" s="11">
        <v>117</v>
      </c>
    </row>
    <row r="5038" spans="1:5" x14ac:dyDescent="0.25">
      <c r="A5038" s="11">
        <v>35000632</v>
      </c>
      <c r="B5038" s="11">
        <v>2</v>
      </c>
      <c r="C5038" s="11" t="s">
        <v>143</v>
      </c>
      <c r="D5038" s="11">
        <v>0</v>
      </c>
      <c r="E5038" s="11">
        <v>0</v>
      </c>
    </row>
    <row r="5039" spans="1:5" x14ac:dyDescent="0.25">
      <c r="A5039" s="11">
        <v>35037710</v>
      </c>
      <c r="B5039" s="11">
        <v>2</v>
      </c>
      <c r="C5039" s="11" t="s">
        <v>143</v>
      </c>
      <c r="D5039" s="11">
        <v>0</v>
      </c>
      <c r="E5039" s="11">
        <v>372</v>
      </c>
    </row>
    <row r="5040" spans="1:5" x14ac:dyDescent="0.25">
      <c r="A5040" s="11">
        <v>35037722</v>
      </c>
      <c r="B5040" s="11">
        <v>2</v>
      </c>
      <c r="C5040" s="11" t="s">
        <v>143</v>
      </c>
      <c r="D5040" s="11">
        <v>0</v>
      </c>
      <c r="E5040" s="11">
        <v>0</v>
      </c>
    </row>
    <row r="5041" spans="1:5" x14ac:dyDescent="0.25">
      <c r="A5041" s="11">
        <v>35040460</v>
      </c>
      <c r="B5041" s="11">
        <v>2</v>
      </c>
      <c r="C5041" s="11" t="s">
        <v>143</v>
      </c>
    </row>
    <row r="5042" spans="1:5" x14ac:dyDescent="0.25">
      <c r="A5042" s="11">
        <v>35046218</v>
      </c>
      <c r="B5042" s="11">
        <v>2</v>
      </c>
      <c r="C5042" s="11" t="s">
        <v>143</v>
      </c>
      <c r="D5042" s="11">
        <v>253</v>
      </c>
      <c r="E5042" s="11">
        <v>0</v>
      </c>
    </row>
    <row r="5043" spans="1:5" x14ac:dyDescent="0.25">
      <c r="A5043" s="11">
        <v>35048598</v>
      </c>
      <c r="B5043" s="11">
        <v>2</v>
      </c>
      <c r="C5043" s="11" t="s">
        <v>143</v>
      </c>
      <c r="D5043" s="11">
        <v>0</v>
      </c>
      <c r="E5043" s="11">
        <v>0</v>
      </c>
    </row>
    <row r="5044" spans="1:5" x14ac:dyDescent="0.25">
      <c r="A5044" s="11">
        <v>35005290</v>
      </c>
      <c r="B5044" s="11">
        <v>2</v>
      </c>
      <c r="C5044" s="11" t="s">
        <v>143</v>
      </c>
      <c r="D5044" s="11">
        <v>456</v>
      </c>
      <c r="E5044" s="11">
        <v>682</v>
      </c>
    </row>
    <row r="5045" spans="1:5" x14ac:dyDescent="0.25">
      <c r="A5045" s="11">
        <v>35005393</v>
      </c>
      <c r="B5045" s="11">
        <v>2</v>
      </c>
      <c r="C5045" s="11" t="s">
        <v>143</v>
      </c>
      <c r="D5045" s="11">
        <v>424</v>
      </c>
      <c r="E5045" s="11">
        <v>689</v>
      </c>
    </row>
    <row r="5046" spans="1:5" x14ac:dyDescent="0.25">
      <c r="A5046" s="11">
        <v>35005423</v>
      </c>
      <c r="B5046" s="11">
        <v>2</v>
      </c>
      <c r="C5046" s="11" t="s">
        <v>143</v>
      </c>
    </row>
    <row r="5047" spans="1:5" x14ac:dyDescent="0.25">
      <c r="A5047" s="11">
        <v>35005459</v>
      </c>
      <c r="B5047" s="11">
        <v>2</v>
      </c>
      <c r="C5047" s="11" t="s">
        <v>143</v>
      </c>
      <c r="D5047" s="11">
        <v>534</v>
      </c>
      <c r="E5047" s="11">
        <v>646</v>
      </c>
    </row>
    <row r="5048" spans="1:5" x14ac:dyDescent="0.25">
      <c r="A5048" s="11">
        <v>35036262</v>
      </c>
      <c r="B5048" s="11">
        <v>2</v>
      </c>
      <c r="C5048" s="11" t="s">
        <v>143</v>
      </c>
      <c r="D5048" s="11">
        <v>469</v>
      </c>
      <c r="E5048" s="11">
        <v>0</v>
      </c>
    </row>
    <row r="5049" spans="1:5" x14ac:dyDescent="0.25">
      <c r="A5049" s="11">
        <v>35036729</v>
      </c>
      <c r="B5049" s="11">
        <v>2</v>
      </c>
      <c r="C5049" s="11" t="s">
        <v>143</v>
      </c>
      <c r="D5049" s="11">
        <v>359</v>
      </c>
      <c r="E5049" s="11">
        <v>581</v>
      </c>
    </row>
    <row r="5050" spans="1:5" x14ac:dyDescent="0.25">
      <c r="A5050" s="11">
        <v>35036730</v>
      </c>
      <c r="B5050" s="11">
        <v>2</v>
      </c>
      <c r="C5050" s="11" t="s">
        <v>143</v>
      </c>
      <c r="D5050" s="11">
        <v>392</v>
      </c>
      <c r="E5050" s="11">
        <v>1145</v>
      </c>
    </row>
    <row r="5051" spans="1:5" x14ac:dyDescent="0.25">
      <c r="A5051" s="11">
        <v>35037412</v>
      </c>
      <c r="B5051" s="11">
        <v>2</v>
      </c>
      <c r="C5051" s="11" t="s">
        <v>143</v>
      </c>
      <c r="D5051" s="11">
        <v>0</v>
      </c>
      <c r="E5051" s="11">
        <v>0</v>
      </c>
    </row>
    <row r="5052" spans="1:5" x14ac:dyDescent="0.25">
      <c r="A5052" s="11">
        <v>35038261</v>
      </c>
      <c r="B5052" s="11">
        <v>2</v>
      </c>
      <c r="C5052" s="11" t="s">
        <v>143</v>
      </c>
      <c r="D5052" s="11">
        <v>183</v>
      </c>
      <c r="E5052" s="11">
        <v>115</v>
      </c>
    </row>
    <row r="5053" spans="1:5" x14ac:dyDescent="0.25">
      <c r="A5053" s="11">
        <v>35038301</v>
      </c>
      <c r="B5053" s="11">
        <v>2</v>
      </c>
      <c r="C5053" s="11" t="s">
        <v>143</v>
      </c>
      <c r="D5053" s="11">
        <v>516</v>
      </c>
      <c r="E5053" s="11">
        <v>863</v>
      </c>
    </row>
    <row r="5054" spans="1:5" x14ac:dyDescent="0.25">
      <c r="A5054" s="11">
        <v>35039159</v>
      </c>
      <c r="B5054" s="11">
        <v>2</v>
      </c>
      <c r="C5054" s="11" t="s">
        <v>143</v>
      </c>
      <c r="D5054" s="11">
        <v>778</v>
      </c>
      <c r="E5054" s="11">
        <v>913</v>
      </c>
    </row>
    <row r="5055" spans="1:5" x14ac:dyDescent="0.25">
      <c r="A5055" s="11">
        <v>35041762</v>
      </c>
      <c r="B5055" s="11">
        <v>2</v>
      </c>
      <c r="C5055" s="11" t="s">
        <v>143</v>
      </c>
      <c r="D5055" s="11">
        <v>478</v>
      </c>
      <c r="E5055" s="11">
        <v>272</v>
      </c>
    </row>
    <row r="5056" spans="1:5" x14ac:dyDescent="0.25">
      <c r="A5056" s="11">
        <v>35041774</v>
      </c>
      <c r="B5056" s="11">
        <v>2</v>
      </c>
      <c r="C5056" s="11" t="s">
        <v>143</v>
      </c>
      <c r="D5056" s="11">
        <v>542</v>
      </c>
      <c r="E5056" s="11">
        <v>436</v>
      </c>
    </row>
    <row r="5057" spans="1:5" x14ac:dyDescent="0.25">
      <c r="A5057" s="11">
        <v>35041804</v>
      </c>
      <c r="B5057" s="11">
        <v>2</v>
      </c>
      <c r="C5057" s="11" t="s">
        <v>143</v>
      </c>
      <c r="D5057" s="11">
        <v>378</v>
      </c>
      <c r="E5057" s="11">
        <v>1337</v>
      </c>
    </row>
    <row r="5058" spans="1:5" x14ac:dyDescent="0.25">
      <c r="A5058" s="11">
        <v>35043941</v>
      </c>
      <c r="B5058" s="11">
        <v>2</v>
      </c>
      <c r="C5058" s="11" t="s">
        <v>143</v>
      </c>
      <c r="D5058" s="11">
        <v>0</v>
      </c>
      <c r="E5058" s="11">
        <v>0</v>
      </c>
    </row>
    <row r="5059" spans="1:5" x14ac:dyDescent="0.25">
      <c r="A5059" s="11">
        <v>35044416</v>
      </c>
      <c r="B5059" s="11">
        <v>2</v>
      </c>
      <c r="C5059" s="11" t="s">
        <v>143</v>
      </c>
      <c r="D5059" s="11">
        <v>0</v>
      </c>
      <c r="E5059" s="11">
        <v>0</v>
      </c>
    </row>
    <row r="5060" spans="1:5" x14ac:dyDescent="0.25">
      <c r="A5060" s="11">
        <v>35044441</v>
      </c>
      <c r="B5060" s="11">
        <v>2</v>
      </c>
      <c r="C5060" s="11" t="s">
        <v>143</v>
      </c>
      <c r="D5060" s="11">
        <v>643</v>
      </c>
      <c r="E5060" s="11">
        <v>434</v>
      </c>
    </row>
    <row r="5061" spans="1:5" x14ac:dyDescent="0.25">
      <c r="A5061" s="11">
        <v>35046059</v>
      </c>
      <c r="B5061" s="11">
        <v>2</v>
      </c>
      <c r="C5061" s="11" t="s">
        <v>143</v>
      </c>
      <c r="D5061" s="11">
        <v>833</v>
      </c>
      <c r="E5061" s="11">
        <v>953</v>
      </c>
    </row>
    <row r="5062" spans="1:5" x14ac:dyDescent="0.25">
      <c r="A5062" s="11">
        <v>35046361</v>
      </c>
      <c r="B5062" s="11">
        <v>2</v>
      </c>
      <c r="C5062" s="11" t="s">
        <v>143</v>
      </c>
      <c r="D5062" s="11">
        <v>325</v>
      </c>
      <c r="E5062" s="11">
        <v>274</v>
      </c>
    </row>
    <row r="5063" spans="1:5" x14ac:dyDescent="0.25">
      <c r="A5063" s="11">
        <v>35050386</v>
      </c>
      <c r="B5063" s="11">
        <v>2</v>
      </c>
      <c r="C5063" s="11" t="s">
        <v>143</v>
      </c>
      <c r="D5063" s="11">
        <v>0</v>
      </c>
      <c r="E5063" s="11">
        <v>0</v>
      </c>
    </row>
    <row r="5064" spans="1:5" x14ac:dyDescent="0.25">
      <c r="A5064" s="11">
        <v>35050398</v>
      </c>
      <c r="B5064" s="11">
        <v>2</v>
      </c>
      <c r="C5064" s="11" t="s">
        <v>143</v>
      </c>
      <c r="D5064" s="11">
        <v>0</v>
      </c>
      <c r="E5064" s="11">
        <v>0</v>
      </c>
    </row>
    <row r="5065" spans="1:5" x14ac:dyDescent="0.25">
      <c r="A5065" s="11">
        <v>35415443</v>
      </c>
      <c r="B5065" s="11">
        <v>2</v>
      </c>
      <c r="C5065" s="11" t="s">
        <v>143</v>
      </c>
      <c r="D5065" s="11">
        <v>741</v>
      </c>
      <c r="E5065" s="11">
        <v>1055</v>
      </c>
    </row>
    <row r="5066" spans="1:5" x14ac:dyDescent="0.25">
      <c r="A5066" s="11">
        <v>35458351</v>
      </c>
      <c r="B5066" s="11">
        <v>2</v>
      </c>
      <c r="C5066" s="11" t="s">
        <v>143</v>
      </c>
    </row>
    <row r="5067" spans="1:5" x14ac:dyDescent="0.25">
      <c r="A5067" s="11">
        <v>35461143</v>
      </c>
      <c r="B5067" s="11">
        <v>2</v>
      </c>
      <c r="C5067" s="11" t="s">
        <v>143</v>
      </c>
      <c r="D5067" s="11">
        <v>0</v>
      </c>
      <c r="E5067" s="11">
        <v>0</v>
      </c>
    </row>
    <row r="5068" spans="1:5" x14ac:dyDescent="0.25">
      <c r="A5068" s="11">
        <v>35472505</v>
      </c>
      <c r="B5068" s="11">
        <v>2</v>
      </c>
      <c r="C5068" s="11" t="s">
        <v>143</v>
      </c>
      <c r="D5068" s="11">
        <v>0</v>
      </c>
      <c r="E5068" s="11">
        <v>1807</v>
      </c>
    </row>
    <row r="5069" spans="1:5" x14ac:dyDescent="0.25">
      <c r="A5069" s="11">
        <v>35479081</v>
      </c>
      <c r="B5069" s="11">
        <v>2</v>
      </c>
      <c r="C5069" s="11" t="s">
        <v>143</v>
      </c>
      <c r="D5069" s="11">
        <v>774</v>
      </c>
      <c r="E5069" s="11">
        <v>983</v>
      </c>
    </row>
    <row r="5070" spans="1:5" x14ac:dyDescent="0.25">
      <c r="A5070" s="11">
        <v>35901799</v>
      </c>
      <c r="B5070" s="11">
        <v>2</v>
      </c>
      <c r="C5070" s="11" t="s">
        <v>143</v>
      </c>
      <c r="D5070" s="11">
        <v>221</v>
      </c>
      <c r="E5070" s="11">
        <v>137</v>
      </c>
    </row>
    <row r="5071" spans="1:5" x14ac:dyDescent="0.25">
      <c r="A5071" s="11">
        <v>35902287</v>
      </c>
      <c r="B5071" s="11">
        <v>2</v>
      </c>
      <c r="C5071" s="11" t="s">
        <v>143</v>
      </c>
      <c r="D5071" s="11">
        <v>382</v>
      </c>
      <c r="E5071" s="11">
        <v>792</v>
      </c>
    </row>
    <row r="5072" spans="1:5" x14ac:dyDescent="0.25">
      <c r="A5072" s="11">
        <v>35902299</v>
      </c>
      <c r="B5072" s="11">
        <v>2</v>
      </c>
      <c r="C5072" s="11" t="s">
        <v>143</v>
      </c>
      <c r="D5072" s="11">
        <v>0</v>
      </c>
      <c r="E5072" s="11">
        <v>0</v>
      </c>
    </row>
    <row r="5073" spans="1:5" x14ac:dyDescent="0.25">
      <c r="A5073" s="11">
        <v>35902895</v>
      </c>
      <c r="B5073" s="11">
        <v>2</v>
      </c>
      <c r="C5073" s="11" t="s">
        <v>143</v>
      </c>
      <c r="D5073" s="11">
        <v>0</v>
      </c>
      <c r="E5073" s="11">
        <v>0</v>
      </c>
    </row>
    <row r="5074" spans="1:5" x14ac:dyDescent="0.25">
      <c r="A5074" s="11">
        <v>35902901</v>
      </c>
      <c r="B5074" s="11">
        <v>2</v>
      </c>
      <c r="C5074" s="11" t="s">
        <v>143</v>
      </c>
      <c r="D5074" s="11">
        <v>658</v>
      </c>
      <c r="E5074" s="11">
        <v>730</v>
      </c>
    </row>
    <row r="5075" spans="1:5" x14ac:dyDescent="0.25">
      <c r="A5075" s="11">
        <v>35902913</v>
      </c>
      <c r="B5075" s="11">
        <v>2</v>
      </c>
      <c r="C5075" s="11" t="s">
        <v>143</v>
      </c>
      <c r="D5075" s="11">
        <v>639</v>
      </c>
      <c r="E5075" s="11">
        <v>824</v>
      </c>
    </row>
    <row r="5076" spans="1:5" x14ac:dyDescent="0.25">
      <c r="A5076" s="11">
        <v>35904594</v>
      </c>
      <c r="B5076" s="11">
        <v>2</v>
      </c>
      <c r="C5076" s="11" t="s">
        <v>143</v>
      </c>
      <c r="D5076" s="11">
        <v>1367</v>
      </c>
      <c r="E5076" s="11">
        <v>0</v>
      </c>
    </row>
    <row r="5077" spans="1:5" x14ac:dyDescent="0.25">
      <c r="A5077" s="11">
        <v>35906578</v>
      </c>
      <c r="B5077" s="11">
        <v>2</v>
      </c>
      <c r="C5077" s="11" t="s">
        <v>143</v>
      </c>
      <c r="D5077" s="11">
        <v>0</v>
      </c>
      <c r="E5077" s="11">
        <v>0</v>
      </c>
    </row>
    <row r="5078" spans="1:5" x14ac:dyDescent="0.25">
      <c r="A5078" s="11">
        <v>35907194</v>
      </c>
      <c r="B5078" s="11">
        <v>2</v>
      </c>
      <c r="C5078" s="11" t="s">
        <v>143</v>
      </c>
      <c r="D5078" s="11">
        <v>643</v>
      </c>
      <c r="E5078" s="11">
        <v>855</v>
      </c>
    </row>
    <row r="5079" spans="1:5" x14ac:dyDescent="0.25">
      <c r="A5079" s="11">
        <v>35909208</v>
      </c>
      <c r="B5079" s="11">
        <v>2</v>
      </c>
      <c r="C5079" s="11" t="s">
        <v>143</v>
      </c>
      <c r="D5079" s="11">
        <v>0</v>
      </c>
      <c r="E5079" s="11">
        <v>0</v>
      </c>
    </row>
    <row r="5080" spans="1:5" x14ac:dyDescent="0.25">
      <c r="A5080" s="11">
        <v>35914836</v>
      </c>
      <c r="B5080" s="11">
        <v>2</v>
      </c>
      <c r="C5080" s="11" t="s">
        <v>143</v>
      </c>
      <c r="D5080" s="11">
        <v>0</v>
      </c>
      <c r="E5080" s="11">
        <v>0</v>
      </c>
    </row>
    <row r="5081" spans="1:5" x14ac:dyDescent="0.25">
      <c r="A5081" s="11">
        <v>35917394</v>
      </c>
      <c r="B5081" s="11">
        <v>2</v>
      </c>
      <c r="C5081" s="11" t="s">
        <v>143</v>
      </c>
      <c r="D5081" s="11">
        <v>0</v>
      </c>
      <c r="E5081" s="11">
        <v>0</v>
      </c>
    </row>
    <row r="5082" spans="1:5" x14ac:dyDescent="0.25">
      <c r="A5082" s="11">
        <v>35917503</v>
      </c>
      <c r="B5082" s="11">
        <v>2</v>
      </c>
      <c r="C5082" s="11" t="s">
        <v>143</v>
      </c>
      <c r="D5082" s="11">
        <v>412</v>
      </c>
      <c r="E5082" s="11">
        <v>394</v>
      </c>
    </row>
    <row r="5083" spans="1:5" x14ac:dyDescent="0.25">
      <c r="A5083" s="11">
        <v>35923667</v>
      </c>
      <c r="B5083" s="11">
        <v>2</v>
      </c>
      <c r="C5083" s="11" t="s">
        <v>143</v>
      </c>
      <c r="D5083" s="11">
        <v>0</v>
      </c>
      <c r="E5083" s="11">
        <v>0</v>
      </c>
    </row>
    <row r="5084" spans="1:5" x14ac:dyDescent="0.25">
      <c r="A5084" s="11">
        <v>35924015</v>
      </c>
      <c r="B5084" s="11">
        <v>2</v>
      </c>
      <c r="C5084" s="11" t="s">
        <v>143</v>
      </c>
      <c r="D5084" s="11">
        <v>0</v>
      </c>
      <c r="E5084" s="11">
        <v>0</v>
      </c>
    </row>
    <row r="5085" spans="1:5" x14ac:dyDescent="0.25">
      <c r="A5085" s="11">
        <v>35924027</v>
      </c>
      <c r="B5085" s="11">
        <v>2</v>
      </c>
      <c r="C5085" s="11" t="s">
        <v>143</v>
      </c>
      <c r="D5085" s="11">
        <v>0</v>
      </c>
      <c r="E5085" s="11">
        <v>0</v>
      </c>
    </row>
    <row r="5086" spans="1:5" x14ac:dyDescent="0.25">
      <c r="A5086" s="11">
        <v>35924507</v>
      </c>
      <c r="B5086" s="11">
        <v>2</v>
      </c>
      <c r="C5086" s="11" t="s">
        <v>143</v>
      </c>
    </row>
    <row r="5087" spans="1:5" x14ac:dyDescent="0.25">
      <c r="A5087" s="11">
        <v>35924775</v>
      </c>
      <c r="B5087" s="11">
        <v>2</v>
      </c>
      <c r="C5087" s="11" t="s">
        <v>143</v>
      </c>
    </row>
    <row r="5088" spans="1:5" x14ac:dyDescent="0.25">
      <c r="A5088" s="11">
        <v>35924787</v>
      </c>
      <c r="B5088" s="11">
        <v>2</v>
      </c>
      <c r="C5088" s="11" t="s">
        <v>143</v>
      </c>
      <c r="D5088" s="11">
        <v>335</v>
      </c>
      <c r="E5088" s="11">
        <v>153</v>
      </c>
    </row>
    <row r="5089" spans="1:5" x14ac:dyDescent="0.25">
      <c r="A5089" s="11">
        <v>35924805</v>
      </c>
      <c r="B5089" s="11">
        <v>2</v>
      </c>
      <c r="C5089" s="11" t="s">
        <v>143</v>
      </c>
      <c r="D5089" s="11">
        <v>0</v>
      </c>
      <c r="E5089" s="11">
        <v>0</v>
      </c>
    </row>
    <row r="5090" spans="1:5" x14ac:dyDescent="0.25">
      <c r="A5090" s="11">
        <v>35925160</v>
      </c>
      <c r="B5090" s="11">
        <v>2</v>
      </c>
      <c r="C5090" s="11" t="s">
        <v>143</v>
      </c>
      <c r="D5090" s="11">
        <v>0</v>
      </c>
      <c r="E5090" s="11">
        <v>0</v>
      </c>
    </row>
    <row r="5091" spans="1:5" x14ac:dyDescent="0.25">
      <c r="A5091" s="11">
        <v>35925172</v>
      </c>
      <c r="B5091" s="11">
        <v>2</v>
      </c>
      <c r="C5091" s="11" t="s">
        <v>143</v>
      </c>
      <c r="D5091" s="11">
        <v>921</v>
      </c>
      <c r="E5091" s="11">
        <v>553</v>
      </c>
    </row>
    <row r="5092" spans="1:5" x14ac:dyDescent="0.25">
      <c r="A5092" s="11">
        <v>35925299</v>
      </c>
      <c r="B5092" s="11">
        <v>2</v>
      </c>
      <c r="C5092" s="11" t="s">
        <v>143</v>
      </c>
      <c r="D5092" s="11">
        <v>0</v>
      </c>
      <c r="E5092" s="11">
        <v>0</v>
      </c>
    </row>
    <row r="5093" spans="1:5" x14ac:dyDescent="0.25">
      <c r="A5093" s="11">
        <v>35925305</v>
      </c>
      <c r="B5093" s="11">
        <v>2</v>
      </c>
      <c r="C5093" s="11" t="s">
        <v>143</v>
      </c>
      <c r="D5093" s="11">
        <v>0</v>
      </c>
      <c r="E5093" s="11">
        <v>0</v>
      </c>
    </row>
    <row r="5094" spans="1:5" x14ac:dyDescent="0.25">
      <c r="A5094" s="11">
        <v>35925317</v>
      </c>
      <c r="B5094" s="11">
        <v>2</v>
      </c>
      <c r="C5094" s="11" t="s">
        <v>143</v>
      </c>
      <c r="D5094" s="11">
        <v>659</v>
      </c>
      <c r="E5094" s="11">
        <v>793</v>
      </c>
    </row>
    <row r="5095" spans="1:5" x14ac:dyDescent="0.25">
      <c r="A5095" s="11">
        <v>35925329</v>
      </c>
      <c r="B5095" s="11">
        <v>2</v>
      </c>
      <c r="C5095" s="11" t="s">
        <v>143</v>
      </c>
      <c r="D5095" s="11">
        <v>0</v>
      </c>
      <c r="E5095" s="11">
        <v>0</v>
      </c>
    </row>
    <row r="5096" spans="1:5" x14ac:dyDescent="0.25">
      <c r="A5096" s="11">
        <v>35925330</v>
      </c>
      <c r="B5096" s="11">
        <v>2</v>
      </c>
      <c r="C5096" s="11" t="s">
        <v>143</v>
      </c>
      <c r="D5096" s="11">
        <v>554</v>
      </c>
      <c r="E5096" s="11">
        <v>761</v>
      </c>
    </row>
    <row r="5097" spans="1:5" x14ac:dyDescent="0.25">
      <c r="A5097" s="11">
        <v>35925342</v>
      </c>
      <c r="B5097" s="11">
        <v>2</v>
      </c>
      <c r="C5097" s="11" t="s">
        <v>143</v>
      </c>
      <c r="D5097" s="11">
        <v>0</v>
      </c>
      <c r="E5097" s="11">
        <v>0</v>
      </c>
    </row>
    <row r="5098" spans="1:5" x14ac:dyDescent="0.25">
      <c r="A5098" s="11">
        <v>35925354</v>
      </c>
      <c r="B5098" s="11">
        <v>2</v>
      </c>
      <c r="C5098" s="11" t="s">
        <v>143</v>
      </c>
      <c r="D5098" s="11">
        <v>0</v>
      </c>
      <c r="E5098" s="11">
        <v>0</v>
      </c>
    </row>
    <row r="5099" spans="1:5" x14ac:dyDescent="0.25">
      <c r="A5099" s="11">
        <v>35925366</v>
      </c>
      <c r="B5099" s="11">
        <v>2</v>
      </c>
      <c r="C5099" s="11" t="s">
        <v>143</v>
      </c>
    </row>
    <row r="5100" spans="1:5" x14ac:dyDescent="0.25">
      <c r="A5100" s="11">
        <v>35925998</v>
      </c>
      <c r="B5100" s="11">
        <v>2</v>
      </c>
      <c r="C5100" s="11" t="s">
        <v>143</v>
      </c>
      <c r="D5100" s="11">
        <v>384</v>
      </c>
      <c r="E5100" s="11">
        <v>143</v>
      </c>
    </row>
    <row r="5101" spans="1:5" x14ac:dyDescent="0.25">
      <c r="A5101" s="11">
        <v>35003141</v>
      </c>
      <c r="B5101" s="11">
        <v>2</v>
      </c>
      <c r="C5101" s="11" t="s">
        <v>143</v>
      </c>
      <c r="D5101" s="11">
        <v>340</v>
      </c>
      <c r="E5101" s="11">
        <v>642</v>
      </c>
    </row>
    <row r="5102" spans="1:5" x14ac:dyDescent="0.25">
      <c r="A5102" s="11">
        <v>35003256</v>
      </c>
      <c r="B5102" s="11">
        <v>2</v>
      </c>
      <c r="C5102" s="11" t="s">
        <v>143</v>
      </c>
      <c r="D5102" s="11">
        <v>330</v>
      </c>
      <c r="E5102" s="11">
        <v>825</v>
      </c>
    </row>
    <row r="5103" spans="1:5" x14ac:dyDescent="0.25">
      <c r="A5103" s="11">
        <v>35003268</v>
      </c>
      <c r="B5103" s="11">
        <v>2</v>
      </c>
      <c r="C5103" s="11" t="s">
        <v>143</v>
      </c>
      <c r="D5103" s="11">
        <v>324</v>
      </c>
      <c r="E5103" s="11">
        <v>264</v>
      </c>
    </row>
    <row r="5104" spans="1:5" x14ac:dyDescent="0.25">
      <c r="A5104" s="11">
        <v>35037059</v>
      </c>
      <c r="B5104" s="11">
        <v>2</v>
      </c>
      <c r="C5104" s="11" t="s">
        <v>143</v>
      </c>
      <c r="D5104" s="11">
        <v>0</v>
      </c>
      <c r="E5104" s="11">
        <v>0</v>
      </c>
    </row>
    <row r="5105" spans="1:5" x14ac:dyDescent="0.25">
      <c r="A5105" s="11">
        <v>35037060</v>
      </c>
      <c r="B5105" s="11">
        <v>2</v>
      </c>
      <c r="C5105" s="11" t="s">
        <v>143</v>
      </c>
      <c r="D5105" s="11">
        <v>228</v>
      </c>
      <c r="E5105" s="11">
        <v>0</v>
      </c>
    </row>
    <row r="5106" spans="1:5" x14ac:dyDescent="0.25">
      <c r="A5106" s="11">
        <v>35037084</v>
      </c>
      <c r="B5106" s="11">
        <v>2</v>
      </c>
      <c r="C5106" s="11" t="s">
        <v>143</v>
      </c>
      <c r="D5106" s="11">
        <v>528</v>
      </c>
      <c r="E5106" s="11">
        <v>775</v>
      </c>
    </row>
    <row r="5107" spans="1:5" x14ac:dyDescent="0.25">
      <c r="A5107" s="11">
        <v>35048707</v>
      </c>
      <c r="B5107" s="11">
        <v>2</v>
      </c>
      <c r="C5107" s="11" t="s">
        <v>143</v>
      </c>
      <c r="D5107" s="11">
        <v>0</v>
      </c>
      <c r="E5107" s="11">
        <v>0</v>
      </c>
    </row>
    <row r="5108" spans="1:5" x14ac:dyDescent="0.25">
      <c r="A5108" s="11">
        <v>35072552</v>
      </c>
      <c r="B5108" s="11">
        <v>2</v>
      </c>
      <c r="C5108" s="11" t="s">
        <v>143</v>
      </c>
      <c r="D5108" s="11">
        <v>0</v>
      </c>
      <c r="E5108" s="11">
        <v>310</v>
      </c>
    </row>
    <row r="5109" spans="1:5" x14ac:dyDescent="0.25">
      <c r="A5109" s="11">
        <v>35284324</v>
      </c>
      <c r="B5109" s="11">
        <v>2</v>
      </c>
      <c r="C5109" s="11" t="s">
        <v>143</v>
      </c>
      <c r="D5109" s="11">
        <v>411</v>
      </c>
      <c r="E5109" s="11">
        <v>851</v>
      </c>
    </row>
    <row r="5110" spans="1:5" x14ac:dyDescent="0.25">
      <c r="A5110" s="11">
        <v>35392832</v>
      </c>
      <c r="B5110" s="11">
        <v>2</v>
      </c>
      <c r="C5110" s="11" t="s">
        <v>143</v>
      </c>
    </row>
    <row r="5111" spans="1:5" x14ac:dyDescent="0.25">
      <c r="A5111" s="11">
        <v>35392873</v>
      </c>
      <c r="B5111" s="11">
        <v>2</v>
      </c>
      <c r="C5111" s="11" t="s">
        <v>143</v>
      </c>
    </row>
    <row r="5112" spans="1:5" x14ac:dyDescent="0.25">
      <c r="A5112" s="11">
        <v>35904302</v>
      </c>
      <c r="B5112" s="11">
        <v>2</v>
      </c>
      <c r="C5112" s="11" t="s">
        <v>143</v>
      </c>
      <c r="D5112" s="11">
        <v>509</v>
      </c>
      <c r="E5112" s="11">
        <v>1008</v>
      </c>
    </row>
    <row r="5113" spans="1:5" x14ac:dyDescent="0.25">
      <c r="A5113" s="11">
        <v>35904314</v>
      </c>
      <c r="B5113" s="11">
        <v>2</v>
      </c>
      <c r="C5113" s="11" t="s">
        <v>143</v>
      </c>
      <c r="D5113" s="11">
        <v>290</v>
      </c>
      <c r="E5113" s="11">
        <v>100</v>
      </c>
    </row>
    <row r="5114" spans="1:5" x14ac:dyDescent="0.25">
      <c r="A5114" s="11">
        <v>35904867</v>
      </c>
      <c r="B5114" s="11">
        <v>2</v>
      </c>
      <c r="C5114" s="11" t="s">
        <v>143</v>
      </c>
      <c r="D5114" s="11">
        <v>0</v>
      </c>
      <c r="E5114" s="11">
        <v>0</v>
      </c>
    </row>
    <row r="5115" spans="1:5" x14ac:dyDescent="0.25">
      <c r="A5115" s="11">
        <v>35906189</v>
      </c>
      <c r="B5115" s="11">
        <v>2</v>
      </c>
      <c r="C5115" s="11" t="s">
        <v>143</v>
      </c>
      <c r="D5115" s="11">
        <v>0</v>
      </c>
      <c r="E5115" s="11">
        <v>0</v>
      </c>
    </row>
    <row r="5116" spans="1:5" x14ac:dyDescent="0.25">
      <c r="A5116" s="11">
        <v>35907029</v>
      </c>
      <c r="B5116" s="11">
        <v>2</v>
      </c>
      <c r="C5116" s="11" t="s">
        <v>143</v>
      </c>
      <c r="D5116" s="11">
        <v>0</v>
      </c>
      <c r="E5116" s="11">
        <v>0</v>
      </c>
    </row>
    <row r="5117" spans="1:5" x14ac:dyDescent="0.25">
      <c r="A5117" s="11">
        <v>35909129</v>
      </c>
      <c r="B5117" s="11">
        <v>2</v>
      </c>
      <c r="C5117" s="11" t="s">
        <v>143</v>
      </c>
      <c r="D5117" s="11">
        <v>0</v>
      </c>
      <c r="E5117" s="11">
        <v>0</v>
      </c>
    </row>
    <row r="5118" spans="1:5" x14ac:dyDescent="0.25">
      <c r="A5118" s="11">
        <v>35909185</v>
      </c>
      <c r="B5118" s="11">
        <v>2</v>
      </c>
      <c r="C5118" s="11" t="s">
        <v>143</v>
      </c>
      <c r="D5118" s="11">
        <v>0</v>
      </c>
      <c r="E5118" s="11">
        <v>0</v>
      </c>
    </row>
    <row r="5119" spans="1:5" x14ac:dyDescent="0.25">
      <c r="A5119" s="11">
        <v>35914712</v>
      </c>
      <c r="B5119" s="11">
        <v>2</v>
      </c>
      <c r="C5119" s="11" t="s">
        <v>143</v>
      </c>
      <c r="D5119" s="11">
        <v>250</v>
      </c>
      <c r="E5119" s="11">
        <v>0</v>
      </c>
    </row>
    <row r="5120" spans="1:5" x14ac:dyDescent="0.25">
      <c r="A5120" s="11">
        <v>35914721</v>
      </c>
      <c r="B5120" s="11">
        <v>2</v>
      </c>
      <c r="C5120" s="11" t="s">
        <v>143</v>
      </c>
      <c r="D5120" s="11">
        <v>580</v>
      </c>
      <c r="E5120" s="11">
        <v>376</v>
      </c>
    </row>
    <row r="5121" spans="1:5" x14ac:dyDescent="0.25">
      <c r="A5121" s="11">
        <v>35003888</v>
      </c>
      <c r="B5121" s="11">
        <v>2</v>
      </c>
      <c r="C5121" s="11" t="s">
        <v>143</v>
      </c>
      <c r="D5121" s="11">
        <v>169</v>
      </c>
      <c r="E5121" s="11">
        <v>470</v>
      </c>
    </row>
    <row r="5122" spans="1:5" x14ac:dyDescent="0.25">
      <c r="A5122" s="11">
        <v>35003924</v>
      </c>
      <c r="B5122" s="11">
        <v>2</v>
      </c>
      <c r="C5122" s="11" t="s">
        <v>143</v>
      </c>
      <c r="D5122" s="11">
        <v>109</v>
      </c>
      <c r="E5122" s="11">
        <v>531</v>
      </c>
    </row>
    <row r="5123" spans="1:5" x14ac:dyDescent="0.25">
      <c r="A5123" s="11">
        <v>35004078</v>
      </c>
      <c r="B5123" s="11">
        <v>2</v>
      </c>
      <c r="C5123" s="11" t="s">
        <v>143</v>
      </c>
      <c r="D5123" s="11">
        <v>0</v>
      </c>
      <c r="E5123" s="11">
        <v>0</v>
      </c>
    </row>
    <row r="5124" spans="1:5" x14ac:dyDescent="0.25">
      <c r="A5124" s="11">
        <v>35256535</v>
      </c>
      <c r="B5124" s="11">
        <v>2</v>
      </c>
      <c r="C5124" s="11" t="s">
        <v>143</v>
      </c>
    </row>
    <row r="5125" spans="1:5" x14ac:dyDescent="0.25">
      <c r="A5125" s="11">
        <v>35559246</v>
      </c>
      <c r="B5125" s="11">
        <v>2</v>
      </c>
      <c r="C5125" s="11" t="s">
        <v>143</v>
      </c>
    </row>
    <row r="5126" spans="1:5" x14ac:dyDescent="0.25">
      <c r="A5126" s="11">
        <v>35559258</v>
      </c>
      <c r="B5126" s="11">
        <v>2</v>
      </c>
      <c r="C5126" s="11" t="s">
        <v>143</v>
      </c>
    </row>
    <row r="5127" spans="1:5" x14ac:dyDescent="0.25">
      <c r="A5127" s="11">
        <v>35003323</v>
      </c>
      <c r="B5127" s="11">
        <v>2</v>
      </c>
      <c r="C5127" s="11" t="s">
        <v>143</v>
      </c>
      <c r="D5127" s="11">
        <v>0</v>
      </c>
      <c r="E5127" s="11">
        <v>0</v>
      </c>
    </row>
    <row r="5128" spans="1:5" x14ac:dyDescent="0.25">
      <c r="A5128" s="11">
        <v>35267983</v>
      </c>
      <c r="B5128" s="11">
        <v>2</v>
      </c>
      <c r="C5128" s="11" t="s">
        <v>143</v>
      </c>
      <c r="D5128" s="11">
        <v>501</v>
      </c>
      <c r="E5128" s="11">
        <v>1006</v>
      </c>
    </row>
    <row r="5129" spans="1:5" x14ac:dyDescent="0.25">
      <c r="A5129" s="11">
        <v>35352573</v>
      </c>
      <c r="B5129" s="11">
        <v>2</v>
      </c>
      <c r="C5129" s="11" t="s">
        <v>143</v>
      </c>
      <c r="D5129" s="11">
        <v>0</v>
      </c>
      <c r="E5129" s="11">
        <v>0</v>
      </c>
    </row>
    <row r="5130" spans="1:5" x14ac:dyDescent="0.25">
      <c r="A5130" s="11">
        <v>35902615</v>
      </c>
      <c r="B5130" s="11">
        <v>2</v>
      </c>
      <c r="C5130" s="11" t="s">
        <v>143</v>
      </c>
      <c r="D5130" s="11">
        <v>523</v>
      </c>
      <c r="E5130" s="11">
        <v>805</v>
      </c>
    </row>
    <row r="5131" spans="1:5" x14ac:dyDescent="0.25">
      <c r="A5131" s="11">
        <v>35909166</v>
      </c>
      <c r="B5131" s="11">
        <v>2</v>
      </c>
      <c r="C5131" s="11" t="s">
        <v>143</v>
      </c>
      <c r="D5131" s="11">
        <v>800</v>
      </c>
      <c r="E5131" s="11">
        <v>1125</v>
      </c>
    </row>
    <row r="5132" spans="1:5" x14ac:dyDescent="0.25">
      <c r="A5132" s="11">
        <v>35916730</v>
      </c>
      <c r="B5132" s="11">
        <v>2</v>
      </c>
      <c r="C5132" s="11" t="s">
        <v>143</v>
      </c>
      <c r="D5132" s="11">
        <v>301</v>
      </c>
      <c r="E5132" s="11">
        <v>1173</v>
      </c>
    </row>
    <row r="5133" spans="1:5" x14ac:dyDescent="0.25">
      <c r="A5133" s="11">
        <v>35916742</v>
      </c>
      <c r="B5133" s="11">
        <v>2</v>
      </c>
      <c r="C5133" s="11" t="s">
        <v>143</v>
      </c>
      <c r="D5133" s="11">
        <v>0</v>
      </c>
      <c r="E5133" s="11">
        <v>1375</v>
      </c>
    </row>
    <row r="5134" spans="1:5" x14ac:dyDescent="0.25">
      <c r="A5134" s="11">
        <v>35921464</v>
      </c>
      <c r="B5134" s="11">
        <v>2</v>
      </c>
      <c r="C5134" s="11" t="s">
        <v>143</v>
      </c>
      <c r="D5134" s="11">
        <v>0</v>
      </c>
      <c r="E5134" s="11">
        <v>0</v>
      </c>
    </row>
    <row r="5135" spans="1:5" x14ac:dyDescent="0.25">
      <c r="A5135" s="11">
        <v>35922146</v>
      </c>
      <c r="B5135" s="11">
        <v>2</v>
      </c>
      <c r="C5135" s="11" t="s">
        <v>143</v>
      </c>
      <c r="D5135" s="11">
        <v>423</v>
      </c>
      <c r="E5135" s="11">
        <v>211</v>
      </c>
    </row>
    <row r="5136" spans="1:5" x14ac:dyDescent="0.25">
      <c r="A5136" s="11">
        <v>35923047</v>
      </c>
      <c r="B5136" s="11">
        <v>2</v>
      </c>
      <c r="C5136" s="11" t="s">
        <v>143</v>
      </c>
      <c r="D5136" s="11">
        <v>561</v>
      </c>
      <c r="E5136" s="11">
        <v>337</v>
      </c>
    </row>
    <row r="5137" spans="1:5" x14ac:dyDescent="0.25">
      <c r="A5137" s="11">
        <v>35923266</v>
      </c>
      <c r="B5137" s="11">
        <v>2</v>
      </c>
      <c r="C5137" s="11" t="s">
        <v>143</v>
      </c>
      <c r="D5137" s="11">
        <v>446</v>
      </c>
      <c r="E5137" s="11">
        <v>751</v>
      </c>
    </row>
    <row r="5138" spans="1:5" x14ac:dyDescent="0.25">
      <c r="A5138" s="11">
        <v>35925412</v>
      </c>
      <c r="B5138" s="11">
        <v>2</v>
      </c>
      <c r="C5138" s="11" t="s">
        <v>143</v>
      </c>
      <c r="D5138" s="11">
        <v>0</v>
      </c>
      <c r="E5138" s="11">
        <v>0</v>
      </c>
    </row>
    <row r="5139" spans="1:5" x14ac:dyDescent="0.25">
      <c r="A5139" s="11">
        <v>35004297</v>
      </c>
      <c r="B5139" s="11">
        <v>2</v>
      </c>
      <c r="C5139" s="11" t="s">
        <v>143</v>
      </c>
      <c r="D5139" s="11">
        <v>241</v>
      </c>
      <c r="E5139" s="11">
        <v>119</v>
      </c>
    </row>
    <row r="5140" spans="1:5" x14ac:dyDescent="0.25">
      <c r="A5140" s="11">
        <v>35004315</v>
      </c>
      <c r="B5140" s="11">
        <v>2</v>
      </c>
      <c r="C5140" s="11" t="s">
        <v>143</v>
      </c>
      <c r="D5140" s="11">
        <v>214</v>
      </c>
      <c r="E5140" s="11">
        <v>0</v>
      </c>
    </row>
    <row r="5141" spans="1:5" x14ac:dyDescent="0.25">
      <c r="A5141" s="11">
        <v>35004327</v>
      </c>
      <c r="B5141" s="11">
        <v>2</v>
      </c>
      <c r="C5141" s="11" t="s">
        <v>143</v>
      </c>
      <c r="D5141" s="11">
        <v>771</v>
      </c>
      <c r="E5141" s="11">
        <v>0</v>
      </c>
    </row>
    <row r="5142" spans="1:5" x14ac:dyDescent="0.25">
      <c r="A5142" s="11">
        <v>35004352</v>
      </c>
      <c r="B5142" s="11">
        <v>2</v>
      </c>
      <c r="C5142" s="11" t="s">
        <v>143</v>
      </c>
      <c r="D5142" s="11">
        <v>0</v>
      </c>
      <c r="E5142" s="11">
        <v>1683</v>
      </c>
    </row>
    <row r="5143" spans="1:5" x14ac:dyDescent="0.25">
      <c r="A5143" s="11">
        <v>35004388</v>
      </c>
      <c r="B5143" s="11">
        <v>2</v>
      </c>
      <c r="C5143" s="11" t="s">
        <v>143</v>
      </c>
      <c r="D5143" s="11">
        <v>774</v>
      </c>
      <c r="E5143" s="11">
        <v>0</v>
      </c>
    </row>
    <row r="5144" spans="1:5" x14ac:dyDescent="0.25">
      <c r="A5144" s="11">
        <v>35004397</v>
      </c>
      <c r="B5144" s="11">
        <v>2</v>
      </c>
      <c r="C5144" s="11" t="s">
        <v>143</v>
      </c>
      <c r="D5144" s="11">
        <v>0</v>
      </c>
      <c r="E5144" s="11">
        <v>0</v>
      </c>
    </row>
    <row r="5145" spans="1:5" x14ac:dyDescent="0.25">
      <c r="A5145" s="11">
        <v>35004406</v>
      </c>
      <c r="B5145" s="11">
        <v>2</v>
      </c>
      <c r="C5145" s="11" t="s">
        <v>143</v>
      </c>
      <c r="D5145" s="11">
        <v>0</v>
      </c>
      <c r="E5145" s="11">
        <v>0</v>
      </c>
    </row>
    <row r="5146" spans="1:5" x14ac:dyDescent="0.25">
      <c r="A5146" s="11">
        <v>35004418</v>
      </c>
      <c r="B5146" s="11">
        <v>2</v>
      </c>
      <c r="C5146" s="11" t="s">
        <v>143</v>
      </c>
      <c r="D5146" s="11">
        <v>355</v>
      </c>
      <c r="E5146" s="11">
        <v>730</v>
      </c>
    </row>
    <row r="5147" spans="1:5" x14ac:dyDescent="0.25">
      <c r="A5147" s="11">
        <v>35004424</v>
      </c>
      <c r="B5147" s="11">
        <v>2</v>
      </c>
      <c r="C5147" s="11" t="s">
        <v>143</v>
      </c>
      <c r="D5147" s="11">
        <v>0</v>
      </c>
      <c r="E5147" s="11">
        <v>0</v>
      </c>
    </row>
    <row r="5148" spans="1:5" x14ac:dyDescent="0.25">
      <c r="A5148" s="11">
        <v>35004443</v>
      </c>
      <c r="B5148" s="11">
        <v>2</v>
      </c>
      <c r="C5148" s="11" t="s">
        <v>143</v>
      </c>
      <c r="D5148" s="11">
        <v>298</v>
      </c>
      <c r="E5148" s="11">
        <v>0</v>
      </c>
    </row>
    <row r="5149" spans="1:5" x14ac:dyDescent="0.25">
      <c r="A5149" s="11">
        <v>35004479</v>
      </c>
      <c r="B5149" s="11">
        <v>2</v>
      </c>
      <c r="C5149" s="11" t="s">
        <v>143</v>
      </c>
      <c r="D5149" s="11">
        <v>0</v>
      </c>
      <c r="E5149" s="11">
        <v>1025</v>
      </c>
    </row>
    <row r="5150" spans="1:5" x14ac:dyDescent="0.25">
      <c r="A5150" s="11">
        <v>35004510</v>
      </c>
      <c r="B5150" s="11">
        <v>2</v>
      </c>
      <c r="C5150" s="11" t="s">
        <v>143</v>
      </c>
      <c r="D5150" s="11">
        <v>246</v>
      </c>
      <c r="E5150" s="11">
        <v>140</v>
      </c>
    </row>
    <row r="5151" spans="1:5" x14ac:dyDescent="0.25">
      <c r="A5151" s="11">
        <v>35434632</v>
      </c>
      <c r="B5151" s="11">
        <v>2</v>
      </c>
      <c r="C5151" s="11" t="s">
        <v>143</v>
      </c>
      <c r="D5151" s="11">
        <v>0</v>
      </c>
      <c r="E5151" s="11">
        <v>774</v>
      </c>
    </row>
    <row r="5152" spans="1:5" x14ac:dyDescent="0.25">
      <c r="A5152" s="11">
        <v>35985120</v>
      </c>
      <c r="B5152" s="11">
        <v>2</v>
      </c>
      <c r="C5152" s="11" t="s">
        <v>143</v>
      </c>
    </row>
    <row r="5153" spans="1:5" x14ac:dyDescent="0.25">
      <c r="A5153" s="11">
        <v>35003736</v>
      </c>
      <c r="B5153" s="11">
        <v>2</v>
      </c>
      <c r="C5153" s="11" t="s">
        <v>143</v>
      </c>
      <c r="D5153" s="11">
        <v>0</v>
      </c>
      <c r="E5153" s="11">
        <v>0</v>
      </c>
    </row>
    <row r="5154" spans="1:5" x14ac:dyDescent="0.25">
      <c r="A5154" s="11">
        <v>35003773</v>
      </c>
      <c r="B5154" s="11">
        <v>2</v>
      </c>
      <c r="C5154" s="11" t="s">
        <v>143</v>
      </c>
      <c r="D5154" s="11">
        <v>0</v>
      </c>
      <c r="E5154" s="11">
        <v>247</v>
      </c>
    </row>
    <row r="5155" spans="1:5" x14ac:dyDescent="0.25">
      <c r="A5155" s="11">
        <v>35003864</v>
      </c>
      <c r="B5155" s="11">
        <v>2</v>
      </c>
      <c r="C5155" s="11" t="s">
        <v>143</v>
      </c>
      <c r="D5155" s="11">
        <v>0</v>
      </c>
      <c r="E5155" s="11">
        <v>0</v>
      </c>
    </row>
    <row r="5156" spans="1:5" x14ac:dyDescent="0.25">
      <c r="A5156" s="11">
        <v>35003918</v>
      </c>
      <c r="B5156" s="11">
        <v>2</v>
      </c>
      <c r="C5156" s="11" t="s">
        <v>143</v>
      </c>
      <c r="D5156" s="11">
        <v>310</v>
      </c>
      <c r="E5156" s="11">
        <v>0</v>
      </c>
    </row>
    <row r="5157" spans="1:5" x14ac:dyDescent="0.25">
      <c r="A5157" s="11">
        <v>35003931</v>
      </c>
      <c r="B5157" s="11">
        <v>2</v>
      </c>
      <c r="C5157" s="11" t="s">
        <v>143</v>
      </c>
      <c r="D5157" s="11">
        <v>215</v>
      </c>
      <c r="E5157" s="11">
        <v>250</v>
      </c>
    </row>
    <row r="5158" spans="1:5" x14ac:dyDescent="0.25">
      <c r="A5158" s="11">
        <v>35004133</v>
      </c>
      <c r="B5158" s="11">
        <v>2</v>
      </c>
      <c r="C5158" s="11" t="s">
        <v>143</v>
      </c>
      <c r="D5158" s="11">
        <v>372</v>
      </c>
      <c r="E5158" s="11">
        <v>0</v>
      </c>
    </row>
    <row r="5159" spans="1:5" x14ac:dyDescent="0.25">
      <c r="A5159" s="11">
        <v>35002926</v>
      </c>
      <c r="B5159" s="11">
        <v>2</v>
      </c>
      <c r="C5159" s="11" t="s">
        <v>143</v>
      </c>
      <c r="D5159" s="11">
        <v>352</v>
      </c>
      <c r="E5159" s="11">
        <v>545</v>
      </c>
    </row>
    <row r="5160" spans="1:5" x14ac:dyDescent="0.25">
      <c r="A5160" s="11">
        <v>35002938</v>
      </c>
      <c r="B5160" s="11">
        <v>2</v>
      </c>
      <c r="C5160" s="11" t="s">
        <v>143</v>
      </c>
      <c r="D5160" s="11">
        <v>0</v>
      </c>
      <c r="E5160" s="11">
        <v>0</v>
      </c>
    </row>
    <row r="5161" spans="1:5" x14ac:dyDescent="0.25">
      <c r="A5161" s="11">
        <v>35003049</v>
      </c>
      <c r="B5161" s="11">
        <v>2</v>
      </c>
      <c r="C5161" s="11" t="s">
        <v>143</v>
      </c>
      <c r="D5161" s="11">
        <v>0</v>
      </c>
      <c r="E5161" s="11">
        <v>0</v>
      </c>
    </row>
    <row r="5162" spans="1:5" x14ac:dyDescent="0.25">
      <c r="A5162" s="11">
        <v>35038118</v>
      </c>
      <c r="B5162" s="11">
        <v>2</v>
      </c>
      <c r="C5162" s="11" t="s">
        <v>143</v>
      </c>
      <c r="D5162" s="11">
        <v>0</v>
      </c>
      <c r="E5162" s="11">
        <v>0</v>
      </c>
    </row>
    <row r="5163" spans="1:5" x14ac:dyDescent="0.25">
      <c r="A5163" s="11">
        <v>35039123</v>
      </c>
      <c r="B5163" s="11">
        <v>2</v>
      </c>
      <c r="C5163" s="11" t="s">
        <v>143</v>
      </c>
      <c r="D5163" s="11">
        <v>611</v>
      </c>
      <c r="E5163" s="11">
        <v>1472</v>
      </c>
    </row>
    <row r="5164" spans="1:5" x14ac:dyDescent="0.25">
      <c r="A5164" s="11">
        <v>35039135</v>
      </c>
      <c r="B5164" s="11">
        <v>2</v>
      </c>
      <c r="C5164" s="11" t="s">
        <v>143</v>
      </c>
      <c r="D5164" s="11">
        <v>0</v>
      </c>
      <c r="E5164" s="11">
        <v>0</v>
      </c>
    </row>
    <row r="5165" spans="1:5" x14ac:dyDescent="0.25">
      <c r="A5165" s="11">
        <v>35044313</v>
      </c>
      <c r="B5165" s="11">
        <v>2</v>
      </c>
      <c r="C5165" s="11" t="s">
        <v>143</v>
      </c>
      <c r="D5165" s="11">
        <v>506</v>
      </c>
      <c r="E5165" s="11">
        <v>507</v>
      </c>
    </row>
    <row r="5166" spans="1:5" x14ac:dyDescent="0.25">
      <c r="A5166" s="11">
        <v>35079881</v>
      </c>
      <c r="B5166" s="11">
        <v>2</v>
      </c>
      <c r="C5166" s="11" t="s">
        <v>143</v>
      </c>
      <c r="D5166" s="11">
        <v>0</v>
      </c>
      <c r="E5166" s="11">
        <v>0</v>
      </c>
    </row>
    <row r="5167" spans="1:5" x14ac:dyDescent="0.25">
      <c r="A5167" s="11">
        <v>35444133</v>
      </c>
      <c r="B5167" s="11">
        <v>2</v>
      </c>
      <c r="C5167" s="11" t="s">
        <v>143</v>
      </c>
      <c r="D5167" s="11">
        <v>0</v>
      </c>
      <c r="E5167" s="11">
        <v>0</v>
      </c>
    </row>
    <row r="5168" spans="1:5" x14ac:dyDescent="0.25">
      <c r="A5168" s="11">
        <v>35559714</v>
      </c>
      <c r="B5168" s="11">
        <v>2</v>
      </c>
      <c r="C5168" s="11" t="s">
        <v>143</v>
      </c>
    </row>
    <row r="5169" spans="1:5" x14ac:dyDescent="0.25">
      <c r="A5169" s="11">
        <v>35559726</v>
      </c>
      <c r="B5169" s="11">
        <v>2</v>
      </c>
      <c r="C5169" s="11" t="s">
        <v>143</v>
      </c>
    </row>
    <row r="5170" spans="1:5" x14ac:dyDescent="0.25">
      <c r="A5170" s="11">
        <v>35901726</v>
      </c>
      <c r="B5170" s="11">
        <v>2</v>
      </c>
      <c r="C5170" s="11" t="s">
        <v>143</v>
      </c>
      <c r="D5170" s="11">
        <v>679</v>
      </c>
      <c r="E5170" s="11">
        <v>894</v>
      </c>
    </row>
    <row r="5171" spans="1:5" x14ac:dyDescent="0.25">
      <c r="A5171" s="11">
        <v>35902597</v>
      </c>
      <c r="B5171" s="11">
        <v>2</v>
      </c>
      <c r="C5171" s="11" t="s">
        <v>143</v>
      </c>
      <c r="D5171" s="11">
        <v>709</v>
      </c>
      <c r="E5171" s="11">
        <v>1012</v>
      </c>
    </row>
    <row r="5172" spans="1:5" x14ac:dyDescent="0.25">
      <c r="A5172" s="11">
        <v>35902603</v>
      </c>
      <c r="B5172" s="11">
        <v>2</v>
      </c>
      <c r="C5172" s="11" t="s">
        <v>143</v>
      </c>
      <c r="D5172" s="11">
        <v>0</v>
      </c>
      <c r="E5172" s="11">
        <v>0</v>
      </c>
    </row>
    <row r="5173" spans="1:5" x14ac:dyDescent="0.25">
      <c r="A5173" s="11">
        <v>35902858</v>
      </c>
      <c r="B5173" s="11">
        <v>2</v>
      </c>
      <c r="C5173" s="11" t="s">
        <v>143</v>
      </c>
      <c r="D5173" s="11">
        <v>364</v>
      </c>
      <c r="E5173" s="11">
        <v>0</v>
      </c>
    </row>
    <row r="5174" spans="1:5" x14ac:dyDescent="0.25">
      <c r="A5174" s="11">
        <v>35902861</v>
      </c>
      <c r="B5174" s="11">
        <v>2</v>
      </c>
      <c r="C5174" s="11" t="s">
        <v>143</v>
      </c>
      <c r="D5174" s="11">
        <v>396</v>
      </c>
      <c r="E5174" s="11">
        <v>187</v>
      </c>
    </row>
    <row r="5175" spans="1:5" x14ac:dyDescent="0.25">
      <c r="A5175" s="11">
        <v>35902871</v>
      </c>
      <c r="B5175" s="11">
        <v>2</v>
      </c>
      <c r="C5175" s="11" t="s">
        <v>143</v>
      </c>
      <c r="D5175" s="11">
        <v>364</v>
      </c>
      <c r="E5175" s="11">
        <v>0</v>
      </c>
    </row>
    <row r="5176" spans="1:5" x14ac:dyDescent="0.25">
      <c r="A5176" s="11">
        <v>35904636</v>
      </c>
      <c r="B5176" s="11">
        <v>2</v>
      </c>
      <c r="C5176" s="11" t="s">
        <v>143</v>
      </c>
      <c r="D5176" s="11">
        <v>0</v>
      </c>
      <c r="E5176" s="11">
        <v>0</v>
      </c>
    </row>
    <row r="5177" spans="1:5" x14ac:dyDescent="0.25">
      <c r="A5177" s="11">
        <v>35904648</v>
      </c>
      <c r="B5177" s="11">
        <v>2</v>
      </c>
      <c r="C5177" s="11" t="s">
        <v>143</v>
      </c>
      <c r="D5177" s="11">
        <v>0</v>
      </c>
      <c r="E5177" s="11">
        <v>0</v>
      </c>
    </row>
    <row r="5178" spans="1:5" x14ac:dyDescent="0.25">
      <c r="A5178" s="11">
        <v>35910284</v>
      </c>
      <c r="B5178" s="11">
        <v>2</v>
      </c>
      <c r="C5178" s="11" t="s">
        <v>143</v>
      </c>
      <c r="D5178" s="11">
        <v>420</v>
      </c>
      <c r="E5178" s="11">
        <v>298</v>
      </c>
    </row>
    <row r="5179" spans="1:5" x14ac:dyDescent="0.25">
      <c r="A5179" s="11">
        <v>35914691</v>
      </c>
      <c r="B5179" s="11">
        <v>2</v>
      </c>
      <c r="C5179" s="11" t="s">
        <v>143</v>
      </c>
      <c r="D5179" s="11">
        <v>566</v>
      </c>
      <c r="E5179" s="11">
        <v>1061</v>
      </c>
    </row>
    <row r="5180" spans="1:5" x14ac:dyDescent="0.25">
      <c r="A5180" s="11">
        <v>35915695</v>
      </c>
      <c r="B5180" s="11">
        <v>2</v>
      </c>
      <c r="C5180" s="11" t="s">
        <v>143</v>
      </c>
      <c r="D5180" s="11">
        <v>0</v>
      </c>
      <c r="E5180" s="11">
        <v>0</v>
      </c>
    </row>
    <row r="5181" spans="1:5" x14ac:dyDescent="0.25">
      <c r="A5181" s="11">
        <v>35915701</v>
      </c>
      <c r="B5181" s="11">
        <v>2</v>
      </c>
      <c r="C5181" s="11" t="s">
        <v>143</v>
      </c>
      <c r="D5181" s="11">
        <v>0</v>
      </c>
      <c r="E5181" s="11">
        <v>0</v>
      </c>
    </row>
    <row r="5182" spans="1:5" x14ac:dyDescent="0.25">
      <c r="A5182" s="11">
        <v>35916511</v>
      </c>
      <c r="B5182" s="11">
        <v>2</v>
      </c>
      <c r="C5182" s="11" t="s">
        <v>143</v>
      </c>
      <c r="D5182" s="11">
        <v>0</v>
      </c>
      <c r="E5182" s="11">
        <v>0</v>
      </c>
    </row>
    <row r="5183" spans="1:5" x14ac:dyDescent="0.25">
      <c r="A5183" s="11">
        <v>35916523</v>
      </c>
      <c r="B5183" s="11">
        <v>2</v>
      </c>
      <c r="C5183" s="11" t="s">
        <v>143</v>
      </c>
      <c r="D5183" s="11">
        <v>347</v>
      </c>
      <c r="E5183" s="11">
        <v>435</v>
      </c>
    </row>
    <row r="5184" spans="1:5" x14ac:dyDescent="0.25">
      <c r="A5184" s="11">
        <v>35916535</v>
      </c>
      <c r="B5184" s="11">
        <v>2</v>
      </c>
      <c r="C5184" s="11" t="s">
        <v>143</v>
      </c>
      <c r="D5184" s="11">
        <v>0</v>
      </c>
      <c r="E5184" s="11">
        <v>0</v>
      </c>
    </row>
    <row r="5185" spans="1:5" x14ac:dyDescent="0.25">
      <c r="A5185" s="11">
        <v>35917382</v>
      </c>
      <c r="B5185" s="11">
        <v>2</v>
      </c>
      <c r="C5185" s="11" t="s">
        <v>143</v>
      </c>
      <c r="D5185" s="11">
        <v>487</v>
      </c>
      <c r="E5185" s="11">
        <v>617</v>
      </c>
    </row>
    <row r="5186" spans="1:5" x14ac:dyDescent="0.25">
      <c r="A5186" s="11">
        <v>35923597</v>
      </c>
      <c r="B5186" s="11">
        <v>2</v>
      </c>
      <c r="C5186" s="11" t="s">
        <v>143</v>
      </c>
      <c r="D5186" s="11">
        <v>0</v>
      </c>
      <c r="E5186" s="11">
        <v>786</v>
      </c>
    </row>
    <row r="5187" spans="1:5" x14ac:dyDescent="0.25">
      <c r="A5187" s="11">
        <v>35923795</v>
      </c>
      <c r="B5187" s="11">
        <v>2</v>
      </c>
      <c r="C5187" s="11" t="s">
        <v>143</v>
      </c>
      <c r="D5187" s="11">
        <v>0</v>
      </c>
      <c r="E5187" s="11">
        <v>503</v>
      </c>
    </row>
    <row r="5188" spans="1:5" x14ac:dyDescent="0.25">
      <c r="A5188" s="11">
        <v>35923990</v>
      </c>
      <c r="B5188" s="11">
        <v>2</v>
      </c>
      <c r="C5188" s="11" t="s">
        <v>143</v>
      </c>
      <c r="D5188" s="11">
        <v>407</v>
      </c>
      <c r="E5188" s="11">
        <v>220</v>
      </c>
    </row>
    <row r="5189" spans="1:5" x14ac:dyDescent="0.25">
      <c r="A5189" s="11">
        <v>35924520</v>
      </c>
      <c r="B5189" s="11">
        <v>2</v>
      </c>
      <c r="C5189" s="11" t="s">
        <v>143</v>
      </c>
      <c r="D5189" s="11">
        <v>0</v>
      </c>
      <c r="E5189" s="11">
        <v>0</v>
      </c>
    </row>
    <row r="5190" spans="1:5" x14ac:dyDescent="0.25">
      <c r="A5190" s="11">
        <v>35924829</v>
      </c>
      <c r="B5190" s="11">
        <v>2</v>
      </c>
      <c r="C5190" s="11" t="s">
        <v>143</v>
      </c>
      <c r="D5190" s="11">
        <v>394</v>
      </c>
      <c r="E5190" s="11">
        <v>0</v>
      </c>
    </row>
    <row r="5191" spans="1:5" x14ac:dyDescent="0.25">
      <c r="A5191" s="11">
        <v>35925196</v>
      </c>
      <c r="B5191" s="11">
        <v>2</v>
      </c>
      <c r="C5191" s="11" t="s">
        <v>143</v>
      </c>
      <c r="D5191" s="11">
        <v>379</v>
      </c>
      <c r="E5191" s="11">
        <v>792</v>
      </c>
    </row>
    <row r="5192" spans="1:5" x14ac:dyDescent="0.25">
      <c r="A5192" s="11">
        <v>35925385</v>
      </c>
      <c r="B5192" s="11">
        <v>2</v>
      </c>
      <c r="C5192" s="11" t="s">
        <v>143</v>
      </c>
      <c r="D5192" s="11">
        <v>0</v>
      </c>
      <c r="E5192" s="11">
        <v>0</v>
      </c>
    </row>
    <row r="5193" spans="1:5" x14ac:dyDescent="0.25">
      <c r="A5193" s="11">
        <v>35925391</v>
      </c>
      <c r="B5193" s="11">
        <v>2</v>
      </c>
      <c r="C5193" s="11" t="s">
        <v>143</v>
      </c>
      <c r="D5193" s="11">
        <v>554</v>
      </c>
      <c r="E5193" s="11">
        <v>184</v>
      </c>
    </row>
    <row r="5194" spans="1:5" x14ac:dyDescent="0.25">
      <c r="A5194" s="11">
        <v>35002896</v>
      </c>
      <c r="B5194" s="11">
        <v>2</v>
      </c>
      <c r="C5194" s="11" t="s">
        <v>143</v>
      </c>
      <c r="D5194" s="11">
        <v>0</v>
      </c>
      <c r="E5194" s="11">
        <v>0</v>
      </c>
    </row>
    <row r="5195" spans="1:5" x14ac:dyDescent="0.25">
      <c r="A5195" s="11">
        <v>35002975</v>
      </c>
      <c r="B5195" s="11">
        <v>2</v>
      </c>
      <c r="C5195" s="11" t="s">
        <v>143</v>
      </c>
      <c r="D5195" s="11">
        <v>353</v>
      </c>
      <c r="E5195" s="11">
        <v>334</v>
      </c>
    </row>
    <row r="5196" spans="1:5" x14ac:dyDescent="0.25">
      <c r="A5196" s="11">
        <v>35003062</v>
      </c>
      <c r="B5196" s="11">
        <v>2</v>
      </c>
      <c r="C5196" s="11" t="s">
        <v>143</v>
      </c>
      <c r="D5196" s="11">
        <v>489</v>
      </c>
      <c r="E5196" s="11">
        <v>882</v>
      </c>
    </row>
    <row r="5197" spans="1:5" x14ac:dyDescent="0.25">
      <c r="A5197" s="11">
        <v>35003074</v>
      </c>
      <c r="B5197" s="11">
        <v>2</v>
      </c>
      <c r="C5197" s="11" t="s">
        <v>143</v>
      </c>
      <c r="D5197" s="11">
        <v>0</v>
      </c>
      <c r="E5197" s="11">
        <v>0</v>
      </c>
    </row>
    <row r="5198" spans="1:5" x14ac:dyDescent="0.25">
      <c r="A5198" s="11">
        <v>35003086</v>
      </c>
      <c r="B5198" s="11">
        <v>2</v>
      </c>
      <c r="C5198" s="11" t="s">
        <v>143</v>
      </c>
      <c r="D5198" s="11">
        <v>500</v>
      </c>
      <c r="E5198" s="11">
        <v>262</v>
      </c>
    </row>
    <row r="5199" spans="1:5" x14ac:dyDescent="0.25">
      <c r="A5199" s="11">
        <v>35003116</v>
      </c>
      <c r="B5199" s="11">
        <v>2</v>
      </c>
      <c r="C5199" s="11" t="s">
        <v>143</v>
      </c>
      <c r="D5199" s="11">
        <v>611</v>
      </c>
      <c r="E5199" s="11">
        <v>698</v>
      </c>
    </row>
    <row r="5200" spans="1:5" x14ac:dyDescent="0.25">
      <c r="A5200" s="11">
        <v>35003190</v>
      </c>
      <c r="B5200" s="11">
        <v>2</v>
      </c>
      <c r="C5200" s="11" t="s">
        <v>143</v>
      </c>
      <c r="D5200" s="11">
        <v>0</v>
      </c>
      <c r="E5200" s="11">
        <v>0</v>
      </c>
    </row>
    <row r="5201" spans="1:5" x14ac:dyDescent="0.25">
      <c r="A5201" s="11">
        <v>35003207</v>
      </c>
      <c r="B5201" s="11">
        <v>2</v>
      </c>
      <c r="C5201" s="11" t="s">
        <v>143</v>
      </c>
      <c r="D5201" s="11">
        <v>0</v>
      </c>
      <c r="E5201" s="11">
        <v>0</v>
      </c>
    </row>
    <row r="5202" spans="1:5" x14ac:dyDescent="0.25">
      <c r="A5202" s="11">
        <v>35003219</v>
      </c>
      <c r="B5202" s="11">
        <v>2</v>
      </c>
      <c r="C5202" s="11" t="s">
        <v>143</v>
      </c>
      <c r="D5202" s="11">
        <v>0</v>
      </c>
      <c r="E5202" s="11">
        <v>0</v>
      </c>
    </row>
    <row r="5203" spans="1:5" x14ac:dyDescent="0.25">
      <c r="A5203" s="11">
        <v>35003220</v>
      </c>
      <c r="B5203" s="11">
        <v>2</v>
      </c>
      <c r="C5203" s="11" t="s">
        <v>143</v>
      </c>
      <c r="D5203" s="11">
        <v>765</v>
      </c>
      <c r="E5203" s="11">
        <v>1944</v>
      </c>
    </row>
    <row r="5204" spans="1:5" x14ac:dyDescent="0.25">
      <c r="A5204" s="11">
        <v>35003293</v>
      </c>
      <c r="B5204" s="11">
        <v>2</v>
      </c>
      <c r="C5204" s="11" t="s">
        <v>143</v>
      </c>
      <c r="D5204" s="11">
        <v>0</v>
      </c>
      <c r="E5204" s="11">
        <v>0</v>
      </c>
    </row>
    <row r="5205" spans="1:5" x14ac:dyDescent="0.25">
      <c r="A5205" s="11">
        <v>35040320</v>
      </c>
      <c r="B5205" s="11">
        <v>2</v>
      </c>
      <c r="C5205" s="11" t="s">
        <v>143</v>
      </c>
      <c r="D5205" s="11">
        <v>0</v>
      </c>
      <c r="E5205" s="11">
        <v>0</v>
      </c>
    </row>
    <row r="5206" spans="1:5" x14ac:dyDescent="0.25">
      <c r="A5206" s="11">
        <v>35046310</v>
      </c>
      <c r="B5206" s="11">
        <v>2</v>
      </c>
      <c r="C5206" s="11" t="s">
        <v>143</v>
      </c>
      <c r="D5206" s="11">
        <v>610</v>
      </c>
      <c r="E5206" s="11">
        <v>0</v>
      </c>
    </row>
    <row r="5207" spans="1:5" x14ac:dyDescent="0.25">
      <c r="A5207" s="11">
        <v>35048665</v>
      </c>
      <c r="B5207" s="11">
        <v>2</v>
      </c>
      <c r="C5207" s="11" t="s">
        <v>143</v>
      </c>
      <c r="D5207" s="11">
        <v>550</v>
      </c>
      <c r="E5207" s="11">
        <v>0</v>
      </c>
    </row>
    <row r="5208" spans="1:5" x14ac:dyDescent="0.25">
      <c r="A5208" s="11">
        <v>35048689</v>
      </c>
      <c r="B5208" s="11">
        <v>2</v>
      </c>
      <c r="C5208" s="11" t="s">
        <v>143</v>
      </c>
      <c r="D5208" s="11">
        <v>446</v>
      </c>
      <c r="E5208" s="11">
        <v>564</v>
      </c>
    </row>
    <row r="5209" spans="1:5" x14ac:dyDescent="0.25">
      <c r="A5209" s="11">
        <v>35363315</v>
      </c>
      <c r="B5209" s="11">
        <v>2</v>
      </c>
      <c r="C5209" s="11" t="s">
        <v>143</v>
      </c>
      <c r="D5209" s="11">
        <v>0</v>
      </c>
      <c r="E5209" s="11">
        <v>470</v>
      </c>
    </row>
    <row r="5210" spans="1:5" x14ac:dyDescent="0.25">
      <c r="A5210" s="11">
        <v>35579798</v>
      </c>
      <c r="B5210" s="11">
        <v>2</v>
      </c>
      <c r="C5210" s="11" t="s">
        <v>143</v>
      </c>
      <c r="D5210" s="11">
        <v>0</v>
      </c>
      <c r="E5210" s="11">
        <v>699</v>
      </c>
    </row>
    <row r="5211" spans="1:5" x14ac:dyDescent="0.25">
      <c r="A5211" s="11">
        <v>35902585</v>
      </c>
      <c r="B5211" s="11">
        <v>2</v>
      </c>
      <c r="C5211" s="11" t="s">
        <v>143</v>
      </c>
      <c r="D5211" s="11">
        <v>0</v>
      </c>
      <c r="E5211" s="11">
        <v>0</v>
      </c>
    </row>
    <row r="5212" spans="1:5" x14ac:dyDescent="0.25">
      <c r="A5212" s="11">
        <v>35902846</v>
      </c>
      <c r="B5212" s="11">
        <v>2</v>
      </c>
      <c r="C5212" s="11" t="s">
        <v>143</v>
      </c>
      <c r="D5212" s="11">
        <v>482</v>
      </c>
      <c r="E5212" s="11">
        <v>0</v>
      </c>
    </row>
    <row r="5213" spans="1:5" x14ac:dyDescent="0.25">
      <c r="A5213" s="11">
        <v>35906955</v>
      </c>
      <c r="B5213" s="11">
        <v>2</v>
      </c>
      <c r="C5213" s="11" t="s">
        <v>143</v>
      </c>
      <c r="D5213" s="11">
        <v>0</v>
      </c>
      <c r="E5213" s="11">
        <v>0</v>
      </c>
    </row>
    <row r="5214" spans="1:5" x14ac:dyDescent="0.25">
      <c r="A5214" s="11">
        <v>35907005</v>
      </c>
      <c r="B5214" s="11">
        <v>2</v>
      </c>
      <c r="C5214" s="11" t="s">
        <v>143</v>
      </c>
      <c r="D5214" s="11">
        <v>0</v>
      </c>
      <c r="E5214" s="11">
        <v>0</v>
      </c>
    </row>
    <row r="5215" spans="1:5" x14ac:dyDescent="0.25">
      <c r="A5215" s="11">
        <v>35911008</v>
      </c>
      <c r="B5215" s="11">
        <v>2</v>
      </c>
      <c r="C5215" s="11" t="s">
        <v>143</v>
      </c>
      <c r="D5215" s="11">
        <v>496</v>
      </c>
      <c r="E5215" s="11">
        <v>210</v>
      </c>
    </row>
    <row r="5216" spans="1:5" x14ac:dyDescent="0.25">
      <c r="A5216" s="11">
        <v>35912268</v>
      </c>
      <c r="B5216" s="11">
        <v>2</v>
      </c>
      <c r="C5216" s="11" t="s">
        <v>143</v>
      </c>
      <c r="D5216" s="11">
        <v>483</v>
      </c>
      <c r="E5216" s="11">
        <v>342</v>
      </c>
    </row>
    <row r="5217" spans="1:5" x14ac:dyDescent="0.25">
      <c r="A5217" s="11">
        <v>35915671</v>
      </c>
      <c r="B5217" s="11">
        <v>2</v>
      </c>
      <c r="C5217" s="11" t="s">
        <v>143</v>
      </c>
      <c r="D5217" s="11">
        <v>428</v>
      </c>
      <c r="E5217" s="11">
        <v>291</v>
      </c>
    </row>
    <row r="5218" spans="1:5" x14ac:dyDescent="0.25">
      <c r="A5218" s="11">
        <v>35925251</v>
      </c>
      <c r="B5218" s="11">
        <v>2</v>
      </c>
      <c r="C5218" s="11" t="s">
        <v>143</v>
      </c>
      <c r="D5218" s="11">
        <v>0</v>
      </c>
      <c r="E5218" s="11">
        <v>0</v>
      </c>
    </row>
    <row r="5219" spans="1:5" x14ac:dyDescent="0.25">
      <c r="A5219" s="11">
        <v>35004534</v>
      </c>
      <c r="B5219" s="11">
        <v>2</v>
      </c>
      <c r="C5219" s="11" t="s">
        <v>143</v>
      </c>
      <c r="D5219" s="11">
        <v>0</v>
      </c>
      <c r="E5219" s="11">
        <v>0</v>
      </c>
    </row>
    <row r="5220" spans="1:5" x14ac:dyDescent="0.25">
      <c r="A5220" s="11">
        <v>35004558</v>
      </c>
      <c r="B5220" s="11">
        <v>2</v>
      </c>
      <c r="C5220" s="11" t="s">
        <v>143</v>
      </c>
      <c r="D5220" s="11">
        <v>0</v>
      </c>
      <c r="E5220" s="11">
        <v>0</v>
      </c>
    </row>
    <row r="5221" spans="1:5" x14ac:dyDescent="0.25">
      <c r="A5221" s="11">
        <v>35004583</v>
      </c>
      <c r="B5221" s="11">
        <v>2</v>
      </c>
      <c r="C5221" s="11" t="s">
        <v>143</v>
      </c>
      <c r="D5221" s="11">
        <v>399</v>
      </c>
      <c r="E5221" s="11">
        <v>0</v>
      </c>
    </row>
    <row r="5222" spans="1:5" x14ac:dyDescent="0.25">
      <c r="A5222" s="11">
        <v>35004613</v>
      </c>
      <c r="B5222" s="11">
        <v>2</v>
      </c>
      <c r="C5222" s="11" t="s">
        <v>143</v>
      </c>
      <c r="D5222" s="11">
        <v>599</v>
      </c>
      <c r="E5222" s="11">
        <v>682</v>
      </c>
    </row>
    <row r="5223" spans="1:5" x14ac:dyDescent="0.25">
      <c r="A5223" s="11">
        <v>35004674</v>
      </c>
      <c r="B5223" s="11">
        <v>2</v>
      </c>
      <c r="C5223" s="11" t="s">
        <v>143</v>
      </c>
      <c r="D5223" s="11">
        <v>491</v>
      </c>
      <c r="E5223" s="11">
        <v>443</v>
      </c>
    </row>
    <row r="5224" spans="1:5" x14ac:dyDescent="0.25">
      <c r="A5224" s="11">
        <v>35004686</v>
      </c>
      <c r="B5224" s="11">
        <v>2</v>
      </c>
      <c r="C5224" s="11" t="s">
        <v>143</v>
      </c>
      <c r="D5224" s="11">
        <v>320</v>
      </c>
      <c r="E5224" s="11">
        <v>88</v>
      </c>
    </row>
    <row r="5225" spans="1:5" x14ac:dyDescent="0.25">
      <c r="A5225" s="11">
        <v>35004698</v>
      </c>
      <c r="B5225" s="11">
        <v>2</v>
      </c>
      <c r="C5225" s="11" t="s">
        <v>143</v>
      </c>
      <c r="D5225" s="11">
        <v>0</v>
      </c>
      <c r="E5225" s="11">
        <v>404</v>
      </c>
    </row>
    <row r="5226" spans="1:5" x14ac:dyDescent="0.25">
      <c r="A5226" s="11">
        <v>35004704</v>
      </c>
      <c r="B5226" s="11">
        <v>2</v>
      </c>
      <c r="C5226" s="11" t="s">
        <v>143</v>
      </c>
      <c r="D5226" s="11">
        <v>0</v>
      </c>
      <c r="E5226" s="11">
        <v>1946</v>
      </c>
    </row>
    <row r="5227" spans="1:5" x14ac:dyDescent="0.25">
      <c r="A5227" s="11">
        <v>35004728</v>
      </c>
      <c r="B5227" s="11">
        <v>2</v>
      </c>
      <c r="C5227" s="11" t="s">
        <v>143</v>
      </c>
      <c r="D5227" s="11">
        <v>0</v>
      </c>
      <c r="E5227" s="11">
        <v>0</v>
      </c>
    </row>
    <row r="5228" spans="1:5" x14ac:dyDescent="0.25">
      <c r="A5228" s="11">
        <v>35004736</v>
      </c>
      <c r="B5228" s="11">
        <v>2</v>
      </c>
      <c r="C5228" s="11" t="s">
        <v>143</v>
      </c>
      <c r="D5228" s="11">
        <v>595</v>
      </c>
      <c r="E5228" s="11">
        <v>898</v>
      </c>
    </row>
    <row r="5229" spans="1:5" x14ac:dyDescent="0.25">
      <c r="A5229" s="11">
        <v>35004753</v>
      </c>
      <c r="B5229" s="11">
        <v>2</v>
      </c>
      <c r="C5229" s="11" t="s">
        <v>143</v>
      </c>
      <c r="D5229" s="11">
        <v>0</v>
      </c>
      <c r="E5229" s="11">
        <v>0</v>
      </c>
    </row>
    <row r="5230" spans="1:5" x14ac:dyDescent="0.25">
      <c r="A5230" s="11">
        <v>35004807</v>
      </c>
      <c r="B5230" s="11">
        <v>2</v>
      </c>
      <c r="C5230" s="11" t="s">
        <v>143</v>
      </c>
      <c r="D5230" s="11">
        <v>372</v>
      </c>
      <c r="E5230" s="11">
        <v>578</v>
      </c>
    </row>
    <row r="5231" spans="1:5" x14ac:dyDescent="0.25">
      <c r="A5231" s="11">
        <v>35038180</v>
      </c>
      <c r="B5231" s="11">
        <v>2</v>
      </c>
      <c r="C5231" s="11" t="s">
        <v>143</v>
      </c>
      <c r="D5231" s="11">
        <v>0</v>
      </c>
      <c r="E5231" s="11">
        <v>0</v>
      </c>
    </row>
    <row r="5232" spans="1:5" x14ac:dyDescent="0.25">
      <c r="A5232" s="11">
        <v>35038209</v>
      </c>
      <c r="B5232" s="11">
        <v>2</v>
      </c>
      <c r="C5232" s="11" t="s">
        <v>143</v>
      </c>
      <c r="D5232" s="11">
        <v>0</v>
      </c>
      <c r="E5232" s="11">
        <v>0</v>
      </c>
    </row>
    <row r="5233" spans="1:5" x14ac:dyDescent="0.25">
      <c r="A5233" s="11">
        <v>35038210</v>
      </c>
      <c r="B5233" s="11">
        <v>2</v>
      </c>
      <c r="C5233" s="11" t="s">
        <v>143</v>
      </c>
      <c r="D5233" s="11">
        <v>408</v>
      </c>
      <c r="E5233" s="11">
        <v>53</v>
      </c>
    </row>
    <row r="5234" spans="1:5" x14ac:dyDescent="0.25">
      <c r="A5234" s="11">
        <v>35044362</v>
      </c>
      <c r="B5234" s="11">
        <v>2</v>
      </c>
      <c r="C5234" s="11" t="s">
        <v>143</v>
      </c>
      <c r="D5234" s="11">
        <v>0</v>
      </c>
      <c r="E5234" s="11">
        <v>0</v>
      </c>
    </row>
    <row r="5235" spans="1:5" x14ac:dyDescent="0.25">
      <c r="A5235" s="11">
        <v>35001004</v>
      </c>
      <c r="B5235" s="11">
        <v>2</v>
      </c>
      <c r="C5235" s="11" t="s">
        <v>143</v>
      </c>
      <c r="D5235" s="11">
        <v>304</v>
      </c>
      <c r="E5235" s="11">
        <v>244</v>
      </c>
    </row>
    <row r="5236" spans="1:5" x14ac:dyDescent="0.25">
      <c r="A5236" s="11">
        <v>35001041</v>
      </c>
      <c r="B5236" s="11">
        <v>2</v>
      </c>
      <c r="C5236" s="11" t="s">
        <v>143</v>
      </c>
      <c r="D5236" s="11">
        <v>313</v>
      </c>
      <c r="E5236" s="11">
        <v>91</v>
      </c>
    </row>
    <row r="5237" spans="1:5" x14ac:dyDescent="0.25">
      <c r="A5237" s="11">
        <v>35001053</v>
      </c>
      <c r="B5237" s="11">
        <v>2</v>
      </c>
      <c r="C5237" s="11" t="s">
        <v>143</v>
      </c>
      <c r="D5237" s="11">
        <v>0</v>
      </c>
      <c r="E5237" s="11">
        <v>0</v>
      </c>
    </row>
    <row r="5238" spans="1:5" x14ac:dyDescent="0.25">
      <c r="A5238" s="11">
        <v>35001089</v>
      </c>
      <c r="B5238" s="11">
        <v>2</v>
      </c>
      <c r="C5238" s="11" t="s">
        <v>143</v>
      </c>
      <c r="D5238" s="11">
        <v>333</v>
      </c>
      <c r="E5238" s="11">
        <v>0</v>
      </c>
    </row>
    <row r="5239" spans="1:5" x14ac:dyDescent="0.25">
      <c r="A5239" s="11">
        <v>35001144</v>
      </c>
      <c r="B5239" s="11">
        <v>2</v>
      </c>
      <c r="C5239" s="11" t="s">
        <v>143</v>
      </c>
      <c r="D5239" s="11">
        <v>518</v>
      </c>
      <c r="E5239" s="11">
        <v>819</v>
      </c>
    </row>
    <row r="5240" spans="1:5" x14ac:dyDescent="0.25">
      <c r="A5240" s="11">
        <v>35001235</v>
      </c>
      <c r="B5240" s="11">
        <v>2</v>
      </c>
      <c r="C5240" s="11" t="s">
        <v>143</v>
      </c>
      <c r="D5240" s="11">
        <v>149</v>
      </c>
      <c r="E5240" s="11">
        <v>239</v>
      </c>
    </row>
    <row r="5241" spans="1:5" x14ac:dyDescent="0.25">
      <c r="A5241" s="11">
        <v>35001338</v>
      </c>
      <c r="B5241" s="11">
        <v>2</v>
      </c>
      <c r="C5241" s="11" t="s">
        <v>143</v>
      </c>
      <c r="D5241" s="11">
        <v>0</v>
      </c>
      <c r="E5241" s="11">
        <v>0</v>
      </c>
    </row>
    <row r="5242" spans="1:5" x14ac:dyDescent="0.25">
      <c r="A5242" s="11">
        <v>35001348</v>
      </c>
      <c r="B5242" s="11">
        <v>2</v>
      </c>
      <c r="C5242" s="11" t="s">
        <v>143</v>
      </c>
      <c r="D5242" s="11">
        <v>418</v>
      </c>
      <c r="E5242" s="11">
        <v>267</v>
      </c>
    </row>
    <row r="5243" spans="1:5" x14ac:dyDescent="0.25">
      <c r="A5243" s="11">
        <v>35046036</v>
      </c>
      <c r="B5243" s="11">
        <v>2</v>
      </c>
      <c r="C5243" s="11" t="s">
        <v>143</v>
      </c>
      <c r="D5243" s="11">
        <v>0</v>
      </c>
      <c r="E5243" s="11">
        <v>0</v>
      </c>
    </row>
    <row r="5244" spans="1:5" x14ac:dyDescent="0.25">
      <c r="A5244" s="11">
        <v>35269360</v>
      </c>
      <c r="B5244" s="11">
        <v>2</v>
      </c>
      <c r="C5244" s="11" t="s">
        <v>143</v>
      </c>
      <c r="D5244" s="11">
        <v>0</v>
      </c>
      <c r="E5244" s="11">
        <v>0</v>
      </c>
    </row>
    <row r="5245" spans="1:5" x14ac:dyDescent="0.25">
      <c r="A5245" s="11">
        <v>35916729</v>
      </c>
      <c r="B5245" s="11">
        <v>2</v>
      </c>
      <c r="C5245" s="11" t="s">
        <v>143</v>
      </c>
      <c r="D5245" s="11">
        <v>552</v>
      </c>
      <c r="E5245" s="11">
        <v>473</v>
      </c>
    </row>
    <row r="5246" spans="1:5" x14ac:dyDescent="0.25">
      <c r="A5246" s="11">
        <v>35918748</v>
      </c>
      <c r="B5246" s="11">
        <v>2</v>
      </c>
      <c r="C5246" s="11" t="s">
        <v>143</v>
      </c>
      <c r="D5246" s="11">
        <v>0</v>
      </c>
      <c r="E5246" s="11">
        <v>0</v>
      </c>
    </row>
    <row r="5247" spans="1:5" x14ac:dyDescent="0.25">
      <c r="A5247" s="11">
        <v>35000012</v>
      </c>
      <c r="B5247" s="11">
        <v>2</v>
      </c>
      <c r="C5247" s="11" t="s">
        <v>143</v>
      </c>
      <c r="D5247" s="11">
        <v>543</v>
      </c>
      <c r="E5247" s="11">
        <v>0</v>
      </c>
    </row>
    <row r="5248" spans="1:5" x14ac:dyDescent="0.25">
      <c r="A5248" s="11">
        <v>35000127</v>
      </c>
      <c r="B5248" s="11">
        <v>2</v>
      </c>
      <c r="C5248" s="11" t="s">
        <v>143</v>
      </c>
      <c r="D5248" s="11">
        <v>0</v>
      </c>
      <c r="E5248" s="11">
        <v>0</v>
      </c>
    </row>
    <row r="5249" spans="1:5" x14ac:dyDescent="0.25">
      <c r="A5249" s="11">
        <v>35000164</v>
      </c>
      <c r="B5249" s="11">
        <v>2</v>
      </c>
      <c r="C5249" s="11" t="s">
        <v>143</v>
      </c>
      <c r="D5249" s="11">
        <v>143</v>
      </c>
      <c r="E5249" s="11">
        <v>454</v>
      </c>
    </row>
    <row r="5250" spans="1:5" x14ac:dyDescent="0.25">
      <c r="A5250" s="11">
        <v>35000188</v>
      </c>
      <c r="B5250" s="11">
        <v>2</v>
      </c>
      <c r="C5250" s="11" t="s">
        <v>143</v>
      </c>
      <c r="D5250" s="11">
        <v>325</v>
      </c>
      <c r="E5250" s="11">
        <v>543</v>
      </c>
    </row>
    <row r="5251" spans="1:5" x14ac:dyDescent="0.25">
      <c r="A5251" s="11">
        <v>35037667</v>
      </c>
      <c r="B5251" s="11">
        <v>2</v>
      </c>
      <c r="C5251" s="11" t="s">
        <v>143</v>
      </c>
      <c r="D5251" s="11">
        <v>0</v>
      </c>
      <c r="E5251" s="11">
        <v>0</v>
      </c>
    </row>
    <row r="5252" spans="1:5" x14ac:dyDescent="0.25">
      <c r="A5252" s="11">
        <v>35985004</v>
      </c>
      <c r="B5252" s="11">
        <v>2</v>
      </c>
      <c r="C5252" s="11" t="s">
        <v>143</v>
      </c>
    </row>
    <row r="5253" spans="1:5" x14ac:dyDescent="0.25">
      <c r="A5253" s="11">
        <v>35004005</v>
      </c>
      <c r="B5253" s="11">
        <v>2</v>
      </c>
      <c r="C5253" s="11" t="s">
        <v>143</v>
      </c>
      <c r="D5253" s="11">
        <v>303</v>
      </c>
      <c r="E5253" s="11">
        <v>667</v>
      </c>
    </row>
    <row r="5254" spans="1:5" x14ac:dyDescent="0.25">
      <c r="A5254" s="11">
        <v>35004042</v>
      </c>
      <c r="B5254" s="11">
        <v>2</v>
      </c>
      <c r="C5254" s="11" t="s">
        <v>143</v>
      </c>
      <c r="D5254" s="11">
        <v>0</v>
      </c>
      <c r="E5254" s="11">
        <v>0</v>
      </c>
    </row>
    <row r="5255" spans="1:5" x14ac:dyDescent="0.25">
      <c r="A5255" s="11">
        <v>35004066</v>
      </c>
      <c r="B5255" s="11">
        <v>2</v>
      </c>
      <c r="C5255" s="11" t="s">
        <v>143</v>
      </c>
      <c r="D5255" s="11">
        <v>262</v>
      </c>
      <c r="E5255" s="11">
        <v>171</v>
      </c>
    </row>
    <row r="5256" spans="1:5" x14ac:dyDescent="0.25">
      <c r="A5256" s="11">
        <v>35038131</v>
      </c>
      <c r="B5256" s="11">
        <v>2</v>
      </c>
      <c r="C5256" s="11" t="s">
        <v>143</v>
      </c>
      <c r="D5256" s="11">
        <v>324</v>
      </c>
      <c r="E5256" s="11">
        <v>0</v>
      </c>
    </row>
    <row r="5257" spans="1:5" x14ac:dyDescent="0.25">
      <c r="A5257" s="11">
        <v>35000115</v>
      </c>
      <c r="B5257" s="11">
        <v>2</v>
      </c>
      <c r="C5257" s="11" t="s">
        <v>143</v>
      </c>
      <c r="D5257" s="11">
        <v>0</v>
      </c>
      <c r="E5257" s="11">
        <v>0</v>
      </c>
    </row>
    <row r="5258" spans="1:5" x14ac:dyDescent="0.25">
      <c r="A5258" s="11">
        <v>35000243</v>
      </c>
      <c r="B5258" s="11">
        <v>2</v>
      </c>
      <c r="C5258" s="11" t="s">
        <v>143</v>
      </c>
      <c r="D5258" s="11">
        <v>0</v>
      </c>
      <c r="E5258" s="11">
        <v>0</v>
      </c>
    </row>
    <row r="5259" spans="1:5" x14ac:dyDescent="0.25">
      <c r="A5259" s="11">
        <v>35000280</v>
      </c>
      <c r="B5259" s="11">
        <v>2</v>
      </c>
      <c r="C5259" s="11" t="s">
        <v>143</v>
      </c>
      <c r="D5259" s="11">
        <v>944</v>
      </c>
      <c r="E5259" s="11">
        <v>1834</v>
      </c>
    </row>
    <row r="5260" spans="1:5" x14ac:dyDescent="0.25">
      <c r="A5260" s="11">
        <v>35037692</v>
      </c>
      <c r="B5260" s="11">
        <v>2</v>
      </c>
      <c r="C5260" s="11" t="s">
        <v>143</v>
      </c>
      <c r="D5260" s="11">
        <v>287</v>
      </c>
      <c r="E5260" s="11">
        <v>217</v>
      </c>
    </row>
    <row r="5261" spans="1:5" x14ac:dyDescent="0.25">
      <c r="A5261" s="11">
        <v>35038097</v>
      </c>
      <c r="B5261" s="11">
        <v>2</v>
      </c>
      <c r="C5261" s="11" t="s">
        <v>143</v>
      </c>
      <c r="D5261" s="11">
        <v>587</v>
      </c>
      <c r="E5261" s="11">
        <v>1298</v>
      </c>
    </row>
    <row r="5262" spans="1:5" x14ac:dyDescent="0.25">
      <c r="A5262" s="11">
        <v>35046255</v>
      </c>
      <c r="B5262" s="11">
        <v>2</v>
      </c>
      <c r="C5262" s="11" t="s">
        <v>143</v>
      </c>
      <c r="D5262" s="11">
        <v>0</v>
      </c>
      <c r="E5262" s="11">
        <v>0</v>
      </c>
    </row>
    <row r="5263" spans="1:5" x14ac:dyDescent="0.25">
      <c r="A5263" s="11">
        <v>35130321</v>
      </c>
      <c r="B5263" s="11">
        <v>2</v>
      </c>
      <c r="C5263" s="11" t="s">
        <v>143</v>
      </c>
      <c r="D5263" s="11">
        <v>298</v>
      </c>
      <c r="E5263" s="11">
        <v>562</v>
      </c>
    </row>
    <row r="5264" spans="1:5" x14ac:dyDescent="0.25">
      <c r="A5264" s="11">
        <v>35290543</v>
      </c>
      <c r="B5264" s="11">
        <v>2</v>
      </c>
      <c r="C5264" s="11" t="s">
        <v>143</v>
      </c>
      <c r="D5264" s="11">
        <v>338</v>
      </c>
      <c r="E5264" s="11">
        <v>525</v>
      </c>
    </row>
    <row r="5265" spans="1:5" x14ac:dyDescent="0.25">
      <c r="A5265" s="11">
        <v>35438480</v>
      </c>
      <c r="B5265" s="11">
        <v>2</v>
      </c>
      <c r="C5265" s="11" t="s">
        <v>143</v>
      </c>
      <c r="D5265" s="11">
        <v>0</v>
      </c>
      <c r="E5265" s="11">
        <v>576</v>
      </c>
    </row>
    <row r="5266" spans="1:5" x14ac:dyDescent="0.25">
      <c r="A5266" s="11">
        <v>35463061</v>
      </c>
      <c r="B5266" s="11">
        <v>2</v>
      </c>
      <c r="C5266" s="11" t="s">
        <v>143</v>
      </c>
      <c r="D5266" s="11">
        <v>0</v>
      </c>
      <c r="E5266" s="11">
        <v>288</v>
      </c>
    </row>
    <row r="5267" spans="1:5" x14ac:dyDescent="0.25">
      <c r="A5267" s="11">
        <v>35559210</v>
      </c>
      <c r="B5267" s="11">
        <v>2</v>
      </c>
      <c r="C5267" s="11" t="s">
        <v>143</v>
      </c>
      <c r="D5267" s="11">
        <v>74</v>
      </c>
      <c r="E5267" s="11">
        <v>37</v>
      </c>
    </row>
    <row r="5268" spans="1:5" x14ac:dyDescent="0.25">
      <c r="A5268" s="11">
        <v>35559600</v>
      </c>
      <c r="B5268" s="11">
        <v>2</v>
      </c>
      <c r="C5268" s="11" t="s">
        <v>143</v>
      </c>
    </row>
    <row r="5269" spans="1:5" x14ac:dyDescent="0.25">
      <c r="A5269" s="11">
        <v>35901684</v>
      </c>
      <c r="B5269" s="11">
        <v>2</v>
      </c>
      <c r="C5269" s="11" t="s">
        <v>143</v>
      </c>
      <c r="D5269" s="11">
        <v>378</v>
      </c>
      <c r="E5269" s="11">
        <v>350</v>
      </c>
    </row>
    <row r="5270" spans="1:5" x14ac:dyDescent="0.25">
      <c r="A5270" s="11">
        <v>35904247</v>
      </c>
      <c r="B5270" s="11">
        <v>2</v>
      </c>
      <c r="C5270" s="11" t="s">
        <v>143</v>
      </c>
      <c r="D5270" s="11">
        <v>0</v>
      </c>
      <c r="E5270" s="11">
        <v>973</v>
      </c>
    </row>
    <row r="5271" spans="1:5" x14ac:dyDescent="0.25">
      <c r="A5271" s="11">
        <v>35907108</v>
      </c>
      <c r="B5271" s="11">
        <v>2</v>
      </c>
      <c r="C5271" s="11" t="s">
        <v>143</v>
      </c>
      <c r="D5271" s="11">
        <v>0</v>
      </c>
      <c r="E5271" s="11">
        <v>966</v>
      </c>
    </row>
    <row r="5272" spans="1:5" x14ac:dyDescent="0.25">
      <c r="A5272" s="11">
        <v>35910296</v>
      </c>
      <c r="B5272" s="11">
        <v>2</v>
      </c>
      <c r="C5272" s="11" t="s">
        <v>143</v>
      </c>
      <c r="D5272" s="11">
        <v>0</v>
      </c>
      <c r="E5272" s="11">
        <v>0</v>
      </c>
    </row>
    <row r="5273" spans="1:5" x14ac:dyDescent="0.25">
      <c r="A5273" s="11">
        <v>35922092</v>
      </c>
      <c r="B5273" s="11">
        <v>2</v>
      </c>
      <c r="C5273" s="11" t="s">
        <v>143</v>
      </c>
      <c r="D5273" s="11">
        <v>0</v>
      </c>
      <c r="E5273" s="11">
        <v>0</v>
      </c>
    </row>
    <row r="5274" spans="1:5" x14ac:dyDescent="0.25">
      <c r="A5274" s="11">
        <v>35922249</v>
      </c>
      <c r="B5274" s="11">
        <v>2</v>
      </c>
      <c r="C5274" s="11" t="s">
        <v>143</v>
      </c>
      <c r="D5274" s="11">
        <v>199</v>
      </c>
      <c r="E5274" s="11">
        <v>581</v>
      </c>
    </row>
    <row r="5275" spans="1:5" x14ac:dyDescent="0.25">
      <c r="A5275" s="11">
        <v>35924738</v>
      </c>
      <c r="B5275" s="11">
        <v>2</v>
      </c>
      <c r="C5275" s="11" t="s">
        <v>143</v>
      </c>
      <c r="D5275" s="11">
        <v>207</v>
      </c>
      <c r="E5275" s="11">
        <v>41</v>
      </c>
    </row>
    <row r="5276" spans="1:5" x14ac:dyDescent="0.25">
      <c r="A5276" s="11">
        <v>35924748</v>
      </c>
      <c r="B5276" s="11">
        <v>2</v>
      </c>
      <c r="C5276" s="11" t="s">
        <v>143</v>
      </c>
      <c r="D5276" s="11">
        <v>596</v>
      </c>
      <c r="E5276" s="11">
        <v>0</v>
      </c>
    </row>
    <row r="5277" spans="1:5" x14ac:dyDescent="0.25">
      <c r="A5277" s="11">
        <v>35924763</v>
      </c>
      <c r="B5277" s="11">
        <v>2</v>
      </c>
      <c r="C5277" s="11" t="s">
        <v>143</v>
      </c>
      <c r="D5277" s="11">
        <v>289</v>
      </c>
      <c r="E5277" s="11">
        <v>152</v>
      </c>
    </row>
    <row r="5278" spans="1:5" x14ac:dyDescent="0.25">
      <c r="A5278" s="11">
        <v>35926103</v>
      </c>
      <c r="B5278" s="11">
        <v>2</v>
      </c>
      <c r="C5278" s="11" t="s">
        <v>143</v>
      </c>
      <c r="D5278" s="11">
        <v>0</v>
      </c>
      <c r="E5278" s="11">
        <v>0</v>
      </c>
    </row>
    <row r="5279" spans="1:5" x14ac:dyDescent="0.25">
      <c r="A5279" s="11">
        <v>35004923</v>
      </c>
      <c r="B5279" s="11">
        <v>2</v>
      </c>
      <c r="C5279" s="11" t="s">
        <v>143</v>
      </c>
      <c r="D5279" s="11">
        <v>889</v>
      </c>
      <c r="E5279" s="11">
        <v>1242</v>
      </c>
    </row>
    <row r="5280" spans="1:5" x14ac:dyDescent="0.25">
      <c r="A5280" s="11">
        <v>35005236</v>
      </c>
      <c r="B5280" s="11">
        <v>2</v>
      </c>
      <c r="C5280" s="11" t="s">
        <v>143</v>
      </c>
      <c r="D5280" s="11">
        <v>393</v>
      </c>
      <c r="E5280" s="11">
        <v>0</v>
      </c>
    </row>
    <row r="5281" spans="1:5" x14ac:dyDescent="0.25">
      <c r="A5281" s="11">
        <v>35005265</v>
      </c>
      <c r="B5281" s="11">
        <v>2</v>
      </c>
      <c r="C5281" s="11" t="s">
        <v>143</v>
      </c>
      <c r="D5281" s="11">
        <v>453</v>
      </c>
      <c r="E5281" s="11">
        <v>1194</v>
      </c>
    </row>
    <row r="5282" spans="1:5" x14ac:dyDescent="0.25">
      <c r="A5282" s="11">
        <v>35005411</v>
      </c>
      <c r="B5282" s="11">
        <v>2</v>
      </c>
      <c r="C5282" s="11" t="s">
        <v>143</v>
      </c>
      <c r="D5282" s="11">
        <v>1089</v>
      </c>
      <c r="E5282" s="11">
        <v>1351</v>
      </c>
    </row>
    <row r="5283" spans="1:5" x14ac:dyDescent="0.25">
      <c r="A5283" s="11">
        <v>35035609</v>
      </c>
      <c r="B5283" s="11">
        <v>2</v>
      </c>
      <c r="C5283" s="11" t="s">
        <v>143</v>
      </c>
      <c r="D5283" s="11">
        <v>373</v>
      </c>
      <c r="E5283" s="11">
        <v>447</v>
      </c>
    </row>
    <row r="5284" spans="1:5" x14ac:dyDescent="0.25">
      <c r="A5284" s="11">
        <v>35035610</v>
      </c>
      <c r="B5284" s="11">
        <v>2</v>
      </c>
      <c r="C5284" s="11" t="s">
        <v>143</v>
      </c>
      <c r="D5284" s="11">
        <v>656</v>
      </c>
      <c r="E5284" s="11">
        <v>925</v>
      </c>
    </row>
    <row r="5285" spans="1:5" x14ac:dyDescent="0.25">
      <c r="A5285" s="11">
        <v>35035658</v>
      </c>
      <c r="B5285" s="11">
        <v>2</v>
      </c>
      <c r="C5285" s="11" t="s">
        <v>143</v>
      </c>
      <c r="D5285" s="11">
        <v>0</v>
      </c>
      <c r="E5285" s="11">
        <v>0</v>
      </c>
    </row>
    <row r="5286" spans="1:5" x14ac:dyDescent="0.25">
      <c r="A5286" s="11">
        <v>35036274</v>
      </c>
      <c r="B5286" s="11">
        <v>2</v>
      </c>
      <c r="C5286" s="11" t="s">
        <v>143</v>
      </c>
      <c r="D5286" s="11">
        <v>388</v>
      </c>
      <c r="E5286" s="11">
        <v>543</v>
      </c>
    </row>
    <row r="5287" spans="1:5" x14ac:dyDescent="0.25">
      <c r="A5287" s="11">
        <v>35036705</v>
      </c>
      <c r="B5287" s="11">
        <v>2</v>
      </c>
      <c r="C5287" s="11" t="s">
        <v>143</v>
      </c>
      <c r="D5287" s="11">
        <v>628</v>
      </c>
      <c r="E5287" s="11">
        <v>557</v>
      </c>
    </row>
    <row r="5288" spans="1:5" x14ac:dyDescent="0.25">
      <c r="A5288" s="11">
        <v>35036717</v>
      </c>
      <c r="B5288" s="11">
        <v>2</v>
      </c>
      <c r="C5288" s="11" t="s">
        <v>143</v>
      </c>
      <c r="D5288" s="11">
        <v>425</v>
      </c>
      <c r="E5288" s="11">
        <v>0</v>
      </c>
    </row>
    <row r="5289" spans="1:5" x14ac:dyDescent="0.25">
      <c r="A5289" s="11">
        <v>35037400</v>
      </c>
      <c r="B5289" s="11">
        <v>2</v>
      </c>
      <c r="C5289" s="11" t="s">
        <v>143</v>
      </c>
      <c r="D5289" s="11">
        <v>0</v>
      </c>
      <c r="E5289" s="11">
        <v>0</v>
      </c>
    </row>
    <row r="5290" spans="1:5" x14ac:dyDescent="0.25">
      <c r="A5290" s="11">
        <v>35037473</v>
      </c>
      <c r="B5290" s="11">
        <v>2</v>
      </c>
      <c r="C5290" s="11" t="s">
        <v>143</v>
      </c>
      <c r="D5290" s="11">
        <v>588</v>
      </c>
      <c r="E5290" s="11">
        <v>580</v>
      </c>
    </row>
    <row r="5291" spans="1:5" x14ac:dyDescent="0.25">
      <c r="A5291" s="11">
        <v>35038295</v>
      </c>
      <c r="B5291" s="11">
        <v>2</v>
      </c>
      <c r="C5291" s="11" t="s">
        <v>143</v>
      </c>
      <c r="D5291" s="11">
        <v>0</v>
      </c>
      <c r="E5291" s="11">
        <v>1880</v>
      </c>
    </row>
    <row r="5292" spans="1:5" x14ac:dyDescent="0.25">
      <c r="A5292" s="11">
        <v>35041063</v>
      </c>
      <c r="B5292" s="11">
        <v>2</v>
      </c>
      <c r="C5292" s="11" t="s">
        <v>143</v>
      </c>
      <c r="D5292" s="11">
        <v>0</v>
      </c>
      <c r="E5292" s="11">
        <v>2064</v>
      </c>
    </row>
    <row r="5293" spans="1:5" x14ac:dyDescent="0.25">
      <c r="A5293" s="11">
        <v>35041786</v>
      </c>
      <c r="B5293" s="11">
        <v>2</v>
      </c>
      <c r="C5293" s="11" t="s">
        <v>143</v>
      </c>
      <c r="D5293" s="11">
        <v>497</v>
      </c>
      <c r="E5293" s="11">
        <v>459</v>
      </c>
    </row>
    <row r="5294" spans="1:5" x14ac:dyDescent="0.25">
      <c r="A5294" s="11">
        <v>35043953</v>
      </c>
      <c r="B5294" s="11">
        <v>2</v>
      </c>
      <c r="C5294" s="11" t="s">
        <v>143</v>
      </c>
      <c r="D5294" s="11">
        <v>339</v>
      </c>
      <c r="E5294" s="11">
        <v>409</v>
      </c>
    </row>
    <row r="5295" spans="1:5" x14ac:dyDescent="0.25">
      <c r="A5295" s="11">
        <v>35048719</v>
      </c>
      <c r="B5295" s="11">
        <v>2</v>
      </c>
      <c r="C5295" s="11" t="s">
        <v>143</v>
      </c>
      <c r="D5295" s="11">
        <v>485</v>
      </c>
      <c r="E5295" s="11">
        <v>399</v>
      </c>
    </row>
    <row r="5296" spans="1:5" x14ac:dyDescent="0.25">
      <c r="A5296" s="11">
        <v>35048744</v>
      </c>
      <c r="B5296" s="11">
        <v>2</v>
      </c>
      <c r="C5296" s="11" t="s">
        <v>143</v>
      </c>
      <c r="D5296" s="11">
        <v>1173</v>
      </c>
      <c r="E5296" s="11">
        <v>1313</v>
      </c>
    </row>
    <row r="5297" spans="1:5" x14ac:dyDescent="0.25">
      <c r="A5297" s="11">
        <v>35191224</v>
      </c>
      <c r="B5297" s="11">
        <v>2</v>
      </c>
      <c r="C5297" s="11" t="s">
        <v>143</v>
      </c>
      <c r="D5297" s="11">
        <v>347</v>
      </c>
      <c r="E5297" s="11">
        <v>515</v>
      </c>
    </row>
    <row r="5298" spans="1:5" x14ac:dyDescent="0.25">
      <c r="A5298" s="11">
        <v>35191905</v>
      </c>
      <c r="B5298" s="11">
        <v>2</v>
      </c>
      <c r="C5298" s="11" t="s">
        <v>143</v>
      </c>
      <c r="D5298" s="11">
        <v>192</v>
      </c>
      <c r="E5298" s="11">
        <v>538</v>
      </c>
    </row>
    <row r="5299" spans="1:5" x14ac:dyDescent="0.25">
      <c r="A5299" s="11">
        <v>35438042</v>
      </c>
      <c r="B5299" s="11">
        <v>2</v>
      </c>
      <c r="C5299" s="11" t="s">
        <v>143</v>
      </c>
      <c r="D5299" s="11">
        <v>261</v>
      </c>
      <c r="E5299" s="11">
        <v>63</v>
      </c>
    </row>
    <row r="5300" spans="1:5" x14ac:dyDescent="0.25">
      <c r="A5300" s="11">
        <v>35438054</v>
      </c>
      <c r="B5300" s="11">
        <v>2</v>
      </c>
      <c r="C5300" s="11" t="s">
        <v>143</v>
      </c>
      <c r="D5300" s="11">
        <v>0</v>
      </c>
      <c r="E5300" s="11">
        <v>0</v>
      </c>
    </row>
    <row r="5301" spans="1:5" x14ac:dyDescent="0.25">
      <c r="A5301" s="11">
        <v>35438424</v>
      </c>
      <c r="B5301" s="11">
        <v>2</v>
      </c>
      <c r="C5301" s="11" t="s">
        <v>143</v>
      </c>
      <c r="D5301" s="11">
        <v>0</v>
      </c>
      <c r="E5301" s="11">
        <v>466</v>
      </c>
    </row>
    <row r="5302" spans="1:5" x14ac:dyDescent="0.25">
      <c r="A5302" s="11">
        <v>35461301</v>
      </c>
      <c r="B5302" s="11">
        <v>2</v>
      </c>
      <c r="C5302" s="11" t="s">
        <v>143</v>
      </c>
      <c r="D5302" s="11">
        <v>0</v>
      </c>
      <c r="E5302" s="11">
        <v>0</v>
      </c>
    </row>
    <row r="5303" spans="1:5" x14ac:dyDescent="0.25">
      <c r="A5303" s="11">
        <v>35559799</v>
      </c>
      <c r="B5303" s="11">
        <v>2</v>
      </c>
      <c r="C5303" s="11" t="s">
        <v>143</v>
      </c>
    </row>
    <row r="5304" spans="1:5" x14ac:dyDescent="0.25">
      <c r="A5304" s="11">
        <v>35901751</v>
      </c>
      <c r="B5304" s="11">
        <v>2</v>
      </c>
      <c r="C5304" s="11" t="s">
        <v>143</v>
      </c>
      <c r="D5304" s="11">
        <v>391</v>
      </c>
      <c r="E5304" s="11">
        <v>414</v>
      </c>
    </row>
    <row r="5305" spans="1:5" x14ac:dyDescent="0.25">
      <c r="A5305" s="11">
        <v>35902263</v>
      </c>
      <c r="B5305" s="11">
        <v>2</v>
      </c>
      <c r="C5305" s="11" t="s">
        <v>143</v>
      </c>
      <c r="D5305" s="11">
        <v>695</v>
      </c>
      <c r="E5305" s="11">
        <v>703</v>
      </c>
    </row>
    <row r="5306" spans="1:5" x14ac:dyDescent="0.25">
      <c r="A5306" s="11">
        <v>35902664</v>
      </c>
      <c r="B5306" s="11">
        <v>2</v>
      </c>
      <c r="C5306" s="11" t="s">
        <v>143</v>
      </c>
      <c r="D5306" s="11">
        <v>179</v>
      </c>
      <c r="E5306" s="11">
        <v>0</v>
      </c>
    </row>
    <row r="5307" spans="1:5" x14ac:dyDescent="0.25">
      <c r="A5307" s="11">
        <v>35904348</v>
      </c>
      <c r="B5307" s="11">
        <v>2</v>
      </c>
      <c r="C5307" s="11" t="s">
        <v>143</v>
      </c>
      <c r="D5307" s="11">
        <v>451</v>
      </c>
      <c r="E5307" s="11">
        <v>0</v>
      </c>
    </row>
    <row r="5308" spans="1:5" x14ac:dyDescent="0.25">
      <c r="A5308" s="11">
        <v>35904879</v>
      </c>
      <c r="B5308" s="11">
        <v>2</v>
      </c>
      <c r="C5308" s="11" t="s">
        <v>143</v>
      </c>
      <c r="D5308" s="11">
        <v>597</v>
      </c>
      <c r="E5308" s="11">
        <v>645</v>
      </c>
    </row>
    <row r="5309" spans="1:5" x14ac:dyDescent="0.25">
      <c r="A5309" s="11">
        <v>35906566</v>
      </c>
      <c r="B5309" s="11">
        <v>2</v>
      </c>
      <c r="C5309" s="11" t="s">
        <v>143</v>
      </c>
      <c r="D5309" s="11">
        <v>362</v>
      </c>
      <c r="E5309" s="11">
        <v>636</v>
      </c>
    </row>
    <row r="5310" spans="1:5" x14ac:dyDescent="0.25">
      <c r="A5310" s="11">
        <v>35914733</v>
      </c>
      <c r="B5310" s="11">
        <v>2</v>
      </c>
      <c r="C5310" s="11" t="s">
        <v>143</v>
      </c>
      <c r="D5310" s="11">
        <v>458</v>
      </c>
      <c r="E5310" s="11">
        <v>656</v>
      </c>
    </row>
    <row r="5311" spans="1:5" x14ac:dyDescent="0.25">
      <c r="A5311" s="11">
        <v>35916808</v>
      </c>
      <c r="B5311" s="11">
        <v>2</v>
      </c>
      <c r="C5311" s="11" t="s">
        <v>143</v>
      </c>
      <c r="D5311" s="11">
        <v>202</v>
      </c>
      <c r="E5311" s="11">
        <v>0</v>
      </c>
    </row>
    <row r="5312" spans="1:5" x14ac:dyDescent="0.25">
      <c r="A5312" s="11">
        <v>35923576</v>
      </c>
      <c r="B5312" s="11">
        <v>2</v>
      </c>
      <c r="C5312" s="11" t="s">
        <v>143</v>
      </c>
      <c r="D5312" s="11">
        <v>0</v>
      </c>
      <c r="E5312" s="11">
        <v>0</v>
      </c>
    </row>
    <row r="5313" spans="1:5" x14ac:dyDescent="0.25">
      <c r="A5313" s="11">
        <v>35924404</v>
      </c>
      <c r="B5313" s="11">
        <v>2</v>
      </c>
      <c r="C5313" s="11" t="s">
        <v>143</v>
      </c>
      <c r="D5313" s="11">
        <v>0</v>
      </c>
      <c r="E5313" s="11">
        <v>0</v>
      </c>
    </row>
    <row r="5314" spans="1:5" x14ac:dyDescent="0.25">
      <c r="A5314" s="11">
        <v>35924684</v>
      </c>
      <c r="B5314" s="11">
        <v>2</v>
      </c>
      <c r="C5314" s="11" t="s">
        <v>143</v>
      </c>
      <c r="D5314" s="11">
        <v>0</v>
      </c>
      <c r="E5314" s="11">
        <v>703</v>
      </c>
    </row>
    <row r="5315" spans="1:5" x14ac:dyDescent="0.25">
      <c r="A5315" s="11">
        <v>35924714</v>
      </c>
      <c r="B5315" s="11">
        <v>2</v>
      </c>
      <c r="C5315" s="11" t="s">
        <v>143</v>
      </c>
      <c r="D5315" s="11">
        <v>0</v>
      </c>
      <c r="E5315" s="11">
        <v>0</v>
      </c>
    </row>
    <row r="5316" spans="1:5" x14ac:dyDescent="0.25">
      <c r="A5316" s="11">
        <v>35925949</v>
      </c>
      <c r="B5316" s="11">
        <v>2</v>
      </c>
      <c r="C5316" s="11" t="s">
        <v>143</v>
      </c>
      <c r="D5316" s="11">
        <v>0</v>
      </c>
      <c r="E5316" s="11">
        <v>0</v>
      </c>
    </row>
    <row r="5317" spans="1:5" x14ac:dyDescent="0.25">
      <c r="A5317" s="11">
        <v>35002859</v>
      </c>
      <c r="B5317" s="11">
        <v>2</v>
      </c>
      <c r="C5317" s="11" t="s">
        <v>143</v>
      </c>
      <c r="D5317" s="11">
        <v>705</v>
      </c>
      <c r="E5317" s="11">
        <v>1389</v>
      </c>
    </row>
    <row r="5318" spans="1:5" x14ac:dyDescent="0.25">
      <c r="A5318" s="11">
        <v>35002860</v>
      </c>
      <c r="B5318" s="11">
        <v>2</v>
      </c>
      <c r="C5318" s="11" t="s">
        <v>143</v>
      </c>
      <c r="D5318" s="11">
        <v>0</v>
      </c>
      <c r="E5318" s="11">
        <v>906</v>
      </c>
    </row>
    <row r="5319" spans="1:5" x14ac:dyDescent="0.25">
      <c r="A5319" s="11">
        <v>35002963</v>
      </c>
      <c r="B5319" s="11">
        <v>2</v>
      </c>
      <c r="C5319" s="11" t="s">
        <v>143</v>
      </c>
      <c r="D5319" s="11">
        <v>544</v>
      </c>
      <c r="E5319" s="11">
        <v>229</v>
      </c>
    </row>
    <row r="5320" spans="1:5" x14ac:dyDescent="0.25">
      <c r="A5320" s="11">
        <v>35003013</v>
      </c>
      <c r="B5320" s="11">
        <v>2</v>
      </c>
      <c r="C5320" s="11" t="s">
        <v>143</v>
      </c>
      <c r="D5320" s="11">
        <v>0</v>
      </c>
      <c r="E5320" s="11">
        <v>0</v>
      </c>
    </row>
    <row r="5321" spans="1:5" x14ac:dyDescent="0.25">
      <c r="A5321" s="11">
        <v>35005929</v>
      </c>
      <c r="B5321" s="11">
        <v>2</v>
      </c>
      <c r="C5321" s="11" t="s">
        <v>143</v>
      </c>
      <c r="D5321" s="11">
        <v>289</v>
      </c>
      <c r="E5321" s="11">
        <v>0</v>
      </c>
    </row>
    <row r="5322" spans="1:5" x14ac:dyDescent="0.25">
      <c r="A5322" s="11">
        <v>35037023</v>
      </c>
      <c r="B5322" s="11">
        <v>2</v>
      </c>
      <c r="C5322" s="11" t="s">
        <v>143</v>
      </c>
      <c r="D5322" s="11">
        <v>440</v>
      </c>
      <c r="E5322" s="11">
        <v>260</v>
      </c>
    </row>
    <row r="5323" spans="1:5" x14ac:dyDescent="0.25">
      <c r="A5323" s="11">
        <v>35037357</v>
      </c>
      <c r="B5323" s="11">
        <v>2</v>
      </c>
      <c r="C5323" s="11" t="s">
        <v>143</v>
      </c>
      <c r="D5323" s="11">
        <v>576</v>
      </c>
      <c r="E5323" s="11">
        <v>710</v>
      </c>
    </row>
    <row r="5324" spans="1:5" x14ac:dyDescent="0.25">
      <c r="A5324" s="11">
        <v>35043734</v>
      </c>
      <c r="B5324" s="11">
        <v>2</v>
      </c>
      <c r="C5324" s="11" t="s">
        <v>143</v>
      </c>
      <c r="D5324" s="11">
        <v>245</v>
      </c>
      <c r="E5324" s="11">
        <v>694</v>
      </c>
    </row>
    <row r="5325" spans="1:5" x14ac:dyDescent="0.25">
      <c r="A5325" s="11">
        <v>35046292</v>
      </c>
      <c r="B5325" s="11">
        <v>2</v>
      </c>
      <c r="C5325" s="11" t="s">
        <v>143</v>
      </c>
      <c r="D5325" s="11">
        <v>344</v>
      </c>
      <c r="E5325" s="11">
        <v>282</v>
      </c>
    </row>
    <row r="5326" spans="1:5" x14ac:dyDescent="0.25">
      <c r="A5326" s="11">
        <v>35434292</v>
      </c>
      <c r="B5326" s="11">
        <v>2</v>
      </c>
      <c r="C5326" s="11" t="s">
        <v>143</v>
      </c>
      <c r="D5326" s="11">
        <v>0</v>
      </c>
      <c r="E5326" s="11">
        <v>0</v>
      </c>
    </row>
    <row r="5327" spans="1:5" x14ac:dyDescent="0.25">
      <c r="A5327" s="11">
        <v>35483631</v>
      </c>
      <c r="B5327" s="11">
        <v>2</v>
      </c>
      <c r="C5327" s="11" t="s">
        <v>143</v>
      </c>
      <c r="D5327" s="11">
        <v>0</v>
      </c>
      <c r="E5327" s="11">
        <v>0</v>
      </c>
    </row>
    <row r="5328" spans="1:5" x14ac:dyDescent="0.25">
      <c r="A5328" s="11">
        <v>35907157</v>
      </c>
      <c r="B5328" s="11">
        <v>2</v>
      </c>
      <c r="C5328" s="11" t="s">
        <v>143</v>
      </c>
      <c r="D5328" s="11">
        <v>412</v>
      </c>
      <c r="E5328" s="11">
        <v>1108</v>
      </c>
    </row>
    <row r="5329" spans="1:5" x14ac:dyDescent="0.25">
      <c r="A5329" s="11">
        <v>35910776</v>
      </c>
      <c r="B5329" s="11">
        <v>2</v>
      </c>
      <c r="C5329" s="11" t="s">
        <v>143</v>
      </c>
      <c r="D5329" s="11">
        <v>0</v>
      </c>
      <c r="E5329" s="11">
        <v>0</v>
      </c>
    </row>
    <row r="5330" spans="1:5" x14ac:dyDescent="0.25">
      <c r="A5330" s="11">
        <v>35923588</v>
      </c>
      <c r="B5330" s="11">
        <v>2</v>
      </c>
      <c r="C5330" s="11" t="s">
        <v>143</v>
      </c>
      <c r="D5330" s="11">
        <v>390</v>
      </c>
      <c r="E5330" s="11">
        <v>194</v>
      </c>
    </row>
    <row r="5331" spans="1:5" x14ac:dyDescent="0.25">
      <c r="A5331" s="11">
        <v>35003839</v>
      </c>
      <c r="B5331" s="11">
        <v>2</v>
      </c>
      <c r="C5331" s="11" t="s">
        <v>143</v>
      </c>
      <c r="D5331" s="11">
        <v>242</v>
      </c>
      <c r="E5331" s="11">
        <v>125</v>
      </c>
    </row>
    <row r="5332" spans="1:5" x14ac:dyDescent="0.25">
      <c r="A5332" s="11">
        <v>35982167</v>
      </c>
      <c r="B5332" s="11">
        <v>2</v>
      </c>
      <c r="C5332" s="11" t="s">
        <v>143</v>
      </c>
    </row>
    <row r="5333" spans="1:5" x14ac:dyDescent="0.25">
      <c r="A5333" s="11">
        <v>35982209</v>
      </c>
      <c r="B5333" s="11">
        <v>2</v>
      </c>
      <c r="C5333" s="11" t="s">
        <v>143</v>
      </c>
    </row>
    <row r="5334" spans="1:5" x14ac:dyDescent="0.25">
      <c r="A5334" s="11">
        <v>35004911</v>
      </c>
      <c r="B5334" s="11">
        <v>2</v>
      </c>
      <c r="C5334" s="11" t="s">
        <v>143</v>
      </c>
      <c r="D5334" s="11">
        <v>369</v>
      </c>
      <c r="E5334" s="11">
        <v>150</v>
      </c>
    </row>
    <row r="5335" spans="1:5" x14ac:dyDescent="0.25">
      <c r="A5335" s="11">
        <v>35004963</v>
      </c>
      <c r="B5335" s="11">
        <v>2</v>
      </c>
      <c r="C5335" s="11" t="s">
        <v>143</v>
      </c>
      <c r="D5335" s="11">
        <v>0</v>
      </c>
      <c r="E5335" s="11">
        <v>0</v>
      </c>
    </row>
    <row r="5336" spans="1:5" x14ac:dyDescent="0.25">
      <c r="A5336" s="11">
        <v>35005061</v>
      </c>
      <c r="B5336" s="11">
        <v>2</v>
      </c>
      <c r="C5336" s="11" t="s">
        <v>143</v>
      </c>
      <c r="D5336" s="11">
        <v>326</v>
      </c>
      <c r="E5336" s="11">
        <v>0</v>
      </c>
    </row>
    <row r="5337" spans="1:5" x14ac:dyDescent="0.25">
      <c r="A5337" s="11">
        <v>35005186</v>
      </c>
      <c r="B5337" s="11">
        <v>2</v>
      </c>
      <c r="C5337" s="11" t="s">
        <v>143</v>
      </c>
      <c r="D5337" s="11">
        <v>451</v>
      </c>
      <c r="E5337" s="11">
        <v>199</v>
      </c>
    </row>
    <row r="5338" spans="1:5" x14ac:dyDescent="0.25">
      <c r="A5338" s="11">
        <v>35005241</v>
      </c>
      <c r="B5338" s="11">
        <v>2</v>
      </c>
      <c r="C5338" s="11" t="s">
        <v>143</v>
      </c>
      <c r="D5338" s="11">
        <v>467</v>
      </c>
      <c r="E5338" s="11">
        <v>885</v>
      </c>
    </row>
    <row r="5339" spans="1:5" x14ac:dyDescent="0.25">
      <c r="A5339" s="11">
        <v>35005253</v>
      </c>
      <c r="B5339" s="11">
        <v>2</v>
      </c>
      <c r="C5339" s="11" t="s">
        <v>143</v>
      </c>
      <c r="D5339" s="11">
        <v>0</v>
      </c>
      <c r="E5339" s="11">
        <v>0</v>
      </c>
    </row>
    <row r="5340" spans="1:5" x14ac:dyDescent="0.25">
      <c r="A5340" s="11">
        <v>35005400</v>
      </c>
      <c r="B5340" s="11">
        <v>2</v>
      </c>
      <c r="C5340" s="11" t="s">
        <v>143</v>
      </c>
      <c r="D5340" s="11">
        <v>599</v>
      </c>
      <c r="E5340" s="11">
        <v>744</v>
      </c>
    </row>
    <row r="5341" spans="1:5" x14ac:dyDescent="0.25">
      <c r="A5341" s="11">
        <v>35005435</v>
      </c>
      <c r="B5341" s="11">
        <v>2</v>
      </c>
      <c r="C5341" s="11" t="s">
        <v>143</v>
      </c>
      <c r="D5341" s="11">
        <v>474</v>
      </c>
      <c r="E5341" s="11">
        <v>272</v>
      </c>
    </row>
    <row r="5342" spans="1:5" x14ac:dyDescent="0.25">
      <c r="A5342" s="11">
        <v>35005472</v>
      </c>
      <c r="B5342" s="11">
        <v>2</v>
      </c>
      <c r="C5342" s="11" t="s">
        <v>143</v>
      </c>
      <c r="D5342" s="11">
        <v>102</v>
      </c>
      <c r="E5342" s="11">
        <v>186</v>
      </c>
    </row>
    <row r="5343" spans="1:5" x14ac:dyDescent="0.25">
      <c r="A5343" s="11">
        <v>35005484</v>
      </c>
      <c r="B5343" s="11">
        <v>2</v>
      </c>
      <c r="C5343" s="11" t="s">
        <v>143</v>
      </c>
      <c r="D5343" s="11">
        <v>224</v>
      </c>
      <c r="E5343" s="11">
        <v>720</v>
      </c>
    </row>
    <row r="5344" spans="1:5" x14ac:dyDescent="0.25">
      <c r="A5344" s="11">
        <v>35035622</v>
      </c>
      <c r="B5344" s="11">
        <v>2</v>
      </c>
      <c r="C5344" s="11" t="s">
        <v>143</v>
      </c>
      <c r="D5344" s="11">
        <v>617</v>
      </c>
      <c r="E5344" s="11">
        <v>416</v>
      </c>
    </row>
    <row r="5345" spans="1:5" x14ac:dyDescent="0.25">
      <c r="A5345" s="11">
        <v>35038246</v>
      </c>
      <c r="B5345" s="11">
        <v>2</v>
      </c>
      <c r="C5345" s="11" t="s">
        <v>143</v>
      </c>
      <c r="D5345" s="11">
        <v>0</v>
      </c>
      <c r="E5345" s="11">
        <v>0</v>
      </c>
    </row>
    <row r="5346" spans="1:5" x14ac:dyDescent="0.25">
      <c r="A5346" s="11">
        <v>35039408</v>
      </c>
      <c r="B5346" s="11">
        <v>2</v>
      </c>
      <c r="C5346" s="11" t="s">
        <v>143</v>
      </c>
      <c r="D5346" s="11">
        <v>0</v>
      </c>
      <c r="E5346" s="11">
        <v>0</v>
      </c>
    </row>
    <row r="5347" spans="1:5" x14ac:dyDescent="0.25">
      <c r="A5347" s="11">
        <v>35041038</v>
      </c>
      <c r="B5347" s="11">
        <v>2</v>
      </c>
      <c r="C5347" s="11" t="s">
        <v>143</v>
      </c>
      <c r="D5347" s="11">
        <v>458</v>
      </c>
      <c r="E5347" s="11">
        <v>940</v>
      </c>
    </row>
    <row r="5348" spans="1:5" x14ac:dyDescent="0.25">
      <c r="A5348" s="11">
        <v>35041749</v>
      </c>
      <c r="B5348" s="11">
        <v>2</v>
      </c>
      <c r="C5348" s="11" t="s">
        <v>143</v>
      </c>
      <c r="D5348" s="11">
        <v>0</v>
      </c>
      <c r="E5348" s="11">
        <v>0</v>
      </c>
    </row>
    <row r="5349" spans="1:5" x14ac:dyDescent="0.25">
      <c r="A5349" s="11">
        <v>35044398</v>
      </c>
      <c r="B5349" s="11">
        <v>2</v>
      </c>
      <c r="C5349" s="11" t="s">
        <v>143</v>
      </c>
      <c r="D5349" s="11">
        <v>431</v>
      </c>
      <c r="E5349" s="11">
        <v>171</v>
      </c>
    </row>
    <row r="5350" spans="1:5" x14ac:dyDescent="0.25">
      <c r="A5350" s="11">
        <v>35046061</v>
      </c>
      <c r="B5350" s="11">
        <v>2</v>
      </c>
      <c r="C5350" s="11" t="s">
        <v>143</v>
      </c>
      <c r="D5350" s="11">
        <v>346</v>
      </c>
      <c r="E5350" s="11">
        <v>581</v>
      </c>
    </row>
    <row r="5351" spans="1:5" x14ac:dyDescent="0.25">
      <c r="A5351" s="11">
        <v>35046346</v>
      </c>
      <c r="B5351" s="11">
        <v>2</v>
      </c>
      <c r="C5351" s="11" t="s">
        <v>143</v>
      </c>
      <c r="D5351" s="11">
        <v>235</v>
      </c>
      <c r="E5351" s="11">
        <v>621</v>
      </c>
    </row>
    <row r="5352" spans="1:5" x14ac:dyDescent="0.25">
      <c r="A5352" s="11">
        <v>35121484</v>
      </c>
      <c r="B5352" s="11">
        <v>2</v>
      </c>
      <c r="C5352" s="11" t="s">
        <v>143</v>
      </c>
      <c r="D5352" s="11">
        <v>150</v>
      </c>
      <c r="E5352" s="11">
        <v>42</v>
      </c>
    </row>
    <row r="5353" spans="1:5" x14ac:dyDescent="0.25">
      <c r="A5353" s="11">
        <v>35191917</v>
      </c>
      <c r="B5353" s="11">
        <v>2</v>
      </c>
      <c r="C5353" s="11" t="s">
        <v>143</v>
      </c>
      <c r="D5353" s="11">
        <v>186</v>
      </c>
      <c r="E5353" s="11">
        <v>0</v>
      </c>
    </row>
    <row r="5354" spans="1:5" x14ac:dyDescent="0.25">
      <c r="A5354" s="11">
        <v>35290701</v>
      </c>
      <c r="B5354" s="11">
        <v>2</v>
      </c>
      <c r="C5354" s="11" t="s">
        <v>143</v>
      </c>
      <c r="D5354" s="11">
        <v>0</v>
      </c>
      <c r="E5354" s="11">
        <v>700</v>
      </c>
    </row>
    <row r="5355" spans="1:5" x14ac:dyDescent="0.25">
      <c r="A5355" s="11">
        <v>35297501</v>
      </c>
      <c r="B5355" s="11">
        <v>2</v>
      </c>
      <c r="C5355" s="11" t="s">
        <v>143</v>
      </c>
      <c r="D5355" s="11">
        <v>286</v>
      </c>
      <c r="E5355" s="11">
        <v>1888</v>
      </c>
    </row>
    <row r="5356" spans="1:5" x14ac:dyDescent="0.25">
      <c r="A5356" s="11">
        <v>35404718</v>
      </c>
      <c r="B5356" s="11">
        <v>2</v>
      </c>
      <c r="C5356" s="11" t="s">
        <v>143</v>
      </c>
    </row>
    <row r="5357" spans="1:5" x14ac:dyDescent="0.25">
      <c r="A5357" s="11">
        <v>35412961</v>
      </c>
      <c r="B5357" s="11">
        <v>2</v>
      </c>
      <c r="C5357" s="11" t="s">
        <v>143</v>
      </c>
    </row>
    <row r="5358" spans="1:5" x14ac:dyDescent="0.25">
      <c r="A5358" s="11">
        <v>35461295</v>
      </c>
      <c r="B5358" s="11">
        <v>2</v>
      </c>
      <c r="C5358" s="11" t="s">
        <v>143</v>
      </c>
      <c r="D5358" s="11">
        <v>151</v>
      </c>
      <c r="E5358" s="11">
        <v>176</v>
      </c>
    </row>
    <row r="5359" spans="1:5" x14ac:dyDescent="0.25">
      <c r="A5359" s="11">
        <v>35900102</v>
      </c>
      <c r="B5359" s="11">
        <v>2</v>
      </c>
      <c r="C5359" s="11" t="s">
        <v>143</v>
      </c>
      <c r="D5359" s="11">
        <v>297</v>
      </c>
      <c r="E5359" s="11">
        <v>250</v>
      </c>
    </row>
    <row r="5360" spans="1:5" x14ac:dyDescent="0.25">
      <c r="A5360" s="11">
        <v>35902305</v>
      </c>
      <c r="B5360" s="11">
        <v>2</v>
      </c>
      <c r="C5360" s="11" t="s">
        <v>143</v>
      </c>
      <c r="D5360" s="11">
        <v>316</v>
      </c>
      <c r="E5360" s="11">
        <v>73</v>
      </c>
    </row>
    <row r="5361" spans="1:5" x14ac:dyDescent="0.25">
      <c r="A5361" s="11">
        <v>35914745</v>
      </c>
      <c r="B5361" s="11">
        <v>2</v>
      </c>
      <c r="C5361" s="11" t="s">
        <v>143</v>
      </c>
      <c r="D5361" s="11">
        <v>309</v>
      </c>
      <c r="E5361" s="11">
        <v>0</v>
      </c>
    </row>
    <row r="5362" spans="1:5" x14ac:dyDescent="0.25">
      <c r="A5362" s="11">
        <v>35915725</v>
      </c>
      <c r="B5362" s="11">
        <v>2</v>
      </c>
      <c r="C5362" s="11" t="s">
        <v>143</v>
      </c>
      <c r="D5362" s="11">
        <v>235</v>
      </c>
      <c r="E5362" s="11">
        <v>968</v>
      </c>
    </row>
    <row r="5363" spans="1:5" x14ac:dyDescent="0.25">
      <c r="A5363" s="11">
        <v>35923473</v>
      </c>
      <c r="B5363" s="11">
        <v>2</v>
      </c>
      <c r="C5363" s="11" t="s">
        <v>143</v>
      </c>
      <c r="D5363" s="11">
        <v>456</v>
      </c>
      <c r="E5363" s="11">
        <v>1388</v>
      </c>
    </row>
    <row r="5364" spans="1:5" x14ac:dyDescent="0.25">
      <c r="A5364" s="11">
        <v>35923564</v>
      </c>
      <c r="B5364" s="11">
        <v>2</v>
      </c>
      <c r="C5364" s="11" t="s">
        <v>143</v>
      </c>
      <c r="D5364" s="11">
        <v>0</v>
      </c>
      <c r="E5364" s="11">
        <v>0</v>
      </c>
    </row>
    <row r="5365" spans="1:5" x14ac:dyDescent="0.25">
      <c r="A5365" s="11">
        <v>35924702</v>
      </c>
      <c r="B5365" s="11">
        <v>2</v>
      </c>
      <c r="C5365" s="11" t="s">
        <v>143</v>
      </c>
      <c r="D5365" s="11">
        <v>0</v>
      </c>
      <c r="E5365" s="11">
        <v>0</v>
      </c>
    </row>
    <row r="5366" spans="1:5" x14ac:dyDescent="0.25">
      <c r="A5366" s="11">
        <v>35925408</v>
      </c>
      <c r="B5366" s="11">
        <v>2</v>
      </c>
      <c r="C5366" s="11" t="s">
        <v>143</v>
      </c>
      <c r="D5366" s="11">
        <v>0</v>
      </c>
      <c r="E5366" s="11">
        <v>0</v>
      </c>
    </row>
    <row r="5367" spans="1:5" x14ac:dyDescent="0.25">
      <c r="A5367" s="11">
        <v>35902718</v>
      </c>
      <c r="B5367" s="11">
        <v>2</v>
      </c>
      <c r="C5367" s="11" t="s">
        <v>143</v>
      </c>
      <c r="D5367" s="11">
        <v>0</v>
      </c>
      <c r="E5367" s="11">
        <v>0</v>
      </c>
    </row>
    <row r="5368" spans="1:5" x14ac:dyDescent="0.25">
      <c r="A5368" s="11">
        <v>35906207</v>
      </c>
      <c r="B5368" s="11">
        <v>2</v>
      </c>
      <c r="C5368" s="11" t="s">
        <v>143</v>
      </c>
      <c r="D5368" s="11">
        <v>0</v>
      </c>
      <c r="E5368" s="11">
        <v>330</v>
      </c>
    </row>
    <row r="5369" spans="1:5" x14ac:dyDescent="0.25">
      <c r="A5369" s="11">
        <v>35925226</v>
      </c>
      <c r="B5369" s="11">
        <v>2</v>
      </c>
      <c r="C5369" s="11" t="s">
        <v>143</v>
      </c>
      <c r="D5369" s="11">
        <v>0</v>
      </c>
      <c r="E5369" s="11">
        <v>0</v>
      </c>
    </row>
    <row r="5370" spans="1:5" x14ac:dyDescent="0.25">
      <c r="A5370" s="11">
        <v>35003347</v>
      </c>
      <c r="B5370" s="11">
        <v>2</v>
      </c>
      <c r="C5370" s="11" t="s">
        <v>143</v>
      </c>
    </row>
    <row r="5371" spans="1:5" x14ac:dyDescent="0.25">
      <c r="A5371" s="11">
        <v>35003360</v>
      </c>
      <c r="B5371" s="11">
        <v>2</v>
      </c>
      <c r="C5371" s="11" t="s">
        <v>143</v>
      </c>
      <c r="D5371" s="11">
        <v>0</v>
      </c>
      <c r="E5371" s="11">
        <v>0</v>
      </c>
    </row>
    <row r="5372" spans="1:5" x14ac:dyDescent="0.25">
      <c r="A5372" s="11">
        <v>35003372</v>
      </c>
      <c r="B5372" s="11">
        <v>2</v>
      </c>
      <c r="C5372" s="11" t="s">
        <v>143</v>
      </c>
      <c r="D5372" s="11">
        <v>215</v>
      </c>
      <c r="E5372" s="11">
        <v>182</v>
      </c>
    </row>
    <row r="5373" spans="1:5" x14ac:dyDescent="0.25">
      <c r="A5373" s="11">
        <v>35003384</v>
      </c>
      <c r="B5373" s="11">
        <v>2</v>
      </c>
      <c r="C5373" s="11" t="s">
        <v>143</v>
      </c>
      <c r="D5373" s="11">
        <v>0</v>
      </c>
      <c r="E5373" s="11">
        <v>679</v>
      </c>
    </row>
    <row r="5374" spans="1:5" x14ac:dyDescent="0.25">
      <c r="A5374" s="11">
        <v>35003402</v>
      </c>
      <c r="B5374" s="11">
        <v>2</v>
      </c>
      <c r="C5374" s="11" t="s">
        <v>143</v>
      </c>
      <c r="D5374" s="11">
        <v>0</v>
      </c>
      <c r="E5374" s="11">
        <v>326</v>
      </c>
    </row>
    <row r="5375" spans="1:5" x14ac:dyDescent="0.25">
      <c r="A5375" s="11">
        <v>35003463</v>
      </c>
      <c r="B5375" s="11">
        <v>2</v>
      </c>
      <c r="C5375" s="11" t="s">
        <v>143</v>
      </c>
      <c r="D5375" s="11">
        <v>325</v>
      </c>
      <c r="E5375" s="11">
        <v>0</v>
      </c>
    </row>
    <row r="5376" spans="1:5" x14ac:dyDescent="0.25">
      <c r="A5376" s="11">
        <v>35003517</v>
      </c>
      <c r="B5376" s="11">
        <v>2</v>
      </c>
      <c r="C5376" s="11" t="s">
        <v>143</v>
      </c>
      <c r="D5376" s="11">
        <v>0</v>
      </c>
      <c r="E5376" s="11">
        <v>0</v>
      </c>
    </row>
    <row r="5377" spans="1:5" x14ac:dyDescent="0.25">
      <c r="A5377" s="11">
        <v>35003585</v>
      </c>
      <c r="B5377" s="11">
        <v>2</v>
      </c>
      <c r="C5377" s="11" t="s">
        <v>143</v>
      </c>
      <c r="D5377" s="11">
        <v>0</v>
      </c>
      <c r="E5377" s="11">
        <v>492</v>
      </c>
    </row>
    <row r="5378" spans="1:5" x14ac:dyDescent="0.25">
      <c r="A5378" s="11">
        <v>35003591</v>
      </c>
      <c r="B5378" s="11">
        <v>2</v>
      </c>
      <c r="C5378" s="11" t="s">
        <v>143</v>
      </c>
      <c r="D5378" s="11">
        <v>0</v>
      </c>
      <c r="E5378" s="11">
        <v>0</v>
      </c>
    </row>
    <row r="5379" spans="1:5" x14ac:dyDescent="0.25">
      <c r="A5379" s="11">
        <v>35003612</v>
      </c>
      <c r="B5379" s="11">
        <v>2</v>
      </c>
      <c r="C5379" s="11" t="s">
        <v>143</v>
      </c>
      <c r="D5379" s="11">
        <v>0</v>
      </c>
      <c r="E5379" s="11">
        <v>0</v>
      </c>
    </row>
    <row r="5380" spans="1:5" x14ac:dyDescent="0.25">
      <c r="A5380" s="11">
        <v>35003669</v>
      </c>
      <c r="B5380" s="11">
        <v>2</v>
      </c>
      <c r="C5380" s="11" t="s">
        <v>143</v>
      </c>
      <c r="D5380" s="11">
        <v>0</v>
      </c>
      <c r="E5380" s="11">
        <v>444</v>
      </c>
    </row>
    <row r="5381" spans="1:5" x14ac:dyDescent="0.25">
      <c r="A5381" s="11">
        <v>35431850</v>
      </c>
      <c r="B5381" s="11">
        <v>2</v>
      </c>
      <c r="C5381" s="11" t="s">
        <v>143</v>
      </c>
    </row>
    <row r="5382" spans="1:5" x14ac:dyDescent="0.25">
      <c r="A5382" s="11">
        <v>35925767</v>
      </c>
      <c r="B5382" s="11">
        <v>2</v>
      </c>
      <c r="C5382" s="11" t="s">
        <v>143</v>
      </c>
      <c r="D5382" s="11">
        <v>318</v>
      </c>
      <c r="E5382" s="11">
        <v>0</v>
      </c>
    </row>
    <row r="5383" spans="1:5" x14ac:dyDescent="0.25">
      <c r="A5383" s="11">
        <v>35004340</v>
      </c>
      <c r="B5383" s="11">
        <v>2</v>
      </c>
      <c r="C5383" s="11" t="s">
        <v>143</v>
      </c>
      <c r="D5383" s="11">
        <v>267</v>
      </c>
      <c r="E5383" s="11">
        <v>383</v>
      </c>
    </row>
    <row r="5384" spans="1:5" x14ac:dyDescent="0.25">
      <c r="A5384" s="11">
        <v>35038143</v>
      </c>
      <c r="B5384" s="11">
        <v>2</v>
      </c>
      <c r="C5384" s="11" t="s">
        <v>143</v>
      </c>
      <c r="D5384" s="11">
        <v>483</v>
      </c>
      <c r="E5384" s="11">
        <v>402</v>
      </c>
    </row>
    <row r="5385" spans="1:5" x14ac:dyDescent="0.25">
      <c r="A5385" s="11">
        <v>35498634</v>
      </c>
      <c r="B5385" s="11">
        <v>2</v>
      </c>
      <c r="C5385" s="11" t="s">
        <v>143</v>
      </c>
    </row>
    <row r="5386" spans="1:5" x14ac:dyDescent="0.25">
      <c r="A5386" s="11">
        <v>35558230</v>
      </c>
      <c r="B5386" s="11">
        <v>2</v>
      </c>
      <c r="C5386" s="11" t="s">
        <v>143</v>
      </c>
    </row>
    <row r="5387" spans="1:5" x14ac:dyDescent="0.25">
      <c r="A5387" s="11">
        <v>35559271</v>
      </c>
      <c r="B5387" s="11">
        <v>2</v>
      </c>
      <c r="C5387" s="11" t="s">
        <v>143</v>
      </c>
    </row>
    <row r="5388" spans="1:5" x14ac:dyDescent="0.25">
      <c r="A5388" s="11">
        <v>35000358</v>
      </c>
      <c r="B5388" s="11">
        <v>2</v>
      </c>
      <c r="C5388" s="11" t="s">
        <v>143</v>
      </c>
      <c r="D5388" s="11">
        <v>232</v>
      </c>
      <c r="E5388" s="11">
        <v>0</v>
      </c>
    </row>
    <row r="5389" spans="1:5" x14ac:dyDescent="0.25">
      <c r="A5389" s="11">
        <v>35000383</v>
      </c>
      <c r="B5389" s="11">
        <v>2</v>
      </c>
      <c r="C5389" s="11" t="s">
        <v>143</v>
      </c>
      <c r="D5389" s="11">
        <v>546</v>
      </c>
      <c r="E5389" s="11">
        <v>539</v>
      </c>
    </row>
    <row r="5390" spans="1:5" x14ac:dyDescent="0.25">
      <c r="A5390" s="11">
        <v>35000437</v>
      </c>
      <c r="B5390" s="11">
        <v>2</v>
      </c>
      <c r="C5390" s="11" t="s">
        <v>143</v>
      </c>
      <c r="D5390" s="11">
        <v>0</v>
      </c>
      <c r="E5390" s="11">
        <v>0</v>
      </c>
    </row>
    <row r="5391" spans="1:5" x14ac:dyDescent="0.25">
      <c r="A5391" s="11">
        <v>35000449</v>
      </c>
      <c r="B5391" s="11">
        <v>2</v>
      </c>
      <c r="C5391" s="11" t="s">
        <v>143</v>
      </c>
      <c r="D5391" s="11">
        <v>0</v>
      </c>
      <c r="E5391" s="11">
        <v>0</v>
      </c>
    </row>
    <row r="5392" spans="1:5" x14ac:dyDescent="0.25">
      <c r="A5392" s="11">
        <v>35000498</v>
      </c>
      <c r="B5392" s="11">
        <v>2</v>
      </c>
      <c r="C5392" s="11" t="s">
        <v>143</v>
      </c>
      <c r="D5392" s="11">
        <v>295</v>
      </c>
      <c r="E5392" s="11">
        <v>128</v>
      </c>
    </row>
    <row r="5393" spans="1:5" x14ac:dyDescent="0.25">
      <c r="A5393" s="11">
        <v>35000504</v>
      </c>
      <c r="B5393" s="11">
        <v>2</v>
      </c>
      <c r="C5393" s="11" t="s">
        <v>143</v>
      </c>
      <c r="D5393" s="11">
        <v>0</v>
      </c>
      <c r="E5393" s="11">
        <v>0</v>
      </c>
    </row>
    <row r="5394" spans="1:5" x14ac:dyDescent="0.25">
      <c r="A5394" s="11">
        <v>35000536</v>
      </c>
      <c r="B5394" s="11">
        <v>2</v>
      </c>
      <c r="C5394" s="11" t="s">
        <v>143</v>
      </c>
      <c r="D5394" s="11">
        <v>372</v>
      </c>
      <c r="E5394" s="11">
        <v>810</v>
      </c>
    </row>
    <row r="5395" spans="1:5" x14ac:dyDescent="0.25">
      <c r="A5395" s="11">
        <v>35000541</v>
      </c>
      <c r="B5395" s="11">
        <v>2</v>
      </c>
      <c r="C5395" s="11" t="s">
        <v>143</v>
      </c>
      <c r="D5395" s="11">
        <v>0</v>
      </c>
      <c r="E5395" s="11">
        <v>0</v>
      </c>
    </row>
    <row r="5396" spans="1:5" x14ac:dyDescent="0.25">
      <c r="A5396" s="11">
        <v>35000577</v>
      </c>
      <c r="B5396" s="11">
        <v>2</v>
      </c>
      <c r="C5396" s="11" t="s">
        <v>143</v>
      </c>
      <c r="D5396" s="11">
        <v>365</v>
      </c>
      <c r="E5396" s="11">
        <v>0</v>
      </c>
    </row>
    <row r="5397" spans="1:5" x14ac:dyDescent="0.25">
      <c r="A5397" s="11">
        <v>35000590</v>
      </c>
      <c r="B5397" s="11">
        <v>2</v>
      </c>
      <c r="C5397" s="11" t="s">
        <v>143</v>
      </c>
      <c r="D5397" s="11">
        <v>0</v>
      </c>
      <c r="E5397" s="11">
        <v>0</v>
      </c>
    </row>
    <row r="5398" spans="1:5" x14ac:dyDescent="0.25">
      <c r="A5398" s="11">
        <v>35000735</v>
      </c>
      <c r="B5398" s="11">
        <v>2</v>
      </c>
      <c r="C5398" s="11" t="s">
        <v>143</v>
      </c>
      <c r="D5398" s="11">
        <v>226</v>
      </c>
      <c r="E5398" s="11">
        <v>554</v>
      </c>
    </row>
    <row r="5399" spans="1:5" x14ac:dyDescent="0.25">
      <c r="A5399" s="11">
        <v>35000772</v>
      </c>
      <c r="B5399" s="11">
        <v>2</v>
      </c>
      <c r="C5399" s="11" t="s">
        <v>143</v>
      </c>
      <c r="D5399" s="11">
        <v>0</v>
      </c>
      <c r="E5399" s="11">
        <v>0</v>
      </c>
    </row>
    <row r="5400" spans="1:5" x14ac:dyDescent="0.25">
      <c r="A5400" s="11">
        <v>35000863</v>
      </c>
      <c r="B5400" s="11">
        <v>2</v>
      </c>
      <c r="C5400" s="11" t="s">
        <v>143</v>
      </c>
      <c r="D5400" s="11">
        <v>0</v>
      </c>
      <c r="E5400" s="11">
        <v>0</v>
      </c>
    </row>
    <row r="5401" spans="1:5" x14ac:dyDescent="0.25">
      <c r="A5401" s="11">
        <v>35000875</v>
      </c>
      <c r="B5401" s="11">
        <v>2</v>
      </c>
      <c r="C5401" s="11" t="s">
        <v>143</v>
      </c>
      <c r="D5401" s="11">
        <v>316</v>
      </c>
      <c r="E5401" s="11">
        <v>480</v>
      </c>
    </row>
    <row r="5402" spans="1:5" x14ac:dyDescent="0.25">
      <c r="A5402" s="11">
        <v>35000905</v>
      </c>
      <c r="B5402" s="11">
        <v>2</v>
      </c>
      <c r="C5402" s="11" t="s">
        <v>143</v>
      </c>
      <c r="D5402" s="11">
        <v>229</v>
      </c>
      <c r="E5402" s="11">
        <v>71</v>
      </c>
    </row>
    <row r="5403" spans="1:5" x14ac:dyDescent="0.25">
      <c r="A5403" s="11">
        <v>35037734</v>
      </c>
      <c r="B5403" s="11">
        <v>2</v>
      </c>
      <c r="C5403" s="11" t="s">
        <v>143</v>
      </c>
      <c r="D5403" s="11">
        <v>0</v>
      </c>
      <c r="E5403" s="11">
        <v>0</v>
      </c>
    </row>
    <row r="5404" spans="1:5" x14ac:dyDescent="0.25">
      <c r="A5404" s="11">
        <v>35913820</v>
      </c>
      <c r="B5404" s="11">
        <v>2</v>
      </c>
      <c r="C5404" s="11" t="s">
        <v>143</v>
      </c>
      <c r="D5404" s="11">
        <v>0</v>
      </c>
      <c r="E5404" s="11">
        <v>336</v>
      </c>
    </row>
    <row r="5405" spans="1:5" x14ac:dyDescent="0.25">
      <c r="A5405" s="11">
        <v>35005344</v>
      </c>
      <c r="B5405" s="11">
        <v>2</v>
      </c>
      <c r="C5405" s="11" t="s">
        <v>143</v>
      </c>
      <c r="D5405" s="11">
        <v>392</v>
      </c>
      <c r="E5405" s="11">
        <v>297</v>
      </c>
    </row>
    <row r="5406" spans="1:5" x14ac:dyDescent="0.25">
      <c r="A5406" s="11">
        <v>35039391</v>
      </c>
      <c r="B5406" s="11">
        <v>2</v>
      </c>
      <c r="C5406" s="11" t="s">
        <v>143</v>
      </c>
      <c r="D5406" s="11">
        <v>154</v>
      </c>
      <c r="E5406" s="11">
        <v>107</v>
      </c>
    </row>
    <row r="5407" spans="1:5" x14ac:dyDescent="0.25">
      <c r="A5407" s="11">
        <v>35001512</v>
      </c>
      <c r="B5407" s="11">
        <v>2</v>
      </c>
      <c r="C5407" s="11" t="s">
        <v>143</v>
      </c>
      <c r="D5407" s="11">
        <v>297</v>
      </c>
      <c r="E5407" s="11">
        <v>0</v>
      </c>
    </row>
    <row r="5408" spans="1:5" x14ac:dyDescent="0.25">
      <c r="A5408" s="11">
        <v>35001545</v>
      </c>
      <c r="B5408" s="11">
        <v>2</v>
      </c>
      <c r="C5408" s="11" t="s">
        <v>143</v>
      </c>
      <c r="D5408" s="11">
        <v>0</v>
      </c>
      <c r="E5408" s="11">
        <v>0</v>
      </c>
    </row>
    <row r="5409" spans="1:5" x14ac:dyDescent="0.25">
      <c r="A5409" s="11">
        <v>35001569</v>
      </c>
      <c r="B5409" s="11">
        <v>2</v>
      </c>
      <c r="C5409" s="11" t="s">
        <v>143</v>
      </c>
      <c r="D5409" s="11">
        <v>306</v>
      </c>
      <c r="E5409" s="11">
        <v>311</v>
      </c>
    </row>
    <row r="5410" spans="1:5" x14ac:dyDescent="0.25">
      <c r="A5410" s="11">
        <v>35001636</v>
      </c>
      <c r="B5410" s="11">
        <v>2</v>
      </c>
      <c r="C5410" s="11" t="s">
        <v>143</v>
      </c>
      <c r="D5410" s="11">
        <v>0</v>
      </c>
      <c r="E5410" s="11">
        <v>1487</v>
      </c>
    </row>
    <row r="5411" spans="1:5" x14ac:dyDescent="0.25">
      <c r="A5411" s="11">
        <v>35001661</v>
      </c>
      <c r="B5411" s="11">
        <v>2</v>
      </c>
      <c r="C5411" s="11" t="s">
        <v>143</v>
      </c>
      <c r="D5411" s="11">
        <v>296</v>
      </c>
      <c r="E5411" s="11">
        <v>264</v>
      </c>
    </row>
    <row r="5412" spans="1:5" x14ac:dyDescent="0.25">
      <c r="A5412" s="11">
        <v>35001824</v>
      </c>
      <c r="B5412" s="11">
        <v>2</v>
      </c>
      <c r="C5412" s="11" t="s">
        <v>143</v>
      </c>
      <c r="D5412" s="11">
        <v>113</v>
      </c>
      <c r="E5412" s="11">
        <v>217</v>
      </c>
    </row>
    <row r="5413" spans="1:5" x14ac:dyDescent="0.25">
      <c r="A5413" s="11">
        <v>35559702</v>
      </c>
      <c r="B5413" s="11">
        <v>2</v>
      </c>
      <c r="C5413" s="11" t="s">
        <v>143</v>
      </c>
      <c r="D5413" s="11">
        <v>25</v>
      </c>
      <c r="E5413" s="11">
        <v>38</v>
      </c>
    </row>
    <row r="5414" spans="1:5" x14ac:dyDescent="0.25">
      <c r="A5414" s="11">
        <v>35004212</v>
      </c>
      <c r="B5414" s="11">
        <v>2</v>
      </c>
      <c r="C5414" s="11" t="s">
        <v>143</v>
      </c>
      <c r="D5414" s="11">
        <v>53</v>
      </c>
      <c r="E5414" s="11">
        <v>644</v>
      </c>
    </row>
    <row r="5415" spans="1:5" x14ac:dyDescent="0.25">
      <c r="A5415" s="11">
        <v>35005307</v>
      </c>
      <c r="B5415" s="11">
        <v>2</v>
      </c>
      <c r="C5415" s="11" t="s">
        <v>143</v>
      </c>
      <c r="D5415" s="11">
        <v>667</v>
      </c>
      <c r="E5415" s="11">
        <v>767</v>
      </c>
    </row>
    <row r="5416" spans="1:5" x14ac:dyDescent="0.25">
      <c r="A5416" s="11">
        <v>35005319</v>
      </c>
      <c r="B5416" s="11">
        <v>2</v>
      </c>
      <c r="C5416" s="11" t="s">
        <v>143</v>
      </c>
      <c r="D5416" s="11">
        <v>0</v>
      </c>
      <c r="E5416" s="11">
        <v>0</v>
      </c>
    </row>
    <row r="5417" spans="1:5" x14ac:dyDescent="0.25">
      <c r="A5417" s="11">
        <v>35005320</v>
      </c>
      <c r="B5417" s="11">
        <v>2</v>
      </c>
      <c r="C5417" s="11" t="s">
        <v>143</v>
      </c>
      <c r="D5417" s="11">
        <v>0</v>
      </c>
      <c r="E5417" s="11">
        <v>953</v>
      </c>
    </row>
    <row r="5418" spans="1:5" x14ac:dyDescent="0.25">
      <c r="A5418" s="11">
        <v>35005332</v>
      </c>
      <c r="B5418" s="11">
        <v>2</v>
      </c>
      <c r="C5418" s="11" t="s">
        <v>143</v>
      </c>
      <c r="D5418" s="11">
        <v>0</v>
      </c>
      <c r="E5418" s="11">
        <v>0</v>
      </c>
    </row>
    <row r="5419" spans="1:5" x14ac:dyDescent="0.25">
      <c r="A5419" s="11">
        <v>35036596</v>
      </c>
      <c r="B5419" s="11">
        <v>2</v>
      </c>
      <c r="C5419" s="11" t="s">
        <v>143</v>
      </c>
      <c r="D5419" s="11">
        <v>0</v>
      </c>
      <c r="E5419" s="11">
        <v>0</v>
      </c>
    </row>
    <row r="5420" spans="1:5" x14ac:dyDescent="0.25">
      <c r="A5420" s="11">
        <v>35037588</v>
      </c>
      <c r="B5420" s="11">
        <v>2</v>
      </c>
      <c r="C5420" s="11" t="s">
        <v>143</v>
      </c>
      <c r="D5420" s="11">
        <v>0</v>
      </c>
      <c r="E5420" s="11">
        <v>0</v>
      </c>
    </row>
    <row r="5421" spans="1:5" x14ac:dyDescent="0.25">
      <c r="A5421" s="11">
        <v>35038283</v>
      </c>
      <c r="B5421" s="11">
        <v>2</v>
      </c>
      <c r="C5421" s="11" t="s">
        <v>143</v>
      </c>
      <c r="D5421" s="11">
        <v>459</v>
      </c>
      <c r="E5421" s="11">
        <v>172</v>
      </c>
    </row>
    <row r="5422" spans="1:5" x14ac:dyDescent="0.25">
      <c r="A5422" s="11">
        <v>35039172</v>
      </c>
      <c r="B5422" s="11">
        <v>2</v>
      </c>
      <c r="C5422" s="11" t="s">
        <v>143</v>
      </c>
      <c r="D5422" s="11">
        <v>277</v>
      </c>
      <c r="E5422" s="11">
        <v>575</v>
      </c>
    </row>
    <row r="5423" spans="1:5" x14ac:dyDescent="0.25">
      <c r="A5423" s="11">
        <v>35039385</v>
      </c>
      <c r="B5423" s="11">
        <v>2</v>
      </c>
      <c r="C5423" s="11" t="s">
        <v>143</v>
      </c>
      <c r="D5423" s="11">
        <v>250</v>
      </c>
      <c r="E5423" s="11">
        <v>326</v>
      </c>
    </row>
    <row r="5424" spans="1:5" x14ac:dyDescent="0.25">
      <c r="A5424" s="11">
        <v>35041798</v>
      </c>
      <c r="B5424" s="11">
        <v>2</v>
      </c>
      <c r="C5424" s="11" t="s">
        <v>143</v>
      </c>
      <c r="D5424" s="11">
        <v>750</v>
      </c>
      <c r="E5424" s="11">
        <v>841</v>
      </c>
    </row>
    <row r="5425" spans="1:5" x14ac:dyDescent="0.25">
      <c r="A5425" s="11">
        <v>35043936</v>
      </c>
      <c r="B5425" s="11">
        <v>2</v>
      </c>
      <c r="C5425" s="11" t="s">
        <v>143</v>
      </c>
      <c r="D5425" s="11">
        <v>612</v>
      </c>
      <c r="E5425" s="11">
        <v>738</v>
      </c>
    </row>
    <row r="5426" spans="1:5" x14ac:dyDescent="0.25">
      <c r="A5426" s="11">
        <v>35044404</v>
      </c>
      <c r="B5426" s="11">
        <v>2</v>
      </c>
      <c r="C5426" s="11" t="s">
        <v>143</v>
      </c>
      <c r="D5426" s="11">
        <v>432</v>
      </c>
      <c r="E5426" s="11">
        <v>267</v>
      </c>
    </row>
    <row r="5427" spans="1:5" x14ac:dyDescent="0.25">
      <c r="A5427" s="11">
        <v>35044436</v>
      </c>
      <c r="B5427" s="11">
        <v>2</v>
      </c>
      <c r="C5427" s="11" t="s">
        <v>143</v>
      </c>
      <c r="D5427" s="11">
        <v>282</v>
      </c>
      <c r="E5427" s="11">
        <v>150</v>
      </c>
    </row>
    <row r="5428" spans="1:5" x14ac:dyDescent="0.25">
      <c r="A5428" s="11">
        <v>35044453</v>
      </c>
      <c r="B5428" s="11">
        <v>2</v>
      </c>
      <c r="C5428" s="11" t="s">
        <v>143</v>
      </c>
      <c r="D5428" s="11">
        <v>675</v>
      </c>
      <c r="E5428" s="11">
        <v>660</v>
      </c>
    </row>
    <row r="5429" spans="1:5" x14ac:dyDescent="0.25">
      <c r="A5429" s="11">
        <v>35044465</v>
      </c>
      <c r="B5429" s="11">
        <v>2</v>
      </c>
      <c r="C5429" s="11" t="s">
        <v>143</v>
      </c>
      <c r="D5429" s="11">
        <v>195</v>
      </c>
      <c r="E5429" s="11">
        <v>118</v>
      </c>
    </row>
    <row r="5430" spans="1:5" x14ac:dyDescent="0.25">
      <c r="A5430" s="11">
        <v>35048033</v>
      </c>
      <c r="B5430" s="11">
        <v>2</v>
      </c>
      <c r="C5430" s="11" t="s">
        <v>143</v>
      </c>
      <c r="D5430" s="11">
        <v>521</v>
      </c>
      <c r="E5430" s="11">
        <v>692</v>
      </c>
    </row>
    <row r="5431" spans="1:5" x14ac:dyDescent="0.25">
      <c r="A5431" s="11">
        <v>35103100</v>
      </c>
      <c r="B5431" s="11">
        <v>2</v>
      </c>
      <c r="C5431" s="11" t="s">
        <v>143</v>
      </c>
      <c r="D5431" s="11">
        <v>36</v>
      </c>
      <c r="E5431" s="11">
        <v>17</v>
      </c>
    </row>
    <row r="5432" spans="1:5" x14ac:dyDescent="0.25">
      <c r="A5432" s="11">
        <v>35453171</v>
      </c>
      <c r="B5432" s="11">
        <v>2</v>
      </c>
      <c r="C5432" s="11" t="s">
        <v>143</v>
      </c>
      <c r="D5432" s="11">
        <v>0</v>
      </c>
      <c r="E5432" s="11">
        <v>0</v>
      </c>
    </row>
    <row r="5433" spans="1:5" x14ac:dyDescent="0.25">
      <c r="A5433" s="11">
        <v>35906591</v>
      </c>
      <c r="B5433" s="11">
        <v>2</v>
      </c>
      <c r="C5433" s="11" t="s">
        <v>143</v>
      </c>
      <c r="D5433" s="11">
        <v>279</v>
      </c>
      <c r="E5433" s="11">
        <v>338</v>
      </c>
    </row>
    <row r="5434" spans="1:5" x14ac:dyDescent="0.25">
      <c r="A5434" s="11">
        <v>35913431</v>
      </c>
      <c r="B5434" s="11">
        <v>2</v>
      </c>
      <c r="C5434" s="11" t="s">
        <v>143</v>
      </c>
      <c r="D5434" s="11">
        <v>0</v>
      </c>
      <c r="E5434" s="11">
        <v>0</v>
      </c>
    </row>
    <row r="5435" spans="1:5" x14ac:dyDescent="0.25">
      <c r="A5435" s="11">
        <v>35916812</v>
      </c>
      <c r="B5435" s="11">
        <v>2</v>
      </c>
      <c r="C5435" s="11" t="s">
        <v>143</v>
      </c>
    </row>
    <row r="5436" spans="1:5" x14ac:dyDescent="0.25">
      <c r="A5436" s="11">
        <v>35920997</v>
      </c>
      <c r="B5436" s="11">
        <v>2</v>
      </c>
      <c r="C5436" s="11" t="s">
        <v>143</v>
      </c>
      <c r="D5436" s="11">
        <v>314</v>
      </c>
      <c r="E5436" s="11">
        <v>374</v>
      </c>
    </row>
    <row r="5437" spans="1:5" x14ac:dyDescent="0.25">
      <c r="A5437" s="11">
        <v>35921324</v>
      </c>
      <c r="B5437" s="11">
        <v>2</v>
      </c>
      <c r="C5437" s="11" t="s">
        <v>143</v>
      </c>
      <c r="D5437" s="11">
        <v>414</v>
      </c>
      <c r="E5437" s="11">
        <v>307</v>
      </c>
    </row>
    <row r="5438" spans="1:5" x14ac:dyDescent="0.25">
      <c r="A5438" s="11">
        <v>35923059</v>
      </c>
      <c r="B5438" s="11">
        <v>2</v>
      </c>
      <c r="C5438" s="11" t="s">
        <v>143</v>
      </c>
      <c r="D5438" s="11">
        <v>620</v>
      </c>
      <c r="E5438" s="11">
        <v>859</v>
      </c>
    </row>
    <row r="5439" spans="1:5" x14ac:dyDescent="0.25">
      <c r="A5439" s="11">
        <v>35924799</v>
      </c>
      <c r="B5439" s="11">
        <v>2</v>
      </c>
      <c r="C5439" s="11" t="s">
        <v>143</v>
      </c>
      <c r="D5439" s="11">
        <v>0</v>
      </c>
      <c r="E5439" s="11">
        <v>0</v>
      </c>
    </row>
    <row r="5440" spans="1:5" x14ac:dyDescent="0.25">
      <c r="A5440" s="11">
        <v>35924817</v>
      </c>
      <c r="B5440" s="11">
        <v>2</v>
      </c>
      <c r="C5440" s="11" t="s">
        <v>143</v>
      </c>
    </row>
    <row r="5441" spans="1:5" x14ac:dyDescent="0.25">
      <c r="A5441" s="11">
        <v>35925135</v>
      </c>
      <c r="B5441" s="11">
        <v>2</v>
      </c>
      <c r="C5441" s="11" t="s">
        <v>143</v>
      </c>
      <c r="D5441" s="11">
        <v>94</v>
      </c>
      <c r="E5441" s="11">
        <v>70</v>
      </c>
    </row>
    <row r="5442" spans="1:5" x14ac:dyDescent="0.25">
      <c r="A5442" s="11">
        <v>35925147</v>
      </c>
      <c r="B5442" s="11">
        <v>2</v>
      </c>
      <c r="C5442" s="11" t="s">
        <v>143</v>
      </c>
    </row>
    <row r="5443" spans="1:5" x14ac:dyDescent="0.25">
      <c r="A5443" s="11">
        <v>35925159</v>
      </c>
      <c r="B5443" s="11">
        <v>2</v>
      </c>
      <c r="C5443" s="11" t="s">
        <v>143</v>
      </c>
      <c r="D5443" s="11">
        <v>562</v>
      </c>
      <c r="E5443" s="11">
        <v>1003</v>
      </c>
    </row>
    <row r="5444" spans="1:5" x14ac:dyDescent="0.25">
      <c r="A5444" s="11">
        <v>35925378</v>
      </c>
      <c r="B5444" s="11">
        <v>2</v>
      </c>
      <c r="C5444" s="11" t="s">
        <v>143</v>
      </c>
      <c r="D5444" s="11">
        <v>419</v>
      </c>
      <c r="E5444" s="11">
        <v>0</v>
      </c>
    </row>
    <row r="5445" spans="1:5" x14ac:dyDescent="0.25">
      <c r="A5445" s="11">
        <v>35985168</v>
      </c>
      <c r="B5445" s="11">
        <v>2</v>
      </c>
      <c r="C5445" s="11" t="s">
        <v>143</v>
      </c>
    </row>
    <row r="5446" spans="1:5" x14ac:dyDescent="0.25">
      <c r="A5446" s="11">
        <v>35001521</v>
      </c>
      <c r="B5446" s="11">
        <v>2</v>
      </c>
      <c r="C5446" s="11" t="s">
        <v>143</v>
      </c>
      <c r="D5446" s="11">
        <v>371</v>
      </c>
      <c r="E5446" s="11">
        <v>0</v>
      </c>
    </row>
    <row r="5447" spans="1:5" x14ac:dyDescent="0.25">
      <c r="A5447" s="11">
        <v>35001570</v>
      </c>
      <c r="B5447" s="11">
        <v>2</v>
      </c>
      <c r="C5447" s="11" t="s">
        <v>143</v>
      </c>
      <c r="D5447" s="11">
        <v>545</v>
      </c>
      <c r="E5447" s="11">
        <v>525</v>
      </c>
    </row>
    <row r="5448" spans="1:5" x14ac:dyDescent="0.25">
      <c r="A5448" s="11">
        <v>35003104</v>
      </c>
      <c r="B5448" s="11">
        <v>2</v>
      </c>
      <c r="C5448" s="11" t="s">
        <v>143</v>
      </c>
      <c r="D5448" s="11">
        <v>796</v>
      </c>
      <c r="E5448" s="11">
        <v>517</v>
      </c>
    </row>
    <row r="5449" spans="1:5" x14ac:dyDescent="0.25">
      <c r="A5449" s="11">
        <v>35003136</v>
      </c>
      <c r="B5449" s="11">
        <v>2</v>
      </c>
      <c r="C5449" s="11" t="s">
        <v>143</v>
      </c>
    </row>
    <row r="5450" spans="1:5" x14ac:dyDescent="0.25">
      <c r="A5450" s="11">
        <v>35039248</v>
      </c>
      <c r="B5450" s="11">
        <v>2</v>
      </c>
      <c r="C5450" s="11" t="s">
        <v>143</v>
      </c>
      <c r="D5450" s="11">
        <v>534</v>
      </c>
      <c r="E5450" s="11">
        <v>748</v>
      </c>
    </row>
    <row r="5451" spans="1:5" x14ac:dyDescent="0.25">
      <c r="A5451" s="11">
        <v>35041713</v>
      </c>
      <c r="B5451" s="11">
        <v>2</v>
      </c>
      <c r="C5451" s="11" t="s">
        <v>143</v>
      </c>
      <c r="D5451" s="11">
        <v>479</v>
      </c>
      <c r="E5451" s="11">
        <v>502</v>
      </c>
    </row>
    <row r="5452" spans="1:5" x14ac:dyDescent="0.25">
      <c r="A5452" s="11">
        <v>35041725</v>
      </c>
      <c r="B5452" s="11">
        <v>2</v>
      </c>
      <c r="C5452" s="11" t="s">
        <v>143</v>
      </c>
      <c r="D5452" s="11">
        <v>444</v>
      </c>
      <c r="E5452" s="11">
        <v>752</v>
      </c>
    </row>
    <row r="5453" spans="1:5" x14ac:dyDescent="0.25">
      <c r="A5453" s="11">
        <v>35902810</v>
      </c>
      <c r="B5453" s="11">
        <v>2</v>
      </c>
      <c r="C5453" s="11" t="s">
        <v>143</v>
      </c>
      <c r="D5453" s="11">
        <v>307</v>
      </c>
      <c r="E5453" s="11">
        <v>185</v>
      </c>
    </row>
    <row r="5454" spans="1:5" x14ac:dyDescent="0.25">
      <c r="A5454" s="11">
        <v>35906190</v>
      </c>
      <c r="B5454" s="11">
        <v>2</v>
      </c>
      <c r="C5454" s="11" t="s">
        <v>143</v>
      </c>
      <c r="D5454" s="11">
        <v>259</v>
      </c>
      <c r="E5454" s="11">
        <v>0</v>
      </c>
    </row>
    <row r="5455" spans="1:5" x14ac:dyDescent="0.25">
      <c r="A5455" s="11">
        <v>35909087</v>
      </c>
      <c r="B5455" s="11">
        <v>2</v>
      </c>
      <c r="C5455" s="11" t="s">
        <v>143</v>
      </c>
      <c r="D5455" s="11">
        <v>0</v>
      </c>
      <c r="E5455" s="11">
        <v>0</v>
      </c>
    </row>
    <row r="5456" spans="1:5" x14ac:dyDescent="0.25">
      <c r="A5456" s="11">
        <v>35914812</v>
      </c>
      <c r="B5456" s="11">
        <v>2</v>
      </c>
      <c r="C5456" s="11" t="s">
        <v>143</v>
      </c>
      <c r="D5456" s="11">
        <v>0</v>
      </c>
      <c r="E5456" s="11">
        <v>0</v>
      </c>
    </row>
    <row r="5457" spans="1:5" x14ac:dyDescent="0.25">
      <c r="A5457" s="11">
        <v>35004959</v>
      </c>
      <c r="B5457" s="11">
        <v>2</v>
      </c>
      <c r="C5457" s="11" t="s">
        <v>143</v>
      </c>
      <c r="D5457" s="11">
        <v>0</v>
      </c>
      <c r="E5457" s="11">
        <v>0</v>
      </c>
    </row>
    <row r="5458" spans="1:5" x14ac:dyDescent="0.25">
      <c r="A5458" s="11">
        <v>35004960</v>
      </c>
      <c r="B5458" s="11">
        <v>2</v>
      </c>
      <c r="C5458" s="11" t="s">
        <v>143</v>
      </c>
      <c r="D5458" s="11">
        <v>0</v>
      </c>
      <c r="E5458" s="11">
        <v>0</v>
      </c>
    </row>
    <row r="5459" spans="1:5" x14ac:dyDescent="0.25">
      <c r="A5459" s="11">
        <v>35005058</v>
      </c>
      <c r="B5459" s="11">
        <v>2</v>
      </c>
      <c r="C5459" s="11" t="s">
        <v>143</v>
      </c>
      <c r="D5459" s="11">
        <v>255</v>
      </c>
      <c r="E5459" s="11">
        <v>222</v>
      </c>
    </row>
    <row r="5460" spans="1:5" x14ac:dyDescent="0.25">
      <c r="A5460" s="11">
        <v>35005150</v>
      </c>
      <c r="B5460" s="11">
        <v>2</v>
      </c>
      <c r="C5460" s="11" t="s">
        <v>143</v>
      </c>
    </row>
    <row r="5461" spans="1:5" x14ac:dyDescent="0.25">
      <c r="A5461" s="11">
        <v>35036286</v>
      </c>
      <c r="B5461" s="11">
        <v>2</v>
      </c>
      <c r="C5461" s="11" t="s">
        <v>143</v>
      </c>
      <c r="D5461" s="11">
        <v>550</v>
      </c>
      <c r="E5461" s="11">
        <v>532</v>
      </c>
    </row>
    <row r="5462" spans="1:5" x14ac:dyDescent="0.25">
      <c r="A5462" s="11">
        <v>35039287</v>
      </c>
      <c r="B5462" s="11">
        <v>2</v>
      </c>
      <c r="C5462" s="11" t="s">
        <v>143</v>
      </c>
      <c r="D5462" s="11">
        <v>574</v>
      </c>
      <c r="E5462" s="11">
        <v>1177</v>
      </c>
    </row>
    <row r="5463" spans="1:5" x14ac:dyDescent="0.25">
      <c r="A5463" s="11">
        <v>35039305</v>
      </c>
      <c r="B5463" s="11">
        <v>2</v>
      </c>
      <c r="C5463" s="11" t="s">
        <v>143</v>
      </c>
    </row>
    <row r="5464" spans="1:5" x14ac:dyDescent="0.25">
      <c r="A5464" s="11">
        <v>35041048</v>
      </c>
      <c r="B5464" s="11">
        <v>2</v>
      </c>
      <c r="C5464" s="11" t="s">
        <v>143</v>
      </c>
      <c r="D5464" s="11">
        <v>278</v>
      </c>
      <c r="E5464" s="11">
        <v>415</v>
      </c>
    </row>
    <row r="5465" spans="1:5" x14ac:dyDescent="0.25">
      <c r="A5465" s="11">
        <v>35437050</v>
      </c>
      <c r="B5465" s="11">
        <v>2</v>
      </c>
      <c r="C5465" s="11" t="s">
        <v>143</v>
      </c>
      <c r="D5465" s="11">
        <v>534</v>
      </c>
      <c r="E5465" s="11">
        <v>448</v>
      </c>
    </row>
    <row r="5466" spans="1:5" x14ac:dyDescent="0.25">
      <c r="A5466" s="11">
        <v>35566020</v>
      </c>
      <c r="B5466" s="11">
        <v>2</v>
      </c>
      <c r="C5466" s="11" t="s">
        <v>143</v>
      </c>
      <c r="D5466" s="11">
        <v>487</v>
      </c>
      <c r="E5466" s="11">
        <v>0</v>
      </c>
    </row>
    <row r="5467" spans="1:5" x14ac:dyDescent="0.25">
      <c r="A5467" s="11">
        <v>35902500</v>
      </c>
      <c r="B5467" s="11">
        <v>2</v>
      </c>
      <c r="C5467" s="11" t="s">
        <v>143</v>
      </c>
      <c r="D5467" s="11">
        <v>734</v>
      </c>
      <c r="E5467" s="11">
        <v>1115</v>
      </c>
    </row>
    <row r="5468" spans="1:5" x14ac:dyDescent="0.25">
      <c r="A5468" s="11">
        <v>35914824</v>
      </c>
      <c r="B5468" s="11">
        <v>2</v>
      </c>
      <c r="C5468" s="11" t="s">
        <v>143</v>
      </c>
      <c r="D5468" s="11">
        <v>0</v>
      </c>
      <c r="E5468" s="11">
        <v>0</v>
      </c>
    </row>
    <row r="5469" spans="1:5" x14ac:dyDescent="0.25">
      <c r="A5469" s="11">
        <v>35923497</v>
      </c>
      <c r="B5469" s="11">
        <v>2</v>
      </c>
      <c r="C5469" s="11" t="s">
        <v>143</v>
      </c>
      <c r="D5469" s="11">
        <v>404</v>
      </c>
      <c r="E5469" s="11">
        <v>612</v>
      </c>
    </row>
    <row r="5470" spans="1:5" x14ac:dyDescent="0.25">
      <c r="A5470" s="11">
        <v>35002379</v>
      </c>
      <c r="B5470" s="11">
        <v>2</v>
      </c>
      <c r="C5470" s="11" t="s">
        <v>143</v>
      </c>
      <c r="D5470" s="11">
        <v>0</v>
      </c>
      <c r="E5470" s="11">
        <v>0</v>
      </c>
    </row>
    <row r="5471" spans="1:5" x14ac:dyDescent="0.25">
      <c r="A5471" s="11">
        <v>35002380</v>
      </c>
      <c r="B5471" s="11">
        <v>2</v>
      </c>
      <c r="C5471" s="11" t="s">
        <v>143</v>
      </c>
      <c r="D5471" s="11">
        <v>0</v>
      </c>
      <c r="E5471" s="11">
        <v>0</v>
      </c>
    </row>
    <row r="5472" spans="1:5" x14ac:dyDescent="0.25">
      <c r="A5472" s="11">
        <v>35002392</v>
      </c>
      <c r="B5472" s="11">
        <v>2</v>
      </c>
      <c r="C5472" s="11" t="s">
        <v>143</v>
      </c>
      <c r="D5472" s="11">
        <v>0</v>
      </c>
      <c r="E5472" s="11">
        <v>0</v>
      </c>
    </row>
    <row r="5473" spans="1:5" x14ac:dyDescent="0.25">
      <c r="A5473" s="11">
        <v>35002410</v>
      </c>
      <c r="B5473" s="11">
        <v>2</v>
      </c>
      <c r="C5473" s="11" t="s">
        <v>143</v>
      </c>
      <c r="D5473" s="11">
        <v>0</v>
      </c>
      <c r="E5473" s="11">
        <v>0</v>
      </c>
    </row>
    <row r="5474" spans="1:5" x14ac:dyDescent="0.25">
      <c r="A5474" s="11">
        <v>35002422</v>
      </c>
      <c r="B5474" s="11">
        <v>2</v>
      </c>
      <c r="C5474" s="11" t="s">
        <v>143</v>
      </c>
      <c r="D5474" s="11">
        <v>0</v>
      </c>
      <c r="E5474" s="11">
        <v>1889</v>
      </c>
    </row>
    <row r="5475" spans="1:5" x14ac:dyDescent="0.25">
      <c r="A5475" s="11">
        <v>35002446</v>
      </c>
      <c r="B5475" s="11">
        <v>2</v>
      </c>
      <c r="C5475" s="11" t="s">
        <v>143</v>
      </c>
      <c r="D5475" s="11">
        <v>0</v>
      </c>
      <c r="E5475" s="11">
        <v>0</v>
      </c>
    </row>
    <row r="5476" spans="1:5" x14ac:dyDescent="0.25">
      <c r="A5476" s="11">
        <v>35002461</v>
      </c>
      <c r="B5476" s="11">
        <v>2</v>
      </c>
      <c r="C5476" s="11" t="s">
        <v>143</v>
      </c>
      <c r="D5476" s="11">
        <v>161</v>
      </c>
      <c r="E5476" s="11">
        <v>303</v>
      </c>
    </row>
    <row r="5477" spans="1:5" x14ac:dyDescent="0.25">
      <c r="A5477" s="11">
        <v>35002483</v>
      </c>
      <c r="B5477" s="11">
        <v>2</v>
      </c>
      <c r="C5477" s="11" t="s">
        <v>143</v>
      </c>
      <c r="D5477" s="11">
        <v>305</v>
      </c>
      <c r="E5477" s="11">
        <v>0</v>
      </c>
    </row>
    <row r="5478" spans="1:5" x14ac:dyDescent="0.25">
      <c r="A5478" s="11">
        <v>35002513</v>
      </c>
      <c r="B5478" s="11">
        <v>2</v>
      </c>
      <c r="C5478" s="11" t="s">
        <v>143</v>
      </c>
      <c r="D5478" s="11">
        <v>0</v>
      </c>
      <c r="E5478" s="11">
        <v>1616</v>
      </c>
    </row>
    <row r="5479" spans="1:5" x14ac:dyDescent="0.25">
      <c r="A5479" s="11">
        <v>35002525</v>
      </c>
      <c r="B5479" s="11">
        <v>2</v>
      </c>
      <c r="C5479" s="11" t="s">
        <v>143</v>
      </c>
      <c r="D5479" s="11">
        <v>421</v>
      </c>
      <c r="E5479" s="11">
        <v>371</v>
      </c>
    </row>
    <row r="5480" spans="1:5" x14ac:dyDescent="0.25">
      <c r="A5480" s="11">
        <v>35002537</v>
      </c>
      <c r="B5480" s="11">
        <v>2</v>
      </c>
      <c r="C5480" s="11" t="s">
        <v>143</v>
      </c>
    </row>
    <row r="5481" spans="1:5" x14ac:dyDescent="0.25">
      <c r="A5481" s="11">
        <v>35002550</v>
      </c>
      <c r="B5481" s="11">
        <v>2</v>
      </c>
      <c r="C5481" s="11" t="s">
        <v>143</v>
      </c>
      <c r="D5481" s="11">
        <v>0</v>
      </c>
      <c r="E5481" s="11">
        <v>496</v>
      </c>
    </row>
    <row r="5482" spans="1:5" x14ac:dyDescent="0.25">
      <c r="A5482" s="11">
        <v>35002562</v>
      </c>
      <c r="B5482" s="11">
        <v>2</v>
      </c>
      <c r="C5482" s="11" t="s">
        <v>143</v>
      </c>
      <c r="D5482" s="11">
        <v>420</v>
      </c>
      <c r="E5482" s="11">
        <v>0</v>
      </c>
    </row>
    <row r="5483" spans="1:5" x14ac:dyDescent="0.25">
      <c r="A5483" s="11">
        <v>35002574</v>
      </c>
      <c r="B5483" s="11">
        <v>2</v>
      </c>
      <c r="C5483" s="11" t="s">
        <v>143</v>
      </c>
      <c r="D5483" s="11">
        <v>692</v>
      </c>
      <c r="E5483" s="11">
        <v>0</v>
      </c>
    </row>
    <row r="5484" spans="1:5" x14ac:dyDescent="0.25">
      <c r="A5484" s="11">
        <v>35002586</v>
      </c>
      <c r="B5484" s="11">
        <v>2</v>
      </c>
      <c r="C5484" s="11" t="s">
        <v>143</v>
      </c>
      <c r="D5484" s="11">
        <v>548</v>
      </c>
      <c r="E5484" s="11">
        <v>972</v>
      </c>
    </row>
    <row r="5485" spans="1:5" x14ac:dyDescent="0.25">
      <c r="A5485" s="11">
        <v>35002628</v>
      </c>
      <c r="B5485" s="11">
        <v>2</v>
      </c>
      <c r="C5485" s="11" t="s">
        <v>143</v>
      </c>
      <c r="D5485" s="11">
        <v>0</v>
      </c>
      <c r="E5485" s="11">
        <v>711</v>
      </c>
    </row>
    <row r="5486" spans="1:5" x14ac:dyDescent="0.25">
      <c r="A5486" s="11">
        <v>35002665</v>
      </c>
      <c r="B5486" s="11">
        <v>2</v>
      </c>
      <c r="C5486" s="11" t="s">
        <v>143</v>
      </c>
      <c r="D5486" s="11">
        <v>0</v>
      </c>
      <c r="E5486" s="11">
        <v>0</v>
      </c>
    </row>
    <row r="5487" spans="1:5" x14ac:dyDescent="0.25">
      <c r="A5487" s="11">
        <v>35433858</v>
      </c>
      <c r="B5487" s="11">
        <v>2</v>
      </c>
      <c r="C5487" s="11" t="s">
        <v>143</v>
      </c>
      <c r="D5487" s="11">
        <v>0</v>
      </c>
      <c r="E5487" s="11">
        <v>704</v>
      </c>
    </row>
    <row r="5488" spans="1:5" x14ac:dyDescent="0.25">
      <c r="A5488" s="11">
        <v>35985053</v>
      </c>
      <c r="B5488" s="11">
        <v>2</v>
      </c>
      <c r="C5488" s="11" t="s">
        <v>143</v>
      </c>
    </row>
    <row r="5489" spans="1:5" x14ac:dyDescent="0.25">
      <c r="A5489" s="11">
        <v>35003475</v>
      </c>
      <c r="B5489" s="11">
        <v>2</v>
      </c>
      <c r="C5489" s="11" t="s">
        <v>143</v>
      </c>
      <c r="D5489" s="11">
        <v>213</v>
      </c>
      <c r="E5489" s="11">
        <v>0</v>
      </c>
    </row>
    <row r="5490" spans="1:5" x14ac:dyDescent="0.25">
      <c r="A5490" s="11">
        <v>35003499</v>
      </c>
      <c r="B5490" s="11">
        <v>2</v>
      </c>
      <c r="C5490" s="11" t="s">
        <v>143</v>
      </c>
      <c r="D5490" s="11">
        <v>0</v>
      </c>
      <c r="E5490" s="11">
        <v>296</v>
      </c>
    </row>
    <row r="5491" spans="1:5" x14ac:dyDescent="0.25">
      <c r="A5491" s="11">
        <v>35003554</v>
      </c>
      <c r="B5491" s="11">
        <v>2</v>
      </c>
      <c r="C5491" s="11" t="s">
        <v>143</v>
      </c>
      <c r="D5491" s="11">
        <v>0</v>
      </c>
      <c r="E5491" s="11">
        <v>272</v>
      </c>
    </row>
    <row r="5492" spans="1:5" x14ac:dyDescent="0.25">
      <c r="A5492" s="11">
        <v>35003566</v>
      </c>
      <c r="B5492" s="11">
        <v>2</v>
      </c>
      <c r="C5492" s="11" t="s">
        <v>143</v>
      </c>
      <c r="D5492" s="11">
        <v>192</v>
      </c>
      <c r="E5492" s="11">
        <v>50</v>
      </c>
    </row>
    <row r="5493" spans="1:5" x14ac:dyDescent="0.25">
      <c r="A5493" s="11">
        <v>35003633</v>
      </c>
      <c r="B5493" s="11">
        <v>2</v>
      </c>
      <c r="C5493" s="11" t="s">
        <v>143</v>
      </c>
      <c r="D5493" s="11">
        <v>0</v>
      </c>
      <c r="E5493" s="11">
        <v>0</v>
      </c>
    </row>
    <row r="5494" spans="1:5" x14ac:dyDescent="0.25">
      <c r="A5494" s="11">
        <v>35985107</v>
      </c>
      <c r="B5494" s="11">
        <v>2</v>
      </c>
      <c r="C5494" s="11" t="s">
        <v>143</v>
      </c>
    </row>
    <row r="5495" spans="1:5" x14ac:dyDescent="0.25">
      <c r="A5495" s="11">
        <v>35000024</v>
      </c>
      <c r="B5495" s="11">
        <v>2</v>
      </c>
      <c r="C5495" s="11" t="s">
        <v>143</v>
      </c>
      <c r="D5495" s="11">
        <v>474</v>
      </c>
      <c r="E5495" s="11">
        <v>1311</v>
      </c>
    </row>
    <row r="5496" spans="1:5" x14ac:dyDescent="0.25">
      <c r="A5496" s="11">
        <v>35000061</v>
      </c>
      <c r="B5496" s="11">
        <v>2</v>
      </c>
      <c r="C5496" s="11" t="s">
        <v>143</v>
      </c>
      <c r="D5496" s="11">
        <v>0</v>
      </c>
      <c r="E5496" s="11">
        <v>0</v>
      </c>
    </row>
    <row r="5497" spans="1:5" x14ac:dyDescent="0.25">
      <c r="A5497" s="11">
        <v>35036456</v>
      </c>
      <c r="B5497" s="11">
        <v>2</v>
      </c>
      <c r="C5497" s="11" t="s">
        <v>143</v>
      </c>
      <c r="D5497" s="11">
        <v>362</v>
      </c>
      <c r="E5497" s="11">
        <v>728</v>
      </c>
    </row>
    <row r="5498" spans="1:5" x14ac:dyDescent="0.25">
      <c r="A5498" s="11">
        <v>35036959</v>
      </c>
      <c r="B5498" s="11">
        <v>2</v>
      </c>
      <c r="C5498" s="11" t="s">
        <v>143</v>
      </c>
      <c r="D5498" s="11">
        <v>342</v>
      </c>
      <c r="E5498" s="11">
        <v>451</v>
      </c>
    </row>
    <row r="5499" spans="1:5" x14ac:dyDescent="0.25">
      <c r="A5499" s="11">
        <v>35439083</v>
      </c>
      <c r="B5499" s="11">
        <v>2</v>
      </c>
      <c r="C5499" s="11" t="s">
        <v>143</v>
      </c>
      <c r="D5499" s="11">
        <v>0</v>
      </c>
      <c r="E5499" s="11">
        <v>540</v>
      </c>
    </row>
    <row r="5500" spans="1:5" x14ac:dyDescent="0.25">
      <c r="A5500" s="11">
        <v>35439447</v>
      </c>
      <c r="B5500" s="11">
        <v>2</v>
      </c>
      <c r="C5500" s="11" t="s">
        <v>143</v>
      </c>
      <c r="D5500" s="11">
        <v>0</v>
      </c>
      <c r="E5500" s="11">
        <v>542</v>
      </c>
    </row>
    <row r="5501" spans="1:5" x14ac:dyDescent="0.25">
      <c r="A5501" s="11">
        <v>35461532</v>
      </c>
      <c r="B5501" s="11">
        <v>2</v>
      </c>
      <c r="C5501" s="11" t="s">
        <v>143</v>
      </c>
      <c r="D5501" s="11">
        <v>0</v>
      </c>
      <c r="E5501" s="11">
        <v>563</v>
      </c>
    </row>
    <row r="5502" spans="1:5" x14ac:dyDescent="0.25">
      <c r="A5502" s="11">
        <v>35924726</v>
      </c>
      <c r="B5502" s="11">
        <v>2</v>
      </c>
      <c r="C5502" s="11" t="s">
        <v>143</v>
      </c>
      <c r="D5502" s="11">
        <v>0</v>
      </c>
      <c r="E5502" s="11">
        <v>0</v>
      </c>
    </row>
    <row r="5503" spans="1:5" x14ac:dyDescent="0.25">
      <c r="A5503" s="11">
        <v>35925500</v>
      </c>
      <c r="B5503" s="11">
        <v>2</v>
      </c>
      <c r="C5503" s="11" t="s">
        <v>143</v>
      </c>
      <c r="D5503" s="11">
        <v>190</v>
      </c>
      <c r="E5503" s="11">
        <v>686</v>
      </c>
    </row>
    <row r="5504" spans="1:5" x14ac:dyDescent="0.25">
      <c r="A5504" s="11">
        <v>35003682</v>
      </c>
      <c r="B5504" s="11">
        <v>2</v>
      </c>
      <c r="C5504" s="11" t="s">
        <v>143</v>
      </c>
      <c r="D5504" s="11">
        <v>0</v>
      </c>
      <c r="E5504" s="11">
        <v>590</v>
      </c>
    </row>
    <row r="5505" spans="1:5" x14ac:dyDescent="0.25">
      <c r="A5505" s="11">
        <v>35003694</v>
      </c>
      <c r="B5505" s="11">
        <v>2</v>
      </c>
      <c r="C5505" s="11" t="s">
        <v>143</v>
      </c>
      <c r="D5505" s="11">
        <v>0</v>
      </c>
      <c r="E5505" s="11">
        <v>737</v>
      </c>
    </row>
    <row r="5506" spans="1:5" x14ac:dyDescent="0.25">
      <c r="A5506" s="11">
        <v>35003700</v>
      </c>
      <c r="B5506" s="11">
        <v>2</v>
      </c>
      <c r="C5506" s="11" t="s">
        <v>143</v>
      </c>
      <c r="D5506" s="11">
        <v>0</v>
      </c>
      <c r="E5506" s="11">
        <v>180</v>
      </c>
    </row>
    <row r="5507" spans="1:5" x14ac:dyDescent="0.25">
      <c r="A5507" s="11">
        <v>35003840</v>
      </c>
      <c r="B5507" s="11">
        <v>2</v>
      </c>
      <c r="C5507" s="11" t="s">
        <v>143</v>
      </c>
      <c r="D5507" s="11">
        <v>411</v>
      </c>
      <c r="E5507" s="11">
        <v>0</v>
      </c>
    </row>
    <row r="5508" spans="1:5" x14ac:dyDescent="0.25">
      <c r="A5508" s="11">
        <v>35003876</v>
      </c>
      <c r="B5508" s="11">
        <v>2</v>
      </c>
      <c r="C5508" s="11" t="s">
        <v>143</v>
      </c>
      <c r="D5508" s="11">
        <v>0</v>
      </c>
      <c r="E5508" s="11">
        <v>0</v>
      </c>
    </row>
    <row r="5509" spans="1:5" x14ac:dyDescent="0.25">
      <c r="A5509" s="11">
        <v>35003897</v>
      </c>
      <c r="B5509" s="11">
        <v>2</v>
      </c>
      <c r="C5509" s="11" t="s">
        <v>143</v>
      </c>
      <c r="D5509" s="11">
        <v>0</v>
      </c>
      <c r="E5509" s="11">
        <v>0</v>
      </c>
    </row>
    <row r="5510" spans="1:5" x14ac:dyDescent="0.25">
      <c r="A5510" s="11">
        <v>35457059</v>
      </c>
      <c r="B5510" s="11">
        <v>2</v>
      </c>
      <c r="C5510" s="11" t="s">
        <v>143</v>
      </c>
      <c r="D5510" s="11">
        <v>0</v>
      </c>
      <c r="E5510" s="11">
        <v>0</v>
      </c>
    </row>
    <row r="5511" spans="1:5" x14ac:dyDescent="0.25">
      <c r="A5511" s="11">
        <v>35000085</v>
      </c>
      <c r="B5511" s="11">
        <v>2</v>
      </c>
      <c r="C5511" s="11" t="s">
        <v>143</v>
      </c>
      <c r="D5511" s="11">
        <v>0</v>
      </c>
      <c r="E5511" s="11">
        <v>0</v>
      </c>
    </row>
    <row r="5512" spans="1:5" x14ac:dyDescent="0.25">
      <c r="A5512" s="11">
        <v>35000139</v>
      </c>
      <c r="B5512" s="11">
        <v>2</v>
      </c>
      <c r="C5512" s="11" t="s">
        <v>143</v>
      </c>
      <c r="D5512" s="11">
        <v>171</v>
      </c>
      <c r="E5512" s="11">
        <v>1018</v>
      </c>
    </row>
    <row r="5513" spans="1:5" x14ac:dyDescent="0.25">
      <c r="A5513" s="11">
        <v>35000140</v>
      </c>
      <c r="B5513" s="11">
        <v>2</v>
      </c>
      <c r="C5513" s="11" t="s">
        <v>143</v>
      </c>
      <c r="D5513" s="11">
        <v>192</v>
      </c>
      <c r="E5513" s="11">
        <v>315</v>
      </c>
    </row>
    <row r="5514" spans="1:5" x14ac:dyDescent="0.25">
      <c r="A5514" s="11">
        <v>35000197</v>
      </c>
      <c r="B5514" s="11">
        <v>2</v>
      </c>
      <c r="C5514" s="11" t="s">
        <v>143</v>
      </c>
      <c r="D5514" s="11">
        <v>203</v>
      </c>
      <c r="E5514" s="11">
        <v>554</v>
      </c>
    </row>
    <row r="5515" spans="1:5" x14ac:dyDescent="0.25">
      <c r="A5515" s="11">
        <v>35000206</v>
      </c>
      <c r="B5515" s="11">
        <v>2</v>
      </c>
      <c r="C5515" s="11" t="s">
        <v>143</v>
      </c>
      <c r="D5515" s="11">
        <v>0</v>
      </c>
      <c r="E5515" s="11">
        <v>0</v>
      </c>
    </row>
    <row r="5516" spans="1:5" x14ac:dyDescent="0.25">
      <c r="A5516" s="11">
        <v>35000224</v>
      </c>
      <c r="B5516" s="11">
        <v>2</v>
      </c>
      <c r="C5516" s="11" t="s">
        <v>143</v>
      </c>
      <c r="D5516" s="11">
        <v>373</v>
      </c>
      <c r="E5516" s="11">
        <v>970</v>
      </c>
    </row>
    <row r="5517" spans="1:5" x14ac:dyDescent="0.25">
      <c r="A5517" s="11">
        <v>35000267</v>
      </c>
      <c r="B5517" s="11">
        <v>2</v>
      </c>
      <c r="C5517" s="11" t="s">
        <v>143</v>
      </c>
      <c r="D5517" s="11">
        <v>430</v>
      </c>
      <c r="E5517" s="11">
        <v>1096</v>
      </c>
    </row>
    <row r="5518" spans="1:5" x14ac:dyDescent="0.25">
      <c r="A5518" s="11">
        <v>35000413</v>
      </c>
      <c r="B5518" s="11">
        <v>2</v>
      </c>
      <c r="C5518" s="11" t="s">
        <v>143</v>
      </c>
      <c r="D5518" s="11">
        <v>367</v>
      </c>
      <c r="E5518" s="11">
        <v>112</v>
      </c>
    </row>
    <row r="5519" spans="1:5" x14ac:dyDescent="0.25">
      <c r="A5519" s="11">
        <v>35000565</v>
      </c>
      <c r="B5519" s="11">
        <v>2</v>
      </c>
      <c r="C5519" s="11" t="s">
        <v>143</v>
      </c>
      <c r="D5519" s="11">
        <v>0</v>
      </c>
      <c r="E5519" s="11">
        <v>0</v>
      </c>
    </row>
    <row r="5520" spans="1:5" x14ac:dyDescent="0.25">
      <c r="A5520" s="11">
        <v>35000644</v>
      </c>
      <c r="B5520" s="11">
        <v>2</v>
      </c>
      <c r="C5520" s="11" t="s">
        <v>143</v>
      </c>
      <c r="D5520" s="11">
        <v>0</v>
      </c>
      <c r="E5520" s="11">
        <v>0</v>
      </c>
    </row>
    <row r="5521" spans="1:5" x14ac:dyDescent="0.25">
      <c r="A5521" s="11">
        <v>35036500</v>
      </c>
      <c r="B5521" s="11">
        <v>2</v>
      </c>
      <c r="C5521" s="11" t="s">
        <v>143</v>
      </c>
      <c r="D5521" s="11">
        <v>0</v>
      </c>
      <c r="E5521" s="11">
        <v>0</v>
      </c>
    </row>
    <row r="5522" spans="1:5" x14ac:dyDescent="0.25">
      <c r="A5522" s="11">
        <v>35037709</v>
      </c>
      <c r="B5522" s="11">
        <v>2</v>
      </c>
      <c r="C5522" s="11" t="s">
        <v>143</v>
      </c>
      <c r="D5522" s="11">
        <v>379</v>
      </c>
      <c r="E5522" s="11">
        <v>672</v>
      </c>
    </row>
    <row r="5523" spans="1:5" x14ac:dyDescent="0.25">
      <c r="A5523" s="11">
        <v>35046267</v>
      </c>
      <c r="B5523" s="11">
        <v>2</v>
      </c>
      <c r="C5523" s="11" t="s">
        <v>143</v>
      </c>
      <c r="D5523" s="11">
        <v>0</v>
      </c>
      <c r="E5523" s="11">
        <v>0</v>
      </c>
    </row>
    <row r="5524" spans="1:5" x14ac:dyDescent="0.25">
      <c r="A5524" s="11">
        <v>35479500</v>
      </c>
      <c r="B5524" s="11">
        <v>2</v>
      </c>
      <c r="C5524" s="11" t="s">
        <v>143</v>
      </c>
      <c r="D5524" s="11">
        <v>271</v>
      </c>
      <c r="E5524" s="11">
        <v>121</v>
      </c>
    </row>
    <row r="5525" spans="1:5" x14ac:dyDescent="0.25">
      <c r="A5525" s="11">
        <v>35559337</v>
      </c>
      <c r="B5525" s="11">
        <v>2</v>
      </c>
      <c r="C5525" s="11" t="s">
        <v>143</v>
      </c>
      <c r="D5525" s="11">
        <v>28</v>
      </c>
      <c r="E5525" s="11">
        <v>33</v>
      </c>
    </row>
    <row r="5526" spans="1:5" x14ac:dyDescent="0.25">
      <c r="A5526" s="11">
        <v>35901672</v>
      </c>
      <c r="B5526" s="11">
        <v>2</v>
      </c>
      <c r="C5526" s="11" t="s">
        <v>143</v>
      </c>
      <c r="D5526" s="11">
        <v>0</v>
      </c>
      <c r="E5526" s="11">
        <v>0</v>
      </c>
    </row>
    <row r="5527" spans="1:5" x14ac:dyDescent="0.25">
      <c r="A5527" s="11">
        <v>35904260</v>
      </c>
      <c r="B5527" s="11">
        <v>2</v>
      </c>
      <c r="C5527" s="11" t="s">
        <v>143</v>
      </c>
      <c r="D5527" s="11">
        <v>0</v>
      </c>
      <c r="E5527" s="11">
        <v>0</v>
      </c>
    </row>
    <row r="5528" spans="1:5" x14ac:dyDescent="0.25">
      <c r="A5528" s="11">
        <v>35002781</v>
      </c>
      <c r="B5528" s="11">
        <v>2</v>
      </c>
      <c r="C5528" s="11" t="s">
        <v>143</v>
      </c>
      <c r="D5528" s="11">
        <v>0</v>
      </c>
      <c r="E5528" s="11">
        <v>0</v>
      </c>
    </row>
    <row r="5529" spans="1:5" x14ac:dyDescent="0.25">
      <c r="A5529" s="11">
        <v>35002800</v>
      </c>
      <c r="B5529" s="11">
        <v>2</v>
      </c>
      <c r="C5529" s="11" t="s">
        <v>143</v>
      </c>
      <c r="D5529" s="11">
        <v>242</v>
      </c>
      <c r="E5529" s="11">
        <v>244</v>
      </c>
    </row>
    <row r="5530" spans="1:5" x14ac:dyDescent="0.25">
      <c r="A5530" s="11">
        <v>35002811</v>
      </c>
      <c r="B5530" s="11">
        <v>2</v>
      </c>
      <c r="C5530" s="11" t="s">
        <v>143</v>
      </c>
      <c r="D5530" s="11">
        <v>559</v>
      </c>
      <c r="E5530" s="11">
        <v>350</v>
      </c>
    </row>
    <row r="5531" spans="1:5" x14ac:dyDescent="0.25">
      <c r="A5531" s="11">
        <v>35002823</v>
      </c>
      <c r="B5531" s="11">
        <v>2</v>
      </c>
      <c r="C5531" s="11" t="s">
        <v>143</v>
      </c>
      <c r="D5531" s="11">
        <v>0</v>
      </c>
      <c r="E5531" s="11">
        <v>0</v>
      </c>
    </row>
    <row r="5532" spans="1:5" x14ac:dyDescent="0.25">
      <c r="A5532" s="11">
        <v>35036808</v>
      </c>
      <c r="B5532" s="11">
        <v>2</v>
      </c>
      <c r="C5532" s="11" t="s">
        <v>143</v>
      </c>
      <c r="D5532" s="11">
        <v>0</v>
      </c>
      <c r="E5532" s="11">
        <v>0</v>
      </c>
    </row>
    <row r="5533" spans="1:5" x14ac:dyDescent="0.25">
      <c r="A5533" s="11">
        <v>35036997</v>
      </c>
      <c r="B5533" s="11">
        <v>2</v>
      </c>
      <c r="C5533" s="11" t="s">
        <v>143</v>
      </c>
      <c r="D5533" s="11">
        <v>0</v>
      </c>
      <c r="E5533" s="11">
        <v>0</v>
      </c>
    </row>
    <row r="5534" spans="1:5" x14ac:dyDescent="0.25">
      <c r="A5534" s="11">
        <v>35039366</v>
      </c>
      <c r="B5534" s="11">
        <v>2</v>
      </c>
      <c r="C5534" s="11" t="s">
        <v>143</v>
      </c>
      <c r="D5534" s="11">
        <v>318</v>
      </c>
      <c r="E5534" s="11">
        <v>315</v>
      </c>
    </row>
    <row r="5535" spans="1:5" x14ac:dyDescent="0.25">
      <c r="A5535" s="11">
        <v>35004030</v>
      </c>
      <c r="B5535" s="11">
        <v>2</v>
      </c>
      <c r="C5535" s="11" t="s">
        <v>143</v>
      </c>
      <c r="D5535" s="11">
        <v>151</v>
      </c>
      <c r="E5535" s="11">
        <v>291</v>
      </c>
    </row>
    <row r="5536" spans="1:5" x14ac:dyDescent="0.25">
      <c r="A5536" s="11">
        <v>35004112</v>
      </c>
      <c r="B5536" s="11">
        <v>2</v>
      </c>
      <c r="C5536" s="11" t="s">
        <v>143</v>
      </c>
      <c r="D5536" s="11">
        <v>0</v>
      </c>
      <c r="E5536" s="11">
        <v>0</v>
      </c>
    </row>
    <row r="5537" spans="1:5" x14ac:dyDescent="0.25">
      <c r="A5537" s="11">
        <v>35037424</v>
      </c>
      <c r="B5537" s="11">
        <v>2</v>
      </c>
      <c r="C5537" s="11" t="s">
        <v>143</v>
      </c>
      <c r="D5537" s="11">
        <v>157</v>
      </c>
      <c r="E5537" s="11">
        <v>511</v>
      </c>
    </row>
    <row r="5538" spans="1:5" x14ac:dyDescent="0.25">
      <c r="A5538" s="11">
        <v>35082466</v>
      </c>
      <c r="B5538" s="11">
        <v>2</v>
      </c>
      <c r="C5538" s="11" t="s">
        <v>143</v>
      </c>
    </row>
    <row r="5539" spans="1:5" x14ac:dyDescent="0.25">
      <c r="A5539" s="11">
        <v>35113001</v>
      </c>
      <c r="B5539" s="11">
        <v>2</v>
      </c>
      <c r="C5539" s="11" t="s">
        <v>143</v>
      </c>
    </row>
    <row r="5540" spans="1:5" x14ac:dyDescent="0.25">
      <c r="A5540" s="11">
        <v>35438418</v>
      </c>
      <c r="B5540" s="11">
        <v>2</v>
      </c>
      <c r="C5540" s="11" t="s">
        <v>143</v>
      </c>
      <c r="D5540" s="11">
        <v>0</v>
      </c>
      <c r="E5540" s="11">
        <v>352</v>
      </c>
    </row>
    <row r="5541" spans="1:5" x14ac:dyDescent="0.25">
      <c r="A5541" s="11">
        <v>35438820</v>
      </c>
      <c r="B5541" s="11">
        <v>2</v>
      </c>
      <c r="C5541" s="11" t="s">
        <v>143</v>
      </c>
      <c r="D5541" s="11">
        <v>0</v>
      </c>
      <c r="E5541" s="11">
        <v>423</v>
      </c>
    </row>
    <row r="5542" spans="1:5" x14ac:dyDescent="0.25">
      <c r="A5542" s="11">
        <v>35559763</v>
      </c>
      <c r="B5542" s="11">
        <v>2</v>
      </c>
      <c r="C5542" s="11" t="s">
        <v>143</v>
      </c>
    </row>
    <row r="5543" spans="1:5" x14ac:dyDescent="0.25">
      <c r="A5543" s="11">
        <v>35559775</v>
      </c>
      <c r="B5543" s="11">
        <v>2</v>
      </c>
      <c r="C5543" s="11" t="s">
        <v>143</v>
      </c>
    </row>
    <row r="5544" spans="1:5" x14ac:dyDescent="0.25">
      <c r="A5544" s="11">
        <v>35559787</v>
      </c>
      <c r="B5544" s="11">
        <v>2</v>
      </c>
      <c r="C5544" s="11" t="s">
        <v>143</v>
      </c>
    </row>
    <row r="5545" spans="1:5" x14ac:dyDescent="0.25">
      <c r="A5545" s="11">
        <v>35901738</v>
      </c>
      <c r="B5545" s="11">
        <v>2</v>
      </c>
      <c r="C5545" s="11" t="s">
        <v>143</v>
      </c>
    </row>
    <row r="5546" spans="1:5" x14ac:dyDescent="0.25">
      <c r="A5546" s="11">
        <v>35904173</v>
      </c>
      <c r="B5546" s="11">
        <v>2</v>
      </c>
      <c r="C5546" s="11" t="s">
        <v>143</v>
      </c>
      <c r="D5546" s="11">
        <v>52</v>
      </c>
      <c r="E5546" s="11">
        <v>968</v>
      </c>
    </row>
    <row r="5547" spans="1:5" x14ac:dyDescent="0.25">
      <c r="A5547" s="11">
        <v>35908400</v>
      </c>
      <c r="B5547" s="11">
        <v>2</v>
      </c>
      <c r="C5547" s="11" t="s">
        <v>143</v>
      </c>
      <c r="D5547" s="11">
        <v>371</v>
      </c>
      <c r="E5547" s="11">
        <v>425</v>
      </c>
    </row>
    <row r="5548" spans="1:5" x14ac:dyDescent="0.25">
      <c r="A5548" s="11">
        <v>35925433</v>
      </c>
      <c r="B5548" s="11">
        <v>2</v>
      </c>
      <c r="C5548" s="11" t="s">
        <v>143</v>
      </c>
      <c r="D5548" s="11">
        <v>161</v>
      </c>
      <c r="E5548" s="11">
        <v>295</v>
      </c>
    </row>
    <row r="5549" spans="1:5" x14ac:dyDescent="0.25">
      <c r="A5549" s="11">
        <v>35038124</v>
      </c>
      <c r="B5549" s="11">
        <v>2</v>
      </c>
      <c r="C5549" s="11" t="s">
        <v>143</v>
      </c>
      <c r="D5549" s="11">
        <v>368</v>
      </c>
      <c r="E5549" s="11">
        <v>0</v>
      </c>
    </row>
    <row r="5550" spans="1:5" x14ac:dyDescent="0.25">
      <c r="A5550" s="11">
        <v>35290646</v>
      </c>
      <c r="B5550" s="11">
        <v>2</v>
      </c>
      <c r="C5550" s="11" t="s">
        <v>143</v>
      </c>
      <c r="D5550" s="11">
        <v>0</v>
      </c>
      <c r="E5550" s="11">
        <v>0</v>
      </c>
    </row>
    <row r="5551" spans="1:5" x14ac:dyDescent="0.25">
      <c r="A5551" s="11">
        <v>35918994</v>
      </c>
      <c r="B5551" s="11">
        <v>2</v>
      </c>
      <c r="C5551" s="11" t="s">
        <v>143</v>
      </c>
      <c r="D5551" s="11">
        <v>0</v>
      </c>
      <c r="E5551" s="11">
        <v>0</v>
      </c>
    </row>
    <row r="5552" spans="1:5" x14ac:dyDescent="0.25">
      <c r="A5552" s="11">
        <v>35004091</v>
      </c>
      <c r="B5552" s="11">
        <v>2</v>
      </c>
      <c r="C5552" s="11" t="s">
        <v>143</v>
      </c>
      <c r="D5552" s="11">
        <v>385</v>
      </c>
      <c r="E5552" s="11">
        <v>0</v>
      </c>
    </row>
    <row r="5553" spans="1:5" x14ac:dyDescent="0.25">
      <c r="A5553" s="11">
        <v>35004121</v>
      </c>
      <c r="B5553" s="11">
        <v>2</v>
      </c>
      <c r="C5553" s="11" t="s">
        <v>143</v>
      </c>
      <c r="D5553" s="11">
        <v>391</v>
      </c>
      <c r="E5553" s="11">
        <v>779</v>
      </c>
    </row>
    <row r="5554" spans="1:5" x14ac:dyDescent="0.25">
      <c r="A5554" s="11">
        <v>35004200</v>
      </c>
      <c r="B5554" s="11">
        <v>2</v>
      </c>
      <c r="C5554" s="11" t="s">
        <v>143</v>
      </c>
      <c r="D5554" s="11">
        <v>0</v>
      </c>
      <c r="E5554" s="11">
        <v>0</v>
      </c>
    </row>
    <row r="5555" spans="1:5" x14ac:dyDescent="0.25">
      <c r="A5555" s="11">
        <v>35037436</v>
      </c>
      <c r="B5555" s="11">
        <v>2</v>
      </c>
      <c r="C5555" s="11" t="s">
        <v>143</v>
      </c>
      <c r="D5555" s="11">
        <v>208</v>
      </c>
      <c r="E5555" s="11">
        <v>627</v>
      </c>
    </row>
    <row r="5556" spans="1:5" x14ac:dyDescent="0.25">
      <c r="A5556" s="11">
        <v>35043308</v>
      </c>
      <c r="B5556" s="11">
        <v>2</v>
      </c>
      <c r="C5556" s="11" t="s">
        <v>143</v>
      </c>
      <c r="D5556" s="11">
        <v>0</v>
      </c>
      <c r="E5556" s="11">
        <v>0</v>
      </c>
    </row>
    <row r="5557" spans="1:5" x14ac:dyDescent="0.25">
      <c r="A5557" s="11">
        <v>35044350</v>
      </c>
      <c r="B5557" s="11">
        <v>2</v>
      </c>
      <c r="C5557" s="11" t="s">
        <v>143</v>
      </c>
      <c r="D5557" s="11">
        <v>209</v>
      </c>
      <c r="E5557" s="11">
        <v>0</v>
      </c>
    </row>
    <row r="5558" spans="1:5" x14ac:dyDescent="0.25">
      <c r="A5558" s="11">
        <v>35906529</v>
      </c>
      <c r="B5558" s="11">
        <v>2</v>
      </c>
      <c r="C5558" s="11" t="s">
        <v>143</v>
      </c>
      <c r="D5558" s="11">
        <v>0</v>
      </c>
      <c r="E5558" s="11">
        <v>0</v>
      </c>
    </row>
    <row r="5559" spans="1:5" x14ac:dyDescent="0.25">
      <c r="A5559" s="11">
        <v>35924271</v>
      </c>
      <c r="B5559" s="11">
        <v>2</v>
      </c>
      <c r="C5559" s="11" t="s">
        <v>143</v>
      </c>
      <c r="D5559" s="11">
        <v>0</v>
      </c>
      <c r="E5559" s="11">
        <v>904</v>
      </c>
    </row>
    <row r="5560" spans="1:5" x14ac:dyDescent="0.25">
      <c r="A5560" s="11">
        <v>35004273</v>
      </c>
      <c r="B5560" s="11">
        <v>2</v>
      </c>
      <c r="C5560" s="11" t="s">
        <v>143</v>
      </c>
      <c r="D5560" s="11">
        <v>0</v>
      </c>
      <c r="E5560" s="11">
        <v>0</v>
      </c>
    </row>
    <row r="5561" spans="1:5" x14ac:dyDescent="0.25">
      <c r="A5561" s="11">
        <v>35004285</v>
      </c>
      <c r="B5561" s="11">
        <v>2</v>
      </c>
      <c r="C5561" s="11" t="s">
        <v>143</v>
      </c>
      <c r="D5561" s="11">
        <v>412</v>
      </c>
      <c r="E5561" s="11">
        <v>0</v>
      </c>
    </row>
    <row r="5562" spans="1:5" x14ac:dyDescent="0.25">
      <c r="A5562" s="11">
        <v>35004339</v>
      </c>
      <c r="B5562" s="11">
        <v>2</v>
      </c>
      <c r="C5562" s="11" t="s">
        <v>143</v>
      </c>
      <c r="D5562" s="11">
        <v>0</v>
      </c>
      <c r="E5562" s="11">
        <v>1942</v>
      </c>
    </row>
    <row r="5563" spans="1:5" x14ac:dyDescent="0.25">
      <c r="A5563" s="11">
        <v>35004364</v>
      </c>
      <c r="B5563" s="11">
        <v>2</v>
      </c>
      <c r="C5563" s="11" t="s">
        <v>143</v>
      </c>
      <c r="D5563" s="11">
        <v>289</v>
      </c>
      <c r="E5563" s="11">
        <v>0</v>
      </c>
    </row>
    <row r="5564" spans="1:5" x14ac:dyDescent="0.25">
      <c r="A5564" s="11">
        <v>35004431</v>
      </c>
      <c r="B5564" s="11">
        <v>2</v>
      </c>
      <c r="C5564" s="11" t="s">
        <v>143</v>
      </c>
      <c r="D5564" s="11">
        <v>491</v>
      </c>
      <c r="E5564" s="11">
        <v>522</v>
      </c>
    </row>
    <row r="5565" spans="1:5" x14ac:dyDescent="0.25">
      <c r="A5565" s="11">
        <v>35004480</v>
      </c>
      <c r="B5565" s="11">
        <v>2</v>
      </c>
      <c r="C5565" s="11" t="s">
        <v>143</v>
      </c>
      <c r="D5565" s="11">
        <v>187</v>
      </c>
      <c r="E5565" s="11">
        <v>103</v>
      </c>
    </row>
    <row r="5566" spans="1:5" x14ac:dyDescent="0.25">
      <c r="A5566" s="11">
        <v>35004492</v>
      </c>
      <c r="B5566" s="11">
        <v>2</v>
      </c>
      <c r="C5566" s="11" t="s">
        <v>143</v>
      </c>
      <c r="D5566" s="11">
        <v>158</v>
      </c>
      <c r="E5566" s="11">
        <v>107</v>
      </c>
    </row>
    <row r="5567" spans="1:5" x14ac:dyDescent="0.25">
      <c r="A5567" s="11">
        <v>35004509</v>
      </c>
      <c r="B5567" s="11">
        <v>2</v>
      </c>
      <c r="C5567" s="11" t="s">
        <v>143</v>
      </c>
      <c r="D5567" s="11">
        <v>0</v>
      </c>
      <c r="E5567" s="11">
        <v>0</v>
      </c>
    </row>
    <row r="5568" spans="1:5" x14ac:dyDescent="0.25">
      <c r="A5568" s="11">
        <v>35004522</v>
      </c>
      <c r="B5568" s="11">
        <v>2</v>
      </c>
      <c r="C5568" s="11" t="s">
        <v>143</v>
      </c>
      <c r="D5568" s="11">
        <v>457</v>
      </c>
      <c r="E5568" s="11">
        <v>245</v>
      </c>
    </row>
    <row r="5569" spans="1:5" x14ac:dyDescent="0.25">
      <c r="A5569" s="11">
        <v>35004601</v>
      </c>
      <c r="B5569" s="11">
        <v>2</v>
      </c>
      <c r="C5569" s="11" t="s">
        <v>143</v>
      </c>
      <c r="D5569" s="11">
        <v>0</v>
      </c>
      <c r="E5569" s="11">
        <v>0</v>
      </c>
    </row>
    <row r="5570" spans="1:5" x14ac:dyDescent="0.25">
      <c r="A5570" s="11">
        <v>35004844</v>
      </c>
      <c r="B5570" s="11">
        <v>2</v>
      </c>
      <c r="C5570" s="11" t="s">
        <v>143</v>
      </c>
    </row>
    <row r="5571" spans="1:5" x14ac:dyDescent="0.25">
      <c r="A5571" s="11">
        <v>35037618</v>
      </c>
      <c r="B5571" s="11">
        <v>2</v>
      </c>
      <c r="C5571" s="11" t="s">
        <v>143</v>
      </c>
      <c r="D5571" s="11">
        <v>333</v>
      </c>
      <c r="E5571" s="11">
        <v>573</v>
      </c>
    </row>
    <row r="5572" spans="1:5" x14ac:dyDescent="0.25">
      <c r="A5572" s="11">
        <v>35038167</v>
      </c>
      <c r="B5572" s="11">
        <v>2</v>
      </c>
      <c r="C5572" s="11" t="s">
        <v>143</v>
      </c>
      <c r="D5572" s="11">
        <v>0</v>
      </c>
      <c r="E5572" s="11">
        <v>998</v>
      </c>
    </row>
    <row r="5573" spans="1:5" x14ac:dyDescent="0.25">
      <c r="A5573" s="11">
        <v>35039378</v>
      </c>
      <c r="B5573" s="11">
        <v>2</v>
      </c>
      <c r="C5573" s="11" t="s">
        <v>143</v>
      </c>
      <c r="D5573" s="11">
        <v>0</v>
      </c>
      <c r="E5573" s="11">
        <v>0</v>
      </c>
    </row>
    <row r="5574" spans="1:5" x14ac:dyDescent="0.25">
      <c r="A5574" s="11">
        <v>35409169</v>
      </c>
      <c r="B5574" s="11">
        <v>2</v>
      </c>
      <c r="C5574" s="11" t="s">
        <v>143</v>
      </c>
      <c r="D5574" s="11">
        <v>548</v>
      </c>
      <c r="E5574" s="11">
        <v>703</v>
      </c>
    </row>
    <row r="5575" spans="1:5" x14ac:dyDescent="0.25">
      <c r="A5575" s="11">
        <v>35433615</v>
      </c>
      <c r="B5575" s="11">
        <v>2</v>
      </c>
      <c r="C5575" s="11" t="s">
        <v>143</v>
      </c>
      <c r="D5575" s="11">
        <v>516</v>
      </c>
      <c r="E5575" s="11">
        <v>0</v>
      </c>
    </row>
    <row r="5576" spans="1:5" x14ac:dyDescent="0.25">
      <c r="A5576" s="11">
        <v>35904326</v>
      </c>
      <c r="B5576" s="11">
        <v>2</v>
      </c>
      <c r="C5576" s="11" t="s">
        <v>143</v>
      </c>
      <c r="D5576" s="11">
        <v>431</v>
      </c>
      <c r="E5576" s="11">
        <v>0</v>
      </c>
    </row>
    <row r="5577" spans="1:5" x14ac:dyDescent="0.25">
      <c r="A5577" s="11">
        <v>35911033</v>
      </c>
      <c r="B5577" s="11">
        <v>2</v>
      </c>
      <c r="C5577" s="11" t="s">
        <v>143</v>
      </c>
      <c r="D5577" s="11">
        <v>0</v>
      </c>
      <c r="E5577" s="11">
        <v>0</v>
      </c>
    </row>
    <row r="5578" spans="1:5" x14ac:dyDescent="0.25">
      <c r="A5578" s="11">
        <v>35003414</v>
      </c>
      <c r="B5578" s="11">
        <v>2</v>
      </c>
      <c r="C5578" s="11" t="s">
        <v>143</v>
      </c>
      <c r="D5578" s="11">
        <v>0</v>
      </c>
      <c r="E5578" s="11">
        <v>0</v>
      </c>
    </row>
    <row r="5579" spans="1:5" x14ac:dyDescent="0.25">
      <c r="A5579" s="11">
        <v>35003426</v>
      </c>
      <c r="B5579" s="11">
        <v>2</v>
      </c>
      <c r="C5579" s="11" t="s">
        <v>143</v>
      </c>
      <c r="D5579" s="11">
        <v>404</v>
      </c>
      <c r="E5579" s="11">
        <v>330</v>
      </c>
    </row>
    <row r="5580" spans="1:5" x14ac:dyDescent="0.25">
      <c r="A5580" s="11">
        <v>35003451</v>
      </c>
      <c r="B5580" s="11">
        <v>2</v>
      </c>
      <c r="C5580" s="11" t="s">
        <v>143</v>
      </c>
      <c r="D5580" s="11">
        <v>815</v>
      </c>
      <c r="E5580" s="11">
        <v>321</v>
      </c>
    </row>
    <row r="5581" spans="1:5" x14ac:dyDescent="0.25">
      <c r="A5581" s="11">
        <v>35003487</v>
      </c>
      <c r="B5581" s="11">
        <v>2</v>
      </c>
      <c r="C5581" s="11" t="s">
        <v>143</v>
      </c>
      <c r="D5581" s="11">
        <v>0</v>
      </c>
      <c r="E5581" s="11">
        <v>0</v>
      </c>
    </row>
    <row r="5582" spans="1:5" x14ac:dyDescent="0.25">
      <c r="A5582" s="11">
        <v>35003670</v>
      </c>
      <c r="B5582" s="11">
        <v>2</v>
      </c>
      <c r="C5582" s="11" t="s">
        <v>143</v>
      </c>
      <c r="D5582" s="11">
        <v>584</v>
      </c>
      <c r="E5582" s="11">
        <v>523</v>
      </c>
    </row>
    <row r="5583" spans="1:5" x14ac:dyDescent="0.25">
      <c r="A5583" s="11">
        <v>35300688</v>
      </c>
      <c r="B5583" s="11">
        <v>2</v>
      </c>
      <c r="C5583" s="11" t="s">
        <v>143</v>
      </c>
    </row>
    <row r="5584" spans="1:5" x14ac:dyDescent="0.25">
      <c r="A5584" s="11">
        <v>35560112</v>
      </c>
      <c r="B5584" s="11">
        <v>2</v>
      </c>
      <c r="C5584" s="11" t="s">
        <v>143</v>
      </c>
      <c r="D5584" s="11">
        <v>0</v>
      </c>
      <c r="E5584" s="11">
        <v>185</v>
      </c>
    </row>
    <row r="5585" spans="1:5" x14ac:dyDescent="0.25">
      <c r="A5585" s="11">
        <v>35000656</v>
      </c>
      <c r="B5585" s="11">
        <v>2</v>
      </c>
      <c r="C5585" s="11" t="s">
        <v>143</v>
      </c>
      <c r="D5585" s="11">
        <v>261</v>
      </c>
      <c r="E5585" s="11">
        <v>0</v>
      </c>
    </row>
    <row r="5586" spans="1:5" x14ac:dyDescent="0.25">
      <c r="A5586" s="11">
        <v>35000668</v>
      </c>
      <c r="B5586" s="11">
        <v>2</v>
      </c>
      <c r="C5586" s="11" t="s">
        <v>143</v>
      </c>
      <c r="D5586" s="11">
        <v>351</v>
      </c>
      <c r="E5586" s="11">
        <v>134</v>
      </c>
    </row>
    <row r="5587" spans="1:5" x14ac:dyDescent="0.25">
      <c r="A5587" s="11">
        <v>35000723</v>
      </c>
      <c r="B5587" s="11">
        <v>2</v>
      </c>
      <c r="C5587" s="11" t="s">
        <v>143</v>
      </c>
      <c r="D5587" s="11">
        <v>207</v>
      </c>
      <c r="E5587" s="11">
        <v>105</v>
      </c>
    </row>
    <row r="5588" spans="1:5" x14ac:dyDescent="0.25">
      <c r="A5588" s="11">
        <v>35000917</v>
      </c>
      <c r="B5588" s="11">
        <v>2</v>
      </c>
      <c r="C5588" s="11" t="s">
        <v>143</v>
      </c>
      <c r="D5588" s="11">
        <v>117</v>
      </c>
      <c r="E5588" s="11">
        <v>213</v>
      </c>
    </row>
    <row r="5589" spans="1:5" x14ac:dyDescent="0.25">
      <c r="A5589" s="11">
        <v>35000929</v>
      </c>
      <c r="B5589" s="11">
        <v>2</v>
      </c>
      <c r="C5589" s="11" t="s">
        <v>143</v>
      </c>
      <c r="D5589" s="11">
        <v>0</v>
      </c>
      <c r="E5589" s="11">
        <v>632</v>
      </c>
    </row>
    <row r="5590" spans="1:5" x14ac:dyDescent="0.25">
      <c r="A5590" s="11">
        <v>35000930</v>
      </c>
      <c r="B5590" s="11">
        <v>2</v>
      </c>
      <c r="C5590" s="11" t="s">
        <v>143</v>
      </c>
      <c r="D5590" s="11">
        <v>177</v>
      </c>
      <c r="E5590" s="11">
        <v>90</v>
      </c>
    </row>
    <row r="5591" spans="1:5" x14ac:dyDescent="0.25">
      <c r="A5591" s="11">
        <v>35000942</v>
      </c>
      <c r="B5591" s="11">
        <v>2</v>
      </c>
      <c r="C5591" s="11" t="s">
        <v>143</v>
      </c>
      <c r="D5591" s="11">
        <v>0</v>
      </c>
      <c r="E5591" s="11">
        <v>443</v>
      </c>
    </row>
    <row r="5592" spans="1:5" x14ac:dyDescent="0.25">
      <c r="A5592" s="11">
        <v>35000985</v>
      </c>
      <c r="B5592" s="11">
        <v>2</v>
      </c>
      <c r="C5592" s="11" t="s">
        <v>143</v>
      </c>
      <c r="D5592" s="11">
        <v>0</v>
      </c>
      <c r="E5592" s="11">
        <v>0</v>
      </c>
    </row>
    <row r="5593" spans="1:5" x14ac:dyDescent="0.25">
      <c r="A5593" s="11">
        <v>35001120</v>
      </c>
      <c r="B5593" s="11">
        <v>2</v>
      </c>
      <c r="C5593" s="11" t="s">
        <v>143</v>
      </c>
      <c r="D5593" s="11">
        <v>0</v>
      </c>
      <c r="E5593" s="11">
        <v>0</v>
      </c>
    </row>
    <row r="5594" spans="1:5" x14ac:dyDescent="0.25">
      <c r="A5594" s="11">
        <v>35037746</v>
      </c>
      <c r="B5594" s="11">
        <v>2</v>
      </c>
      <c r="C5594" s="11" t="s">
        <v>143</v>
      </c>
      <c r="D5594" s="11">
        <v>0</v>
      </c>
      <c r="E5594" s="11">
        <v>0</v>
      </c>
    </row>
    <row r="5595" spans="1:5" x14ac:dyDescent="0.25">
      <c r="A5595" s="11">
        <v>35037758</v>
      </c>
      <c r="B5595" s="11">
        <v>2</v>
      </c>
      <c r="C5595" s="11" t="s">
        <v>143</v>
      </c>
      <c r="D5595" s="11">
        <v>0</v>
      </c>
      <c r="E5595" s="11">
        <v>0</v>
      </c>
    </row>
    <row r="5596" spans="1:5" x14ac:dyDescent="0.25">
      <c r="A5596" s="11">
        <v>35304815</v>
      </c>
      <c r="B5596" s="11">
        <v>2</v>
      </c>
      <c r="C5596" s="11" t="s">
        <v>143</v>
      </c>
      <c r="D5596" s="11">
        <v>0</v>
      </c>
      <c r="E5596" s="11">
        <v>640</v>
      </c>
    </row>
    <row r="5597" spans="1:5" x14ac:dyDescent="0.25">
      <c r="A5597" s="11">
        <v>35393400</v>
      </c>
      <c r="B5597" s="11">
        <v>2</v>
      </c>
      <c r="C5597" s="11" t="s">
        <v>143</v>
      </c>
      <c r="D5597" s="11">
        <v>0</v>
      </c>
      <c r="E5597" s="11">
        <v>199</v>
      </c>
    </row>
    <row r="5598" spans="1:5" x14ac:dyDescent="0.25">
      <c r="A5598" s="11">
        <v>35448060</v>
      </c>
      <c r="B5598" s="11">
        <v>2</v>
      </c>
      <c r="C5598" s="11" t="s">
        <v>143</v>
      </c>
      <c r="D5598" s="11">
        <v>0</v>
      </c>
      <c r="E5598" s="11">
        <v>347</v>
      </c>
    </row>
    <row r="5599" spans="1:5" x14ac:dyDescent="0.25">
      <c r="A5599" s="11">
        <v>35454382</v>
      </c>
      <c r="B5599" s="11">
        <v>2</v>
      </c>
      <c r="C5599" s="11" t="s">
        <v>143</v>
      </c>
      <c r="D5599" s="11">
        <v>0</v>
      </c>
      <c r="E5599" s="11">
        <v>0</v>
      </c>
    </row>
    <row r="5600" spans="1:5" x14ac:dyDescent="0.25">
      <c r="A5600" s="11">
        <v>35985028</v>
      </c>
      <c r="B5600" s="11">
        <v>2</v>
      </c>
      <c r="C5600" s="11" t="s">
        <v>143</v>
      </c>
    </row>
    <row r="5601" spans="1:5" x14ac:dyDescent="0.25">
      <c r="A5601" s="11">
        <v>35004984</v>
      </c>
      <c r="B5601" s="11">
        <v>2</v>
      </c>
      <c r="C5601" s="11" t="s">
        <v>143</v>
      </c>
      <c r="D5601" s="11">
        <v>549</v>
      </c>
      <c r="E5601" s="11">
        <v>488</v>
      </c>
    </row>
    <row r="5602" spans="1:5" x14ac:dyDescent="0.25">
      <c r="A5602" s="11">
        <v>35005125</v>
      </c>
      <c r="B5602" s="11">
        <v>2</v>
      </c>
      <c r="C5602" s="11" t="s">
        <v>143</v>
      </c>
      <c r="D5602" s="11">
        <v>0</v>
      </c>
      <c r="E5602" s="11">
        <v>0</v>
      </c>
    </row>
    <row r="5603" spans="1:5" x14ac:dyDescent="0.25">
      <c r="A5603" s="11">
        <v>35005162</v>
      </c>
      <c r="B5603" s="11">
        <v>2</v>
      </c>
      <c r="C5603" s="11" t="s">
        <v>143</v>
      </c>
      <c r="D5603" s="11">
        <v>0</v>
      </c>
      <c r="E5603" s="11">
        <v>2030</v>
      </c>
    </row>
    <row r="5604" spans="1:5" x14ac:dyDescent="0.25">
      <c r="A5604" s="11">
        <v>35005174</v>
      </c>
      <c r="B5604" s="11">
        <v>2</v>
      </c>
      <c r="C5604" s="11" t="s">
        <v>143</v>
      </c>
      <c r="D5604" s="11">
        <v>0</v>
      </c>
      <c r="E5604" s="11">
        <v>0</v>
      </c>
    </row>
    <row r="5605" spans="1:5" x14ac:dyDescent="0.25">
      <c r="A5605" s="11">
        <v>35005198</v>
      </c>
      <c r="B5605" s="11">
        <v>2</v>
      </c>
      <c r="C5605" s="11" t="s">
        <v>143</v>
      </c>
      <c r="D5605" s="11">
        <v>186</v>
      </c>
      <c r="E5605" s="11">
        <v>534</v>
      </c>
    </row>
    <row r="5606" spans="1:5" x14ac:dyDescent="0.25">
      <c r="A5606" s="11">
        <v>35005228</v>
      </c>
      <c r="B5606" s="11">
        <v>2</v>
      </c>
      <c r="C5606" s="11" t="s">
        <v>143</v>
      </c>
      <c r="D5606" s="11">
        <v>118</v>
      </c>
      <c r="E5606" s="11">
        <v>93</v>
      </c>
    </row>
    <row r="5607" spans="1:5" x14ac:dyDescent="0.25">
      <c r="A5607" s="11">
        <v>35428929</v>
      </c>
      <c r="B5607" s="11">
        <v>2</v>
      </c>
      <c r="C5607" s="11" t="s">
        <v>143</v>
      </c>
      <c r="D5607" s="11">
        <v>0</v>
      </c>
      <c r="E5607" s="11">
        <v>540</v>
      </c>
    </row>
    <row r="5608" spans="1:5" x14ac:dyDescent="0.25">
      <c r="A5608" s="11">
        <v>35482341</v>
      </c>
      <c r="B5608" s="11">
        <v>2</v>
      </c>
      <c r="C5608" s="11" t="s">
        <v>143</v>
      </c>
    </row>
    <row r="5609" spans="1:5" x14ac:dyDescent="0.25">
      <c r="A5609" s="11">
        <v>35001673</v>
      </c>
      <c r="B5609" s="11">
        <v>2</v>
      </c>
      <c r="C5609" s="11" t="s">
        <v>143</v>
      </c>
      <c r="D5609" s="11">
        <v>359</v>
      </c>
      <c r="E5609" s="11">
        <v>770</v>
      </c>
    </row>
    <row r="5610" spans="1:5" x14ac:dyDescent="0.25">
      <c r="A5610" s="11">
        <v>35001697</v>
      </c>
      <c r="B5610" s="11">
        <v>2</v>
      </c>
      <c r="C5610" s="11" t="s">
        <v>143</v>
      </c>
      <c r="D5610" s="11">
        <v>535</v>
      </c>
      <c r="E5610" s="11">
        <v>0</v>
      </c>
    </row>
    <row r="5611" spans="1:5" x14ac:dyDescent="0.25">
      <c r="A5611" s="11">
        <v>35001740</v>
      </c>
      <c r="B5611" s="11">
        <v>2</v>
      </c>
      <c r="C5611" s="11" t="s">
        <v>143</v>
      </c>
      <c r="D5611" s="11">
        <v>264</v>
      </c>
      <c r="E5611" s="11">
        <v>124</v>
      </c>
    </row>
    <row r="5612" spans="1:5" x14ac:dyDescent="0.25">
      <c r="A5612" s="11">
        <v>35001776</v>
      </c>
      <c r="B5612" s="11">
        <v>2</v>
      </c>
      <c r="C5612" s="11" t="s">
        <v>143</v>
      </c>
      <c r="D5612" s="11">
        <v>254</v>
      </c>
      <c r="E5612" s="11">
        <v>206</v>
      </c>
    </row>
    <row r="5613" spans="1:5" x14ac:dyDescent="0.25">
      <c r="A5613" s="11">
        <v>35001867</v>
      </c>
      <c r="B5613" s="11">
        <v>2</v>
      </c>
      <c r="C5613" s="11" t="s">
        <v>143</v>
      </c>
      <c r="D5613" s="11">
        <v>316</v>
      </c>
      <c r="E5613" s="11">
        <v>363</v>
      </c>
    </row>
    <row r="5614" spans="1:5" x14ac:dyDescent="0.25">
      <c r="A5614" s="11">
        <v>35001880</v>
      </c>
      <c r="B5614" s="11">
        <v>2</v>
      </c>
      <c r="C5614" s="11" t="s">
        <v>143</v>
      </c>
      <c r="D5614" s="11">
        <v>538</v>
      </c>
      <c r="E5614" s="11">
        <v>1356</v>
      </c>
    </row>
    <row r="5615" spans="1:5" x14ac:dyDescent="0.25">
      <c r="A5615" s="11">
        <v>35001922</v>
      </c>
      <c r="B5615" s="11">
        <v>2</v>
      </c>
      <c r="C5615" s="11" t="s">
        <v>143</v>
      </c>
      <c r="D5615" s="11">
        <v>0</v>
      </c>
      <c r="E5615" s="11">
        <v>0</v>
      </c>
    </row>
    <row r="5616" spans="1:5" x14ac:dyDescent="0.25">
      <c r="A5616" s="11">
        <v>35001934</v>
      </c>
      <c r="B5616" s="11">
        <v>2</v>
      </c>
      <c r="C5616" s="11" t="s">
        <v>143</v>
      </c>
      <c r="D5616" s="11">
        <v>227</v>
      </c>
      <c r="E5616" s="11">
        <v>334</v>
      </c>
    </row>
    <row r="5617" spans="1:5" x14ac:dyDescent="0.25">
      <c r="A5617" s="11">
        <v>35036973</v>
      </c>
      <c r="B5617" s="11">
        <v>2</v>
      </c>
      <c r="C5617" s="11" t="s">
        <v>143</v>
      </c>
      <c r="D5617" s="11">
        <v>186</v>
      </c>
      <c r="E5617" s="11">
        <v>330</v>
      </c>
    </row>
    <row r="5618" spans="1:5" x14ac:dyDescent="0.25">
      <c r="A5618" s="11">
        <v>35037801</v>
      </c>
      <c r="B5618" s="11">
        <v>2</v>
      </c>
      <c r="C5618" s="11" t="s">
        <v>143</v>
      </c>
      <c r="D5618" s="11">
        <v>0</v>
      </c>
      <c r="E5618" s="11">
        <v>0</v>
      </c>
    </row>
    <row r="5619" spans="1:5" x14ac:dyDescent="0.25">
      <c r="A5619" s="11">
        <v>35002331</v>
      </c>
      <c r="B5619" s="11">
        <v>2</v>
      </c>
      <c r="C5619" s="11" t="s">
        <v>143</v>
      </c>
      <c r="D5619" s="11">
        <v>722</v>
      </c>
      <c r="E5619" s="11">
        <v>469</v>
      </c>
    </row>
    <row r="5620" spans="1:5" x14ac:dyDescent="0.25">
      <c r="A5620" s="11">
        <v>35003189</v>
      </c>
      <c r="B5620" s="11">
        <v>2</v>
      </c>
      <c r="C5620" s="11" t="s">
        <v>143</v>
      </c>
      <c r="D5620" s="11">
        <v>0</v>
      </c>
      <c r="E5620" s="11">
        <v>0</v>
      </c>
    </row>
    <row r="5621" spans="1:5" x14ac:dyDescent="0.25">
      <c r="A5621" s="11">
        <v>35003232</v>
      </c>
      <c r="B5621" s="11">
        <v>2</v>
      </c>
      <c r="C5621" s="11" t="s">
        <v>143</v>
      </c>
      <c r="D5621" s="11">
        <v>147</v>
      </c>
      <c r="E5621" s="11">
        <v>91</v>
      </c>
    </row>
    <row r="5622" spans="1:5" x14ac:dyDescent="0.25">
      <c r="A5622" s="11">
        <v>35003273</v>
      </c>
      <c r="B5622" s="11">
        <v>2</v>
      </c>
      <c r="C5622" s="11" t="s">
        <v>143</v>
      </c>
      <c r="D5622" s="11">
        <v>345</v>
      </c>
      <c r="E5622" s="11">
        <v>600</v>
      </c>
    </row>
    <row r="5623" spans="1:5" x14ac:dyDescent="0.25">
      <c r="A5623" s="11">
        <v>35003300</v>
      </c>
      <c r="B5623" s="11">
        <v>2</v>
      </c>
      <c r="C5623" s="11" t="s">
        <v>143</v>
      </c>
      <c r="D5623" s="11">
        <v>0</v>
      </c>
      <c r="E5623" s="11">
        <v>0</v>
      </c>
    </row>
    <row r="5624" spans="1:5" x14ac:dyDescent="0.25">
      <c r="A5624" s="11">
        <v>35003335</v>
      </c>
      <c r="B5624" s="11">
        <v>2</v>
      </c>
      <c r="C5624" s="11" t="s">
        <v>143</v>
      </c>
      <c r="D5624" s="11">
        <v>0</v>
      </c>
      <c r="E5624" s="11">
        <v>0</v>
      </c>
    </row>
    <row r="5625" spans="1:5" x14ac:dyDescent="0.25">
      <c r="A5625" s="11">
        <v>35039263</v>
      </c>
      <c r="B5625" s="11">
        <v>2</v>
      </c>
      <c r="C5625" s="11" t="s">
        <v>143</v>
      </c>
      <c r="D5625" s="11">
        <v>379</v>
      </c>
      <c r="E5625" s="11">
        <v>142</v>
      </c>
    </row>
    <row r="5626" spans="1:5" x14ac:dyDescent="0.25">
      <c r="A5626" s="11">
        <v>35039354</v>
      </c>
      <c r="B5626" s="11">
        <v>2</v>
      </c>
      <c r="C5626" s="11" t="s">
        <v>143</v>
      </c>
      <c r="D5626" s="11">
        <v>0</v>
      </c>
      <c r="E5626" s="11">
        <v>0</v>
      </c>
    </row>
    <row r="5627" spans="1:5" x14ac:dyDescent="0.25">
      <c r="A5627" s="11">
        <v>35041701</v>
      </c>
      <c r="B5627" s="11">
        <v>2</v>
      </c>
      <c r="C5627" s="11" t="s">
        <v>143</v>
      </c>
      <c r="D5627" s="11">
        <v>0</v>
      </c>
      <c r="E5627" s="11">
        <v>0</v>
      </c>
    </row>
    <row r="5628" spans="1:5" x14ac:dyDescent="0.25">
      <c r="A5628" s="11">
        <v>35438285</v>
      </c>
      <c r="B5628" s="11">
        <v>2</v>
      </c>
      <c r="C5628" s="11" t="s">
        <v>143</v>
      </c>
      <c r="D5628" s="11">
        <v>0</v>
      </c>
      <c r="E5628" s="11">
        <v>682</v>
      </c>
    </row>
    <row r="5629" spans="1:5" x14ac:dyDescent="0.25">
      <c r="A5629" s="11">
        <v>35902639</v>
      </c>
      <c r="B5629" s="11">
        <v>2</v>
      </c>
      <c r="C5629" s="11" t="s">
        <v>143</v>
      </c>
      <c r="D5629" s="11">
        <v>560</v>
      </c>
      <c r="E5629" s="11">
        <v>723</v>
      </c>
    </row>
    <row r="5630" spans="1:5" x14ac:dyDescent="0.25">
      <c r="A5630" s="11">
        <v>35909051</v>
      </c>
      <c r="B5630" s="11">
        <v>2</v>
      </c>
      <c r="C5630" s="11" t="s">
        <v>143</v>
      </c>
      <c r="D5630" s="11">
        <v>264</v>
      </c>
      <c r="E5630" s="11">
        <v>505</v>
      </c>
    </row>
    <row r="5631" spans="1:5" x14ac:dyDescent="0.25">
      <c r="A5631" s="11">
        <v>35909075</v>
      </c>
      <c r="B5631" s="11">
        <v>2</v>
      </c>
      <c r="C5631" s="11" t="s">
        <v>143</v>
      </c>
      <c r="D5631" s="11">
        <v>307</v>
      </c>
      <c r="E5631" s="11">
        <v>237</v>
      </c>
    </row>
    <row r="5632" spans="1:5" x14ac:dyDescent="0.25">
      <c r="A5632" s="11">
        <v>35909099</v>
      </c>
      <c r="B5632" s="11">
        <v>2</v>
      </c>
      <c r="C5632" s="11" t="s">
        <v>143</v>
      </c>
      <c r="D5632" s="11">
        <v>0</v>
      </c>
      <c r="E5632" s="11">
        <v>217</v>
      </c>
    </row>
    <row r="5633" spans="1:5" x14ac:dyDescent="0.25">
      <c r="A5633" s="11">
        <v>35909130</v>
      </c>
      <c r="B5633" s="11">
        <v>2</v>
      </c>
      <c r="C5633" s="11" t="s">
        <v>143</v>
      </c>
      <c r="D5633" s="11">
        <v>435</v>
      </c>
      <c r="E5633" s="11">
        <v>339</v>
      </c>
    </row>
    <row r="5634" spans="1:5" x14ac:dyDescent="0.25">
      <c r="A5634" s="11">
        <v>35922894</v>
      </c>
      <c r="B5634" s="11">
        <v>2</v>
      </c>
      <c r="C5634" s="11" t="s">
        <v>143</v>
      </c>
      <c r="D5634" s="11">
        <v>692</v>
      </c>
      <c r="E5634" s="11">
        <v>960</v>
      </c>
    </row>
    <row r="5635" spans="1:5" x14ac:dyDescent="0.25">
      <c r="A5635" s="11">
        <v>35002902</v>
      </c>
      <c r="B5635" s="11">
        <v>2</v>
      </c>
      <c r="C5635" s="11" t="s">
        <v>143</v>
      </c>
      <c r="D5635" s="11">
        <v>668</v>
      </c>
      <c r="E5635" s="11">
        <v>681</v>
      </c>
    </row>
    <row r="5636" spans="1:5" x14ac:dyDescent="0.25">
      <c r="A5636" s="11">
        <v>35002914</v>
      </c>
      <c r="B5636" s="11">
        <v>2</v>
      </c>
      <c r="C5636" s="11" t="s">
        <v>143</v>
      </c>
      <c r="D5636" s="11">
        <v>0</v>
      </c>
      <c r="E5636" s="11">
        <v>1601</v>
      </c>
    </row>
    <row r="5637" spans="1:5" x14ac:dyDescent="0.25">
      <c r="A5637" s="11">
        <v>35002951</v>
      </c>
      <c r="B5637" s="11">
        <v>2</v>
      </c>
      <c r="C5637" s="11" t="s">
        <v>143</v>
      </c>
      <c r="D5637" s="11">
        <v>294</v>
      </c>
      <c r="E5637" s="11">
        <v>0</v>
      </c>
    </row>
    <row r="5638" spans="1:5" x14ac:dyDescent="0.25">
      <c r="A5638" s="11">
        <v>35003001</v>
      </c>
      <c r="B5638" s="11">
        <v>2</v>
      </c>
      <c r="C5638" s="11" t="s">
        <v>143</v>
      </c>
      <c r="D5638" s="11">
        <v>127</v>
      </c>
      <c r="E5638" s="11">
        <v>134</v>
      </c>
    </row>
    <row r="5639" spans="1:5" x14ac:dyDescent="0.25">
      <c r="A5639" s="11">
        <v>35003037</v>
      </c>
      <c r="B5639" s="11">
        <v>2</v>
      </c>
      <c r="C5639" s="11" t="s">
        <v>143</v>
      </c>
      <c r="D5639" s="11">
        <v>37</v>
      </c>
      <c r="E5639" s="11">
        <v>742</v>
      </c>
    </row>
    <row r="5640" spans="1:5" x14ac:dyDescent="0.25">
      <c r="A5640" s="11">
        <v>35037035</v>
      </c>
      <c r="B5640" s="11">
        <v>2</v>
      </c>
      <c r="C5640" s="11" t="s">
        <v>143</v>
      </c>
      <c r="D5640" s="11">
        <v>0</v>
      </c>
      <c r="E5640" s="11">
        <v>361</v>
      </c>
    </row>
    <row r="5641" spans="1:5" x14ac:dyDescent="0.25">
      <c r="A5641" s="11">
        <v>35040332</v>
      </c>
      <c r="B5641" s="11">
        <v>2</v>
      </c>
      <c r="C5641" s="11" t="s">
        <v>143</v>
      </c>
      <c r="D5641" s="11">
        <v>0</v>
      </c>
      <c r="E5641" s="11">
        <v>0</v>
      </c>
    </row>
    <row r="5642" spans="1:5" x14ac:dyDescent="0.25">
      <c r="A5642" s="11">
        <v>35046224</v>
      </c>
      <c r="B5642" s="11">
        <v>2</v>
      </c>
      <c r="C5642" s="11" t="s">
        <v>143</v>
      </c>
      <c r="D5642" s="11">
        <v>346</v>
      </c>
      <c r="E5642" s="11">
        <v>579</v>
      </c>
    </row>
    <row r="5643" spans="1:5" x14ac:dyDescent="0.25">
      <c r="A5643" s="11">
        <v>35046309</v>
      </c>
      <c r="B5643" s="11">
        <v>2</v>
      </c>
      <c r="C5643" s="11" t="s">
        <v>143</v>
      </c>
      <c r="D5643" s="11">
        <v>0</v>
      </c>
      <c r="E5643" s="11">
        <v>526</v>
      </c>
    </row>
    <row r="5644" spans="1:5" x14ac:dyDescent="0.25">
      <c r="A5644" s="11">
        <v>35048690</v>
      </c>
      <c r="B5644" s="11">
        <v>2</v>
      </c>
      <c r="C5644" s="11" t="s">
        <v>143</v>
      </c>
      <c r="D5644" s="11">
        <v>434</v>
      </c>
      <c r="E5644" s="11">
        <v>114</v>
      </c>
    </row>
    <row r="5645" spans="1:5" x14ac:dyDescent="0.25">
      <c r="A5645" s="11">
        <v>35283885</v>
      </c>
      <c r="B5645" s="11">
        <v>2</v>
      </c>
      <c r="C5645" s="11" t="s">
        <v>143</v>
      </c>
      <c r="D5645" s="11">
        <v>0</v>
      </c>
      <c r="E5645" s="11">
        <v>0</v>
      </c>
    </row>
    <row r="5646" spans="1:5" x14ac:dyDescent="0.25">
      <c r="A5646" s="11">
        <v>35283903</v>
      </c>
      <c r="B5646" s="11">
        <v>2</v>
      </c>
      <c r="C5646" s="11" t="s">
        <v>143</v>
      </c>
      <c r="D5646" s="11">
        <v>327</v>
      </c>
      <c r="E5646" s="11">
        <v>91</v>
      </c>
    </row>
    <row r="5647" spans="1:5" x14ac:dyDescent="0.25">
      <c r="A5647" s="11">
        <v>35454564</v>
      </c>
      <c r="B5647" s="11">
        <v>2</v>
      </c>
      <c r="C5647" s="11" t="s">
        <v>143</v>
      </c>
      <c r="D5647" s="11">
        <v>0</v>
      </c>
      <c r="E5647" s="11">
        <v>0</v>
      </c>
    </row>
    <row r="5648" spans="1:5" x14ac:dyDescent="0.25">
      <c r="A5648" s="11">
        <v>35458272</v>
      </c>
      <c r="B5648" s="11">
        <v>2</v>
      </c>
      <c r="C5648" s="11" t="s">
        <v>143</v>
      </c>
    </row>
    <row r="5649" spans="1:5" x14ac:dyDescent="0.25">
      <c r="A5649" s="11">
        <v>35916500</v>
      </c>
      <c r="B5649" s="11">
        <v>2</v>
      </c>
      <c r="C5649" s="11" t="s">
        <v>143</v>
      </c>
      <c r="D5649" s="11">
        <v>0</v>
      </c>
      <c r="E5649" s="11">
        <v>0</v>
      </c>
    </row>
    <row r="5650" spans="1:5" x14ac:dyDescent="0.25">
      <c r="A5650" s="11">
        <v>35921312</v>
      </c>
      <c r="B5650" s="11">
        <v>2</v>
      </c>
      <c r="C5650" s="11" t="s">
        <v>143</v>
      </c>
      <c r="D5650" s="11">
        <v>364</v>
      </c>
      <c r="E5650" s="11">
        <v>1022</v>
      </c>
    </row>
    <row r="5651" spans="1:5" x14ac:dyDescent="0.25">
      <c r="A5651" s="11">
        <v>35003128</v>
      </c>
      <c r="B5651" s="11">
        <v>2</v>
      </c>
      <c r="C5651" s="11" t="s">
        <v>143</v>
      </c>
      <c r="D5651" s="11">
        <v>434</v>
      </c>
      <c r="E5651" s="11">
        <v>871</v>
      </c>
    </row>
    <row r="5652" spans="1:5" x14ac:dyDescent="0.25">
      <c r="A5652" s="11">
        <v>35003177</v>
      </c>
      <c r="B5652" s="11">
        <v>2</v>
      </c>
      <c r="C5652" s="11" t="s">
        <v>143</v>
      </c>
      <c r="D5652" s="11">
        <v>0</v>
      </c>
      <c r="E5652" s="11">
        <v>0</v>
      </c>
    </row>
    <row r="5653" spans="1:5" x14ac:dyDescent="0.25">
      <c r="A5653" s="11">
        <v>35003244</v>
      </c>
      <c r="B5653" s="11">
        <v>2</v>
      </c>
      <c r="C5653" s="11" t="s">
        <v>143</v>
      </c>
      <c r="D5653" s="11">
        <v>458</v>
      </c>
      <c r="E5653" s="11">
        <v>231</v>
      </c>
    </row>
    <row r="5654" spans="1:5" x14ac:dyDescent="0.25">
      <c r="A5654" s="11">
        <v>35003311</v>
      </c>
      <c r="B5654" s="11">
        <v>2</v>
      </c>
      <c r="C5654" s="11" t="s">
        <v>143</v>
      </c>
      <c r="D5654" s="11">
        <v>0</v>
      </c>
      <c r="E5654" s="11">
        <v>0</v>
      </c>
    </row>
    <row r="5655" spans="1:5" x14ac:dyDescent="0.25">
      <c r="A5655" s="11">
        <v>35036961</v>
      </c>
      <c r="B5655" s="11">
        <v>2</v>
      </c>
      <c r="C5655" s="11" t="s">
        <v>143</v>
      </c>
      <c r="D5655" s="11">
        <v>514</v>
      </c>
      <c r="E5655" s="11">
        <v>1082</v>
      </c>
    </row>
    <row r="5656" spans="1:5" x14ac:dyDescent="0.25">
      <c r="A5656" s="11">
        <v>35039251</v>
      </c>
      <c r="B5656" s="11">
        <v>2</v>
      </c>
      <c r="C5656" s="11" t="s">
        <v>143</v>
      </c>
      <c r="D5656" s="11">
        <v>442</v>
      </c>
      <c r="E5656" s="11">
        <v>568</v>
      </c>
    </row>
    <row r="5657" spans="1:5" x14ac:dyDescent="0.25">
      <c r="A5657" s="11">
        <v>35040472</v>
      </c>
      <c r="B5657" s="11">
        <v>2</v>
      </c>
      <c r="C5657" s="11" t="s">
        <v>143</v>
      </c>
    </row>
    <row r="5658" spans="1:5" x14ac:dyDescent="0.25">
      <c r="A5658" s="11">
        <v>35048653</v>
      </c>
      <c r="B5658" s="11">
        <v>2</v>
      </c>
      <c r="C5658" s="11" t="s">
        <v>143</v>
      </c>
      <c r="D5658" s="11">
        <v>248</v>
      </c>
      <c r="E5658" s="11">
        <v>300</v>
      </c>
    </row>
    <row r="5659" spans="1:5" x14ac:dyDescent="0.25">
      <c r="A5659" s="11">
        <v>35447663</v>
      </c>
      <c r="B5659" s="11">
        <v>2</v>
      </c>
      <c r="C5659" s="11" t="s">
        <v>143</v>
      </c>
      <c r="D5659" s="11">
        <v>530</v>
      </c>
      <c r="E5659" s="11">
        <v>468</v>
      </c>
    </row>
    <row r="5660" spans="1:5" x14ac:dyDescent="0.25">
      <c r="A5660" s="11">
        <v>35908782</v>
      </c>
      <c r="B5660" s="11">
        <v>2</v>
      </c>
      <c r="C5660" s="11" t="s">
        <v>143</v>
      </c>
      <c r="D5660" s="11">
        <v>0</v>
      </c>
      <c r="E5660" s="11">
        <v>0</v>
      </c>
    </row>
    <row r="5661" spans="1:5" x14ac:dyDescent="0.25">
      <c r="A5661" s="11">
        <v>35909117</v>
      </c>
      <c r="B5661" s="11">
        <v>2</v>
      </c>
      <c r="C5661" s="11" t="s">
        <v>143</v>
      </c>
      <c r="D5661" s="11">
        <v>285</v>
      </c>
      <c r="E5661" s="11">
        <v>482</v>
      </c>
    </row>
    <row r="5662" spans="1:5" x14ac:dyDescent="0.25">
      <c r="A5662" s="11">
        <v>35910831</v>
      </c>
      <c r="B5662" s="11">
        <v>2</v>
      </c>
      <c r="C5662" s="11" t="s">
        <v>143</v>
      </c>
      <c r="D5662" s="11">
        <v>373</v>
      </c>
      <c r="E5662" s="11">
        <v>748</v>
      </c>
    </row>
    <row r="5663" spans="1:5" x14ac:dyDescent="0.25">
      <c r="A5663" s="11">
        <v>35923278</v>
      </c>
      <c r="B5663" s="11">
        <v>2</v>
      </c>
      <c r="C5663" s="11" t="s">
        <v>143</v>
      </c>
      <c r="D5663" s="11">
        <v>326</v>
      </c>
      <c r="E5663" s="11">
        <v>651</v>
      </c>
    </row>
    <row r="5664" spans="1:5" x14ac:dyDescent="0.25">
      <c r="A5664" s="11">
        <v>35923916</v>
      </c>
      <c r="B5664" s="11">
        <v>2</v>
      </c>
      <c r="C5664" s="11" t="s">
        <v>143</v>
      </c>
      <c r="D5664" s="11">
        <v>480</v>
      </c>
      <c r="E5664" s="11">
        <v>771</v>
      </c>
    </row>
    <row r="5665" spans="1:5" x14ac:dyDescent="0.25">
      <c r="A5665" s="11">
        <v>35001727</v>
      </c>
      <c r="B5665" s="11">
        <v>2</v>
      </c>
      <c r="C5665" s="11" t="s">
        <v>143</v>
      </c>
      <c r="D5665" s="11">
        <v>374</v>
      </c>
      <c r="E5665" s="11">
        <v>584</v>
      </c>
    </row>
    <row r="5666" spans="1:5" x14ac:dyDescent="0.25">
      <c r="A5666" s="11">
        <v>35001752</v>
      </c>
      <c r="B5666" s="11">
        <v>2</v>
      </c>
      <c r="C5666" s="11" t="s">
        <v>143</v>
      </c>
      <c r="D5666" s="11">
        <v>575</v>
      </c>
      <c r="E5666" s="11">
        <v>1215</v>
      </c>
    </row>
    <row r="5667" spans="1:5" x14ac:dyDescent="0.25">
      <c r="A5667" s="11">
        <v>35001818</v>
      </c>
      <c r="B5667" s="11">
        <v>2</v>
      </c>
      <c r="C5667" s="11" t="s">
        <v>143</v>
      </c>
      <c r="D5667" s="11">
        <v>0</v>
      </c>
      <c r="E5667" s="11">
        <v>0</v>
      </c>
    </row>
    <row r="5668" spans="1:5" x14ac:dyDescent="0.25">
      <c r="A5668" s="11">
        <v>35003165</v>
      </c>
      <c r="B5668" s="11">
        <v>2</v>
      </c>
      <c r="C5668" s="11" t="s">
        <v>143</v>
      </c>
      <c r="D5668" s="11">
        <v>0</v>
      </c>
      <c r="E5668" s="11">
        <v>0</v>
      </c>
    </row>
    <row r="5669" spans="1:5" x14ac:dyDescent="0.25">
      <c r="A5669" s="11">
        <v>35037813</v>
      </c>
      <c r="B5669" s="11">
        <v>2</v>
      </c>
      <c r="C5669" s="11" t="s">
        <v>143</v>
      </c>
      <c r="D5669" s="11">
        <v>0</v>
      </c>
      <c r="E5669" s="11">
        <v>0</v>
      </c>
    </row>
    <row r="5670" spans="1:5" x14ac:dyDescent="0.25">
      <c r="A5670" s="11">
        <v>35039093</v>
      </c>
      <c r="B5670" s="11">
        <v>2</v>
      </c>
      <c r="C5670" s="11" t="s">
        <v>143</v>
      </c>
    </row>
    <row r="5671" spans="1:5" x14ac:dyDescent="0.25">
      <c r="A5671" s="11">
        <v>35048628</v>
      </c>
      <c r="B5671" s="11">
        <v>2</v>
      </c>
      <c r="C5671" s="11" t="s">
        <v>143</v>
      </c>
      <c r="D5671" s="11">
        <v>0</v>
      </c>
      <c r="E5671" s="11">
        <v>0</v>
      </c>
    </row>
    <row r="5672" spans="1:5" x14ac:dyDescent="0.25">
      <c r="A5672" s="11">
        <v>35048636</v>
      </c>
      <c r="B5672" s="11">
        <v>2</v>
      </c>
      <c r="C5672" s="11" t="s">
        <v>143</v>
      </c>
      <c r="D5672" s="11">
        <v>325</v>
      </c>
      <c r="E5672" s="11">
        <v>340</v>
      </c>
    </row>
    <row r="5673" spans="1:5" x14ac:dyDescent="0.25">
      <c r="A5673" s="11">
        <v>35268288</v>
      </c>
      <c r="B5673" s="11">
        <v>2</v>
      </c>
      <c r="C5673" s="11" t="s">
        <v>143</v>
      </c>
      <c r="D5673" s="11">
        <v>0</v>
      </c>
      <c r="E5673" s="11">
        <v>0</v>
      </c>
    </row>
    <row r="5674" spans="1:5" x14ac:dyDescent="0.25">
      <c r="A5674" s="11">
        <v>35365622</v>
      </c>
      <c r="B5674" s="11">
        <v>2</v>
      </c>
      <c r="C5674" s="11" t="s">
        <v>143</v>
      </c>
      <c r="D5674" s="11">
        <v>0</v>
      </c>
      <c r="E5674" s="11">
        <v>608</v>
      </c>
    </row>
    <row r="5675" spans="1:5" x14ac:dyDescent="0.25">
      <c r="A5675" s="11">
        <v>35901702</v>
      </c>
      <c r="B5675" s="11">
        <v>2</v>
      </c>
      <c r="C5675" s="11" t="s">
        <v>143</v>
      </c>
      <c r="D5675" s="11">
        <v>553</v>
      </c>
      <c r="E5675" s="11">
        <v>321</v>
      </c>
    </row>
    <row r="5676" spans="1:5" x14ac:dyDescent="0.25">
      <c r="A5676" s="11">
        <v>35902226</v>
      </c>
      <c r="B5676" s="11">
        <v>2</v>
      </c>
      <c r="C5676" s="11" t="s">
        <v>143</v>
      </c>
      <c r="D5676" s="11">
        <v>198</v>
      </c>
      <c r="E5676" s="11">
        <v>867</v>
      </c>
    </row>
    <row r="5677" spans="1:5" x14ac:dyDescent="0.25">
      <c r="A5677" s="11">
        <v>35902792</v>
      </c>
      <c r="B5677" s="11">
        <v>2</v>
      </c>
      <c r="C5677" s="11" t="s">
        <v>143</v>
      </c>
      <c r="D5677" s="11">
        <v>263</v>
      </c>
      <c r="E5677" s="11">
        <v>189</v>
      </c>
    </row>
    <row r="5678" spans="1:5" x14ac:dyDescent="0.25">
      <c r="A5678" s="11">
        <v>35902809</v>
      </c>
      <c r="B5678" s="11">
        <v>2</v>
      </c>
      <c r="C5678" s="11" t="s">
        <v>143</v>
      </c>
      <c r="D5678" s="11">
        <v>310</v>
      </c>
      <c r="E5678" s="11">
        <v>489</v>
      </c>
    </row>
    <row r="5679" spans="1:5" x14ac:dyDescent="0.25">
      <c r="A5679" s="11">
        <v>35908939</v>
      </c>
      <c r="B5679" s="11">
        <v>2</v>
      </c>
      <c r="C5679" s="11" t="s">
        <v>143</v>
      </c>
      <c r="D5679" s="11">
        <v>226</v>
      </c>
      <c r="E5679" s="11">
        <v>0</v>
      </c>
    </row>
    <row r="5680" spans="1:5" x14ac:dyDescent="0.25">
      <c r="A5680" s="11">
        <v>35909105</v>
      </c>
      <c r="B5680" s="11">
        <v>2</v>
      </c>
      <c r="C5680" s="11" t="s">
        <v>143</v>
      </c>
      <c r="D5680" s="11">
        <v>124</v>
      </c>
      <c r="E5680" s="11">
        <v>87</v>
      </c>
    </row>
    <row r="5681" spans="1:5" x14ac:dyDescent="0.25">
      <c r="A5681" s="11">
        <v>35924490</v>
      </c>
      <c r="B5681" s="11">
        <v>2</v>
      </c>
      <c r="C5681" s="11" t="s">
        <v>143</v>
      </c>
      <c r="D5681" s="11">
        <v>165</v>
      </c>
      <c r="E5681" s="11">
        <v>169</v>
      </c>
    </row>
    <row r="5682" spans="1:5" x14ac:dyDescent="0.25">
      <c r="A5682" s="11">
        <v>35924647</v>
      </c>
      <c r="B5682" s="11">
        <v>2</v>
      </c>
      <c r="C5682" s="11" t="s">
        <v>143</v>
      </c>
      <c r="D5682" s="11">
        <v>496</v>
      </c>
      <c r="E5682" s="11">
        <v>869</v>
      </c>
    </row>
    <row r="5683" spans="1:5" x14ac:dyDescent="0.25">
      <c r="A5683" s="11">
        <v>35003980</v>
      </c>
      <c r="B5683" s="11">
        <v>2</v>
      </c>
      <c r="C5683" s="11" t="s">
        <v>143</v>
      </c>
      <c r="D5683" s="11">
        <v>337</v>
      </c>
      <c r="E5683" s="11">
        <v>0</v>
      </c>
    </row>
    <row r="5684" spans="1:5" x14ac:dyDescent="0.25">
      <c r="A5684" s="11">
        <v>35004145</v>
      </c>
      <c r="B5684" s="11">
        <v>2</v>
      </c>
      <c r="C5684" s="11" t="s">
        <v>143</v>
      </c>
      <c r="D5684" s="11">
        <v>0</v>
      </c>
      <c r="E5684" s="11">
        <v>363</v>
      </c>
    </row>
    <row r="5685" spans="1:5" x14ac:dyDescent="0.25">
      <c r="A5685" s="11">
        <v>35004571</v>
      </c>
      <c r="B5685" s="11">
        <v>2</v>
      </c>
      <c r="C5685" s="11" t="s">
        <v>143</v>
      </c>
      <c r="D5685" s="11">
        <v>527</v>
      </c>
      <c r="E5685" s="11">
        <v>0</v>
      </c>
    </row>
    <row r="5686" spans="1:5" x14ac:dyDescent="0.25">
      <c r="A5686" s="11">
        <v>35004595</v>
      </c>
      <c r="B5686" s="11">
        <v>2</v>
      </c>
      <c r="C5686" s="11" t="s">
        <v>143</v>
      </c>
      <c r="D5686" s="11">
        <v>145</v>
      </c>
      <c r="E5686" s="11">
        <v>75</v>
      </c>
    </row>
    <row r="5687" spans="1:5" x14ac:dyDescent="0.25">
      <c r="A5687" s="11">
        <v>35004625</v>
      </c>
      <c r="B5687" s="11">
        <v>2</v>
      </c>
      <c r="C5687" s="11" t="s">
        <v>143</v>
      </c>
      <c r="D5687" s="11">
        <v>287</v>
      </c>
      <c r="E5687" s="11">
        <v>211</v>
      </c>
    </row>
    <row r="5688" spans="1:5" x14ac:dyDescent="0.25">
      <c r="A5688" s="11">
        <v>35004662</v>
      </c>
      <c r="B5688" s="11">
        <v>2</v>
      </c>
      <c r="C5688" s="11" t="s">
        <v>143</v>
      </c>
      <c r="D5688" s="11">
        <v>0</v>
      </c>
      <c r="E5688" s="11">
        <v>0</v>
      </c>
    </row>
    <row r="5689" spans="1:5" x14ac:dyDescent="0.25">
      <c r="A5689" s="11">
        <v>35004716</v>
      </c>
      <c r="B5689" s="11">
        <v>2</v>
      </c>
      <c r="C5689" s="11" t="s">
        <v>143</v>
      </c>
      <c r="D5689" s="11">
        <v>0</v>
      </c>
      <c r="E5689" s="11">
        <v>0</v>
      </c>
    </row>
    <row r="5690" spans="1:5" x14ac:dyDescent="0.25">
      <c r="A5690" s="11">
        <v>35004765</v>
      </c>
      <c r="B5690" s="11">
        <v>2</v>
      </c>
      <c r="C5690" s="11" t="s">
        <v>143</v>
      </c>
      <c r="D5690" s="11">
        <v>0</v>
      </c>
      <c r="E5690" s="11">
        <v>0</v>
      </c>
    </row>
    <row r="5691" spans="1:5" x14ac:dyDescent="0.25">
      <c r="A5691" s="11">
        <v>35004832</v>
      </c>
      <c r="B5691" s="11">
        <v>2</v>
      </c>
      <c r="C5691" s="11" t="s">
        <v>143</v>
      </c>
      <c r="D5691" s="11">
        <v>0</v>
      </c>
      <c r="E5691" s="11">
        <v>550</v>
      </c>
    </row>
    <row r="5692" spans="1:5" x14ac:dyDescent="0.25">
      <c r="A5692" s="11">
        <v>35985119</v>
      </c>
      <c r="B5692" s="11">
        <v>2</v>
      </c>
      <c r="C5692" s="11" t="s">
        <v>143</v>
      </c>
    </row>
    <row r="5693" spans="1:5" x14ac:dyDescent="0.25">
      <c r="A5693" s="11">
        <v>35985132</v>
      </c>
      <c r="B5693" s="11">
        <v>2</v>
      </c>
      <c r="C5693" s="11" t="s">
        <v>143</v>
      </c>
    </row>
    <row r="5694" spans="1:5" x14ac:dyDescent="0.25">
      <c r="A5694" s="11">
        <v>35001363</v>
      </c>
      <c r="B5694" s="11">
        <v>2</v>
      </c>
      <c r="C5694" s="11" t="s">
        <v>143</v>
      </c>
      <c r="D5694" s="11">
        <v>0</v>
      </c>
      <c r="E5694" s="11">
        <v>137</v>
      </c>
    </row>
    <row r="5695" spans="1:5" x14ac:dyDescent="0.25">
      <c r="A5695" s="11">
        <v>35482420</v>
      </c>
      <c r="B5695" s="11">
        <v>2</v>
      </c>
      <c r="C5695" s="11" t="s">
        <v>143</v>
      </c>
    </row>
    <row r="5696" spans="1:5" x14ac:dyDescent="0.25">
      <c r="A5696" s="11">
        <v>35005356</v>
      </c>
      <c r="B5696" s="11">
        <v>2</v>
      </c>
      <c r="C5696" s="11" t="s">
        <v>143</v>
      </c>
      <c r="D5696" s="11">
        <v>287</v>
      </c>
      <c r="E5696" s="11">
        <v>577</v>
      </c>
    </row>
    <row r="5697" spans="1:5" x14ac:dyDescent="0.25">
      <c r="A5697" s="11">
        <v>35005373</v>
      </c>
      <c r="B5697" s="11">
        <v>2</v>
      </c>
      <c r="C5697" s="11" t="s">
        <v>143</v>
      </c>
      <c r="D5697" s="11">
        <v>351</v>
      </c>
      <c r="E5697" s="11">
        <v>187</v>
      </c>
    </row>
    <row r="5698" spans="1:5" x14ac:dyDescent="0.25">
      <c r="A5698" s="11">
        <v>35901787</v>
      </c>
      <c r="B5698" s="11">
        <v>2</v>
      </c>
      <c r="C5698" s="11" t="s">
        <v>143</v>
      </c>
      <c r="D5698" s="11">
        <v>0</v>
      </c>
      <c r="E5698" s="11">
        <v>0</v>
      </c>
    </row>
    <row r="5699" spans="1:5" x14ac:dyDescent="0.25">
      <c r="A5699" s="11">
        <v>35902925</v>
      </c>
      <c r="B5699" s="11">
        <v>2</v>
      </c>
      <c r="C5699" s="11" t="s">
        <v>143</v>
      </c>
      <c r="D5699" s="11">
        <v>412</v>
      </c>
      <c r="E5699" s="11">
        <v>917</v>
      </c>
    </row>
    <row r="5700" spans="1:5" x14ac:dyDescent="0.25">
      <c r="A5700" s="11">
        <v>35002008</v>
      </c>
      <c r="B5700" s="11">
        <v>2</v>
      </c>
      <c r="C5700" s="11" t="s">
        <v>143</v>
      </c>
      <c r="D5700" s="11">
        <v>0</v>
      </c>
      <c r="E5700" s="11">
        <v>540</v>
      </c>
    </row>
    <row r="5701" spans="1:5" x14ac:dyDescent="0.25">
      <c r="A5701" s="11">
        <v>35002012</v>
      </c>
      <c r="B5701" s="11">
        <v>2</v>
      </c>
      <c r="C5701" s="11" t="s">
        <v>143</v>
      </c>
      <c r="D5701" s="11">
        <v>0</v>
      </c>
      <c r="E5701" s="11">
        <v>0</v>
      </c>
    </row>
    <row r="5702" spans="1:5" x14ac:dyDescent="0.25">
      <c r="A5702" s="11">
        <v>35002070</v>
      </c>
      <c r="B5702" s="11">
        <v>2</v>
      </c>
      <c r="C5702" s="11" t="s">
        <v>143</v>
      </c>
      <c r="D5702" s="11">
        <v>0</v>
      </c>
      <c r="E5702" s="11">
        <v>0</v>
      </c>
    </row>
    <row r="5703" spans="1:5" x14ac:dyDescent="0.25">
      <c r="A5703" s="11">
        <v>35002100</v>
      </c>
      <c r="B5703" s="11">
        <v>2</v>
      </c>
      <c r="C5703" s="11" t="s">
        <v>143</v>
      </c>
      <c r="D5703" s="11">
        <v>0</v>
      </c>
      <c r="E5703" s="11">
        <v>0</v>
      </c>
    </row>
    <row r="5704" spans="1:5" x14ac:dyDescent="0.25">
      <c r="A5704" s="11">
        <v>35002112</v>
      </c>
      <c r="B5704" s="11">
        <v>2</v>
      </c>
      <c r="C5704" s="11" t="s">
        <v>143</v>
      </c>
      <c r="D5704" s="11">
        <v>494</v>
      </c>
      <c r="E5704" s="11">
        <v>0</v>
      </c>
    </row>
    <row r="5705" spans="1:5" x14ac:dyDescent="0.25">
      <c r="A5705" s="11">
        <v>35002124</v>
      </c>
      <c r="B5705" s="11">
        <v>2</v>
      </c>
      <c r="C5705" s="11" t="s">
        <v>143</v>
      </c>
      <c r="D5705" s="11">
        <v>0</v>
      </c>
      <c r="E5705" s="11">
        <v>0</v>
      </c>
    </row>
    <row r="5706" spans="1:5" x14ac:dyDescent="0.25">
      <c r="A5706" s="11">
        <v>35002148</v>
      </c>
      <c r="B5706" s="11">
        <v>2</v>
      </c>
      <c r="C5706" s="11" t="s">
        <v>143</v>
      </c>
      <c r="D5706" s="11">
        <v>240</v>
      </c>
      <c r="E5706" s="11">
        <v>0</v>
      </c>
    </row>
    <row r="5707" spans="1:5" x14ac:dyDescent="0.25">
      <c r="A5707" s="11">
        <v>35002173</v>
      </c>
      <c r="B5707" s="11">
        <v>2</v>
      </c>
      <c r="C5707" s="11" t="s">
        <v>143</v>
      </c>
      <c r="D5707" s="11">
        <v>591</v>
      </c>
      <c r="E5707" s="11">
        <v>251</v>
      </c>
    </row>
    <row r="5708" spans="1:5" x14ac:dyDescent="0.25">
      <c r="A5708" s="11">
        <v>35002185</v>
      </c>
      <c r="B5708" s="11">
        <v>2</v>
      </c>
      <c r="C5708" s="11" t="s">
        <v>143</v>
      </c>
      <c r="D5708" s="11">
        <v>0</v>
      </c>
      <c r="E5708" s="11">
        <v>478</v>
      </c>
    </row>
    <row r="5709" spans="1:5" x14ac:dyDescent="0.25">
      <c r="A5709" s="11">
        <v>35002227</v>
      </c>
      <c r="B5709" s="11">
        <v>2</v>
      </c>
      <c r="C5709" s="11" t="s">
        <v>143</v>
      </c>
      <c r="D5709" s="11">
        <v>468</v>
      </c>
      <c r="E5709" s="11">
        <v>0</v>
      </c>
    </row>
    <row r="5710" spans="1:5" x14ac:dyDescent="0.25">
      <c r="A5710" s="11">
        <v>35002252</v>
      </c>
      <c r="B5710" s="11">
        <v>2</v>
      </c>
      <c r="C5710" s="11" t="s">
        <v>143</v>
      </c>
      <c r="D5710" s="11">
        <v>0</v>
      </c>
      <c r="E5710" s="11">
        <v>1557</v>
      </c>
    </row>
    <row r="5711" spans="1:5" x14ac:dyDescent="0.25">
      <c r="A5711" s="11">
        <v>35002264</v>
      </c>
      <c r="B5711" s="11">
        <v>2</v>
      </c>
      <c r="C5711" s="11" t="s">
        <v>143</v>
      </c>
      <c r="D5711" s="11">
        <v>0</v>
      </c>
      <c r="E5711" s="11">
        <v>1763</v>
      </c>
    </row>
    <row r="5712" spans="1:5" x14ac:dyDescent="0.25">
      <c r="A5712" s="11">
        <v>35041695</v>
      </c>
      <c r="B5712" s="11">
        <v>2</v>
      </c>
      <c r="C5712" s="11" t="s">
        <v>143</v>
      </c>
      <c r="D5712" s="11">
        <v>508</v>
      </c>
      <c r="E5712" s="11">
        <v>0</v>
      </c>
    </row>
    <row r="5713" spans="1:5" x14ac:dyDescent="0.25">
      <c r="A5713" s="11">
        <v>35439216</v>
      </c>
      <c r="B5713" s="11">
        <v>2</v>
      </c>
      <c r="C5713" s="11" t="s">
        <v>143</v>
      </c>
      <c r="D5713" s="11">
        <v>0</v>
      </c>
      <c r="E5713" s="11">
        <v>832</v>
      </c>
    </row>
    <row r="5714" spans="1:5" x14ac:dyDescent="0.25">
      <c r="A5714" s="11">
        <v>35985041</v>
      </c>
      <c r="B5714" s="11">
        <v>2</v>
      </c>
      <c r="C5714" s="11" t="s">
        <v>143</v>
      </c>
    </row>
    <row r="5715" spans="1:5" x14ac:dyDescent="0.25">
      <c r="A5715" s="11">
        <v>35001077</v>
      </c>
      <c r="B5715" s="11">
        <v>2</v>
      </c>
      <c r="C5715" s="11" t="s">
        <v>143</v>
      </c>
      <c r="D5715" s="11">
        <v>0</v>
      </c>
      <c r="E5715" s="11">
        <v>0</v>
      </c>
    </row>
    <row r="5716" spans="1:5" x14ac:dyDescent="0.25">
      <c r="A5716" s="11">
        <v>35001193</v>
      </c>
      <c r="B5716" s="11">
        <v>2</v>
      </c>
      <c r="C5716" s="11" t="s">
        <v>143</v>
      </c>
      <c r="D5716" s="11">
        <v>378</v>
      </c>
      <c r="E5716" s="11">
        <v>251</v>
      </c>
    </row>
    <row r="5717" spans="1:5" x14ac:dyDescent="0.25">
      <c r="A5717" s="11">
        <v>35001223</v>
      </c>
      <c r="B5717" s="11">
        <v>2</v>
      </c>
      <c r="C5717" s="11" t="s">
        <v>143</v>
      </c>
    </row>
    <row r="5718" spans="1:5" x14ac:dyDescent="0.25">
      <c r="A5718" s="11">
        <v>35001247</v>
      </c>
      <c r="B5718" s="11">
        <v>2</v>
      </c>
      <c r="C5718" s="11" t="s">
        <v>143</v>
      </c>
      <c r="D5718" s="11">
        <v>216</v>
      </c>
      <c r="E5718" s="11">
        <v>329</v>
      </c>
    </row>
    <row r="5719" spans="1:5" x14ac:dyDescent="0.25">
      <c r="A5719" s="11">
        <v>35001272</v>
      </c>
      <c r="B5719" s="11">
        <v>2</v>
      </c>
      <c r="C5719" s="11" t="s">
        <v>143</v>
      </c>
      <c r="D5719" s="11">
        <v>349</v>
      </c>
      <c r="E5719" s="11">
        <v>153</v>
      </c>
    </row>
    <row r="5720" spans="1:5" x14ac:dyDescent="0.25">
      <c r="A5720" s="11">
        <v>35001302</v>
      </c>
      <c r="B5720" s="11">
        <v>2</v>
      </c>
      <c r="C5720" s="11" t="s">
        <v>143</v>
      </c>
      <c r="D5720" s="11">
        <v>186</v>
      </c>
      <c r="E5720" s="11">
        <v>266</v>
      </c>
    </row>
    <row r="5721" spans="1:5" x14ac:dyDescent="0.25">
      <c r="A5721" s="11">
        <v>35001314</v>
      </c>
      <c r="B5721" s="11">
        <v>2</v>
      </c>
      <c r="C5721" s="11" t="s">
        <v>143</v>
      </c>
    </row>
    <row r="5722" spans="1:5" x14ac:dyDescent="0.25">
      <c r="A5722" s="11">
        <v>35001326</v>
      </c>
      <c r="B5722" s="11">
        <v>2</v>
      </c>
      <c r="C5722" s="11" t="s">
        <v>143</v>
      </c>
      <c r="D5722" s="11">
        <v>451</v>
      </c>
      <c r="E5722" s="11">
        <v>506</v>
      </c>
    </row>
    <row r="5723" spans="1:5" x14ac:dyDescent="0.25">
      <c r="A5723" s="11">
        <v>35048616</v>
      </c>
      <c r="B5723" s="11">
        <v>2</v>
      </c>
      <c r="C5723" s="11" t="s">
        <v>143</v>
      </c>
      <c r="D5723" s="11">
        <v>508</v>
      </c>
      <c r="E5723" s="11">
        <v>355</v>
      </c>
    </row>
    <row r="5724" spans="1:5" x14ac:dyDescent="0.25">
      <c r="A5724" s="11">
        <v>35269372</v>
      </c>
      <c r="B5724" s="11">
        <v>2</v>
      </c>
      <c r="C5724" s="11" t="s">
        <v>143</v>
      </c>
      <c r="D5724" s="11">
        <v>0</v>
      </c>
      <c r="E5724" s="11">
        <v>0</v>
      </c>
    </row>
    <row r="5725" spans="1:5" x14ac:dyDescent="0.25">
      <c r="A5725" s="11">
        <v>35579476</v>
      </c>
      <c r="B5725" s="11">
        <v>2</v>
      </c>
      <c r="C5725" s="11" t="s">
        <v>143</v>
      </c>
      <c r="D5725" s="11">
        <v>0</v>
      </c>
      <c r="E5725" s="11">
        <v>0</v>
      </c>
    </row>
    <row r="5726" spans="1:5" x14ac:dyDescent="0.25">
      <c r="A5726" s="11">
        <v>35906153</v>
      </c>
      <c r="B5726" s="11">
        <v>2</v>
      </c>
      <c r="C5726" s="11" t="s">
        <v>143</v>
      </c>
      <c r="D5726" s="11">
        <v>0</v>
      </c>
      <c r="E5726" s="11">
        <v>0</v>
      </c>
    </row>
    <row r="5727" spans="1:5" x14ac:dyDescent="0.25">
      <c r="A5727" s="11">
        <v>35906797</v>
      </c>
      <c r="B5727" s="11">
        <v>2</v>
      </c>
      <c r="C5727" s="11" t="s">
        <v>143</v>
      </c>
      <c r="D5727" s="11">
        <v>0</v>
      </c>
      <c r="E5727" s="11">
        <v>0</v>
      </c>
    </row>
    <row r="5728" spans="1:5" x14ac:dyDescent="0.25">
      <c r="A5728" s="11">
        <v>35915661</v>
      </c>
      <c r="B5728" s="11">
        <v>2</v>
      </c>
      <c r="C5728" s="11" t="s">
        <v>143</v>
      </c>
      <c r="D5728" s="11">
        <v>268</v>
      </c>
      <c r="E5728" s="11">
        <v>0</v>
      </c>
    </row>
    <row r="5729" spans="1:5" x14ac:dyDescent="0.25">
      <c r="A5729" s="11">
        <v>35925184</v>
      </c>
      <c r="B5729" s="11">
        <v>2</v>
      </c>
      <c r="C5729" s="11" t="s">
        <v>143</v>
      </c>
      <c r="D5729" s="11">
        <v>1080</v>
      </c>
      <c r="E5729" s="11">
        <v>1169</v>
      </c>
    </row>
    <row r="5730" spans="1:5" x14ac:dyDescent="0.25">
      <c r="A5730" s="11">
        <v>35001016</v>
      </c>
      <c r="B5730" s="11">
        <v>2</v>
      </c>
      <c r="C5730" s="11" t="s">
        <v>143</v>
      </c>
      <c r="D5730" s="11">
        <v>561</v>
      </c>
      <c r="E5730" s="11">
        <v>1464</v>
      </c>
    </row>
    <row r="5731" spans="1:5" x14ac:dyDescent="0.25">
      <c r="A5731" s="11">
        <v>35001132</v>
      </c>
      <c r="B5731" s="11">
        <v>2</v>
      </c>
      <c r="C5731" s="11" t="s">
        <v>143</v>
      </c>
      <c r="D5731" s="11">
        <v>438</v>
      </c>
      <c r="E5731" s="11">
        <v>476</v>
      </c>
    </row>
    <row r="5732" spans="1:5" x14ac:dyDescent="0.25">
      <c r="A5732" s="11">
        <v>35001156</v>
      </c>
      <c r="B5732" s="11">
        <v>2</v>
      </c>
      <c r="C5732" s="11" t="s">
        <v>143</v>
      </c>
      <c r="D5732" s="11">
        <v>534</v>
      </c>
      <c r="E5732" s="11">
        <v>894</v>
      </c>
    </row>
    <row r="5733" spans="1:5" x14ac:dyDescent="0.25">
      <c r="A5733" s="11">
        <v>35001168</v>
      </c>
      <c r="B5733" s="11">
        <v>2</v>
      </c>
      <c r="C5733" s="11" t="s">
        <v>143</v>
      </c>
      <c r="D5733" s="11">
        <v>284</v>
      </c>
      <c r="E5733" s="11">
        <v>485</v>
      </c>
    </row>
    <row r="5734" spans="1:5" x14ac:dyDescent="0.25">
      <c r="A5734" s="11">
        <v>35001173</v>
      </c>
      <c r="B5734" s="11">
        <v>2</v>
      </c>
      <c r="C5734" s="11" t="s">
        <v>143</v>
      </c>
      <c r="D5734" s="11">
        <v>477</v>
      </c>
      <c r="E5734" s="11">
        <v>1481</v>
      </c>
    </row>
    <row r="5735" spans="1:5" x14ac:dyDescent="0.25">
      <c r="A5735" s="11">
        <v>35001181</v>
      </c>
      <c r="B5735" s="11">
        <v>2</v>
      </c>
      <c r="C5735" s="11" t="s">
        <v>143</v>
      </c>
      <c r="D5735" s="11">
        <v>0</v>
      </c>
      <c r="E5735" s="11">
        <v>0</v>
      </c>
    </row>
    <row r="5736" spans="1:5" x14ac:dyDescent="0.25">
      <c r="A5736" s="11">
        <v>35001259</v>
      </c>
      <c r="B5736" s="11">
        <v>2</v>
      </c>
      <c r="C5736" s="11" t="s">
        <v>143</v>
      </c>
      <c r="D5736" s="11">
        <v>299</v>
      </c>
      <c r="E5736" s="11">
        <v>135</v>
      </c>
    </row>
    <row r="5737" spans="1:5" x14ac:dyDescent="0.25">
      <c r="A5737" s="11">
        <v>35001284</v>
      </c>
      <c r="B5737" s="11">
        <v>2</v>
      </c>
      <c r="C5737" s="11" t="s">
        <v>143</v>
      </c>
      <c r="D5737" s="11">
        <v>300</v>
      </c>
      <c r="E5737" s="11">
        <v>123</v>
      </c>
    </row>
    <row r="5738" spans="1:5" x14ac:dyDescent="0.25">
      <c r="A5738" s="11">
        <v>35001351</v>
      </c>
      <c r="B5738" s="11">
        <v>2</v>
      </c>
      <c r="C5738" s="11" t="s">
        <v>143</v>
      </c>
      <c r="D5738" s="11">
        <v>0</v>
      </c>
      <c r="E5738" s="11">
        <v>0</v>
      </c>
    </row>
    <row r="5739" spans="1:5" x14ac:dyDescent="0.25">
      <c r="A5739" s="11">
        <v>35037771</v>
      </c>
      <c r="B5739" s="11">
        <v>2</v>
      </c>
      <c r="C5739" s="11" t="s">
        <v>143</v>
      </c>
      <c r="D5739" s="11">
        <v>0</v>
      </c>
      <c r="E5739" s="11">
        <v>0</v>
      </c>
    </row>
    <row r="5740" spans="1:5" x14ac:dyDescent="0.25">
      <c r="A5740" s="11">
        <v>35906803</v>
      </c>
      <c r="B5740" s="11">
        <v>2</v>
      </c>
      <c r="C5740" s="11" t="s">
        <v>143</v>
      </c>
      <c r="D5740" s="11">
        <v>241</v>
      </c>
      <c r="E5740" s="11">
        <v>90</v>
      </c>
    </row>
    <row r="5741" spans="1:5" x14ac:dyDescent="0.25">
      <c r="A5741" s="11">
        <v>35985016</v>
      </c>
      <c r="B5741" s="11">
        <v>2</v>
      </c>
      <c r="C5741" s="11" t="s">
        <v>143</v>
      </c>
    </row>
    <row r="5742" spans="1:5" x14ac:dyDescent="0.25">
      <c r="A5742" s="11">
        <v>35004947</v>
      </c>
      <c r="B5742" s="11">
        <v>2</v>
      </c>
      <c r="C5742" s="11" t="s">
        <v>143</v>
      </c>
      <c r="D5742" s="11">
        <v>440</v>
      </c>
      <c r="E5742" s="11">
        <v>436</v>
      </c>
    </row>
    <row r="5743" spans="1:5" x14ac:dyDescent="0.25">
      <c r="A5743" s="11">
        <v>35037606</v>
      </c>
      <c r="B5743" s="11">
        <v>2</v>
      </c>
      <c r="C5743" s="11" t="s">
        <v>143</v>
      </c>
      <c r="D5743" s="11">
        <v>0</v>
      </c>
      <c r="E5743" s="11">
        <v>167</v>
      </c>
    </row>
    <row r="5744" spans="1:5" x14ac:dyDescent="0.25">
      <c r="A5744" s="11">
        <v>35046334</v>
      </c>
      <c r="B5744" s="11">
        <v>2</v>
      </c>
      <c r="C5744" s="11" t="s">
        <v>143</v>
      </c>
      <c r="D5744" s="11">
        <v>184</v>
      </c>
      <c r="E5744" s="11">
        <v>0</v>
      </c>
    </row>
    <row r="5745" spans="1:5" x14ac:dyDescent="0.25">
      <c r="A5745" s="11">
        <v>35296740</v>
      </c>
      <c r="B5745" s="11">
        <v>2</v>
      </c>
      <c r="C5745" s="11" t="s">
        <v>143</v>
      </c>
      <c r="D5745" s="11">
        <v>0</v>
      </c>
      <c r="E5745" s="11">
        <v>0</v>
      </c>
    </row>
    <row r="5746" spans="1:5" x14ac:dyDescent="0.25">
      <c r="A5746" s="11">
        <v>35440620</v>
      </c>
      <c r="B5746" s="11">
        <v>2</v>
      </c>
      <c r="C5746" s="11" t="s">
        <v>143</v>
      </c>
      <c r="D5746" s="11">
        <v>0</v>
      </c>
      <c r="E5746" s="11">
        <v>536</v>
      </c>
    </row>
    <row r="5747" spans="1:5" x14ac:dyDescent="0.25">
      <c r="A5747" s="11">
        <v>35904338</v>
      </c>
      <c r="B5747" s="11">
        <v>2</v>
      </c>
      <c r="C5747" s="11" t="s">
        <v>143</v>
      </c>
      <c r="D5747" s="11">
        <v>0</v>
      </c>
      <c r="E5747" s="11">
        <v>0</v>
      </c>
    </row>
    <row r="5748" spans="1:5" x14ac:dyDescent="0.25">
      <c r="A5748" s="11">
        <v>35906530</v>
      </c>
      <c r="B5748" s="11">
        <v>2</v>
      </c>
      <c r="C5748" s="11" t="s">
        <v>143</v>
      </c>
      <c r="D5748" s="11">
        <v>828</v>
      </c>
      <c r="E5748" s="11">
        <v>1346</v>
      </c>
    </row>
    <row r="5749" spans="1:5" x14ac:dyDescent="0.25">
      <c r="A5749" s="11">
        <v>35925469</v>
      </c>
      <c r="B5749" s="11">
        <v>2</v>
      </c>
      <c r="C5749" s="11" t="s">
        <v>143</v>
      </c>
      <c r="D5749" s="11">
        <v>780</v>
      </c>
      <c r="E5749" s="11">
        <v>1366</v>
      </c>
    </row>
    <row r="5750" spans="1:5" x14ac:dyDescent="0.25">
      <c r="A5750" s="11">
        <v>35002948</v>
      </c>
      <c r="B5750" s="11">
        <v>2</v>
      </c>
      <c r="C5750" s="11" t="s">
        <v>143</v>
      </c>
      <c r="D5750" s="11">
        <v>0</v>
      </c>
      <c r="E5750" s="11">
        <v>0</v>
      </c>
    </row>
    <row r="5751" spans="1:5" x14ac:dyDescent="0.25">
      <c r="A5751" s="11">
        <v>35002999</v>
      </c>
      <c r="B5751" s="11">
        <v>2</v>
      </c>
      <c r="C5751" s="11" t="s">
        <v>143</v>
      </c>
      <c r="D5751" s="11">
        <v>369</v>
      </c>
      <c r="E5751" s="11">
        <v>594</v>
      </c>
    </row>
    <row r="5752" spans="1:5" x14ac:dyDescent="0.25">
      <c r="A5752" s="11">
        <v>35036785</v>
      </c>
      <c r="B5752" s="11">
        <v>2</v>
      </c>
      <c r="C5752" s="11" t="s">
        <v>143</v>
      </c>
      <c r="D5752" s="11">
        <v>523</v>
      </c>
      <c r="E5752" s="11">
        <v>0</v>
      </c>
    </row>
    <row r="5753" spans="1:5" x14ac:dyDescent="0.25">
      <c r="A5753" s="11">
        <v>35036791</v>
      </c>
      <c r="B5753" s="11">
        <v>2</v>
      </c>
      <c r="C5753" s="11" t="s">
        <v>143</v>
      </c>
      <c r="D5753" s="11">
        <v>0</v>
      </c>
      <c r="E5753" s="11">
        <v>0</v>
      </c>
    </row>
    <row r="5754" spans="1:5" x14ac:dyDescent="0.25">
      <c r="A5754" s="11">
        <v>35044301</v>
      </c>
      <c r="B5754" s="11">
        <v>2</v>
      </c>
      <c r="C5754" s="11" t="s">
        <v>143</v>
      </c>
      <c r="D5754" s="11">
        <v>0</v>
      </c>
      <c r="E5754" s="11">
        <v>0</v>
      </c>
    </row>
    <row r="5755" spans="1:5" x14ac:dyDescent="0.25">
      <c r="A5755" s="11">
        <v>35044349</v>
      </c>
      <c r="B5755" s="11">
        <v>2</v>
      </c>
      <c r="C5755" s="11" t="s">
        <v>143</v>
      </c>
      <c r="D5755" s="11">
        <v>0</v>
      </c>
      <c r="E5755" s="11">
        <v>443</v>
      </c>
    </row>
    <row r="5756" spans="1:5" x14ac:dyDescent="0.25">
      <c r="A5756" s="11">
        <v>35284300</v>
      </c>
      <c r="B5756" s="11">
        <v>2</v>
      </c>
      <c r="C5756" s="11" t="s">
        <v>143</v>
      </c>
      <c r="D5756" s="11">
        <v>598</v>
      </c>
      <c r="E5756" s="11">
        <v>963</v>
      </c>
    </row>
    <row r="5757" spans="1:5" x14ac:dyDescent="0.25">
      <c r="A5757" s="11">
        <v>35559738</v>
      </c>
      <c r="B5757" s="11">
        <v>2</v>
      </c>
      <c r="C5757" s="11" t="s">
        <v>143</v>
      </c>
    </row>
    <row r="5758" spans="1:5" x14ac:dyDescent="0.25">
      <c r="A5758" s="11">
        <v>35559748</v>
      </c>
      <c r="B5758" s="11">
        <v>2</v>
      </c>
      <c r="C5758" s="11" t="s">
        <v>143</v>
      </c>
    </row>
    <row r="5759" spans="1:5" x14ac:dyDescent="0.25">
      <c r="A5759" s="11">
        <v>35900060</v>
      </c>
      <c r="B5759" s="11">
        <v>2</v>
      </c>
      <c r="C5759" s="11" t="s">
        <v>143</v>
      </c>
      <c r="D5759" s="11">
        <v>419</v>
      </c>
      <c r="E5759" s="11">
        <v>824</v>
      </c>
    </row>
    <row r="5760" spans="1:5" x14ac:dyDescent="0.25">
      <c r="A5760" s="11">
        <v>35902834</v>
      </c>
      <c r="B5760" s="11">
        <v>2</v>
      </c>
      <c r="C5760" s="11" t="s">
        <v>143</v>
      </c>
      <c r="D5760" s="11">
        <v>335</v>
      </c>
      <c r="E5760" s="11">
        <v>197</v>
      </c>
    </row>
    <row r="5761" spans="1:5" x14ac:dyDescent="0.25">
      <c r="A5761" s="11">
        <v>35909178</v>
      </c>
      <c r="B5761" s="11">
        <v>2</v>
      </c>
      <c r="C5761" s="11" t="s">
        <v>143</v>
      </c>
      <c r="D5761" s="11">
        <v>0</v>
      </c>
      <c r="E5761" s="11">
        <v>0</v>
      </c>
    </row>
    <row r="5762" spans="1:5" x14ac:dyDescent="0.25">
      <c r="A5762" s="11">
        <v>35910259</v>
      </c>
      <c r="B5762" s="11">
        <v>2</v>
      </c>
      <c r="C5762" s="11" t="s">
        <v>143</v>
      </c>
      <c r="D5762" s="11">
        <v>133</v>
      </c>
      <c r="E5762" s="11">
        <v>881</v>
      </c>
    </row>
    <row r="5763" spans="1:5" x14ac:dyDescent="0.25">
      <c r="A5763" s="11">
        <v>35910260</v>
      </c>
      <c r="B5763" s="11">
        <v>2</v>
      </c>
      <c r="C5763" s="11" t="s">
        <v>143</v>
      </c>
    </row>
    <row r="5764" spans="1:5" x14ac:dyDescent="0.25">
      <c r="A5764" s="11">
        <v>35910272</v>
      </c>
      <c r="B5764" s="11">
        <v>2</v>
      </c>
      <c r="C5764" s="11" t="s">
        <v>143</v>
      </c>
      <c r="D5764" s="11">
        <v>336</v>
      </c>
      <c r="E5764" s="11">
        <v>715</v>
      </c>
    </row>
    <row r="5765" spans="1:5" x14ac:dyDescent="0.25">
      <c r="A5765" s="11">
        <v>35923539</v>
      </c>
      <c r="B5765" s="11">
        <v>2</v>
      </c>
      <c r="C5765" s="11" t="s">
        <v>143</v>
      </c>
      <c r="D5765" s="11">
        <v>327</v>
      </c>
      <c r="E5765" s="11">
        <v>0</v>
      </c>
    </row>
    <row r="5766" spans="1:5" x14ac:dyDescent="0.25">
      <c r="A5766" s="11">
        <v>35924003</v>
      </c>
      <c r="B5766" s="11">
        <v>2</v>
      </c>
      <c r="C5766" s="11" t="s">
        <v>143</v>
      </c>
      <c r="D5766" s="11">
        <v>452</v>
      </c>
      <c r="E5766" s="11">
        <v>864</v>
      </c>
    </row>
    <row r="5767" spans="1:5" x14ac:dyDescent="0.25">
      <c r="A5767" s="11">
        <v>35925202</v>
      </c>
      <c r="B5767" s="11">
        <v>2</v>
      </c>
      <c r="C5767" s="11" t="s">
        <v>143</v>
      </c>
      <c r="D5767" s="11">
        <v>0</v>
      </c>
      <c r="E5767" s="11">
        <v>0</v>
      </c>
    </row>
    <row r="5768" spans="1:5" x14ac:dyDescent="0.25">
      <c r="A5768" s="11">
        <v>35002082</v>
      </c>
      <c r="B5768" s="11">
        <v>2</v>
      </c>
      <c r="C5768" s="11" t="s">
        <v>143</v>
      </c>
      <c r="D5768" s="11">
        <v>0</v>
      </c>
      <c r="E5768" s="11">
        <v>0</v>
      </c>
    </row>
    <row r="5769" spans="1:5" x14ac:dyDescent="0.25">
      <c r="A5769" s="11">
        <v>35002197</v>
      </c>
      <c r="B5769" s="11">
        <v>2</v>
      </c>
      <c r="C5769" s="11" t="s">
        <v>143</v>
      </c>
      <c r="D5769" s="11">
        <v>414</v>
      </c>
      <c r="E5769" s="11">
        <v>602</v>
      </c>
    </row>
    <row r="5770" spans="1:5" x14ac:dyDescent="0.25">
      <c r="A5770" s="11">
        <v>35002203</v>
      </c>
      <c r="B5770" s="11">
        <v>2</v>
      </c>
      <c r="C5770" s="11" t="s">
        <v>143</v>
      </c>
      <c r="D5770" s="11">
        <v>0</v>
      </c>
      <c r="E5770" s="11">
        <v>482</v>
      </c>
    </row>
    <row r="5771" spans="1:5" x14ac:dyDescent="0.25">
      <c r="A5771" s="11">
        <v>35002239</v>
      </c>
      <c r="B5771" s="11">
        <v>2</v>
      </c>
      <c r="C5771" s="11" t="s">
        <v>143</v>
      </c>
      <c r="D5771" s="11">
        <v>226</v>
      </c>
      <c r="E5771" s="11">
        <v>42</v>
      </c>
    </row>
    <row r="5772" spans="1:5" x14ac:dyDescent="0.25">
      <c r="A5772" s="11">
        <v>35002240</v>
      </c>
      <c r="B5772" s="11">
        <v>2</v>
      </c>
      <c r="C5772" s="11" t="s">
        <v>143</v>
      </c>
      <c r="D5772" s="11">
        <v>391</v>
      </c>
      <c r="E5772" s="11">
        <v>0</v>
      </c>
    </row>
    <row r="5773" spans="1:5" x14ac:dyDescent="0.25">
      <c r="A5773" s="11">
        <v>35002288</v>
      </c>
      <c r="B5773" s="11">
        <v>2</v>
      </c>
      <c r="C5773" s="11" t="s">
        <v>143</v>
      </c>
      <c r="D5773" s="11">
        <v>0</v>
      </c>
      <c r="E5773" s="11">
        <v>0</v>
      </c>
    </row>
    <row r="5774" spans="1:5" x14ac:dyDescent="0.25">
      <c r="A5774" s="11">
        <v>35002297</v>
      </c>
      <c r="B5774" s="11">
        <v>2</v>
      </c>
      <c r="C5774" s="11" t="s">
        <v>143</v>
      </c>
      <c r="D5774" s="11">
        <v>279</v>
      </c>
      <c r="E5774" s="11">
        <v>617</v>
      </c>
    </row>
    <row r="5775" spans="1:5" x14ac:dyDescent="0.25">
      <c r="A5775" s="11">
        <v>35037369</v>
      </c>
      <c r="B5775" s="11">
        <v>2</v>
      </c>
      <c r="C5775" s="11" t="s">
        <v>143</v>
      </c>
      <c r="D5775" s="11">
        <v>0</v>
      </c>
      <c r="E5775" s="11">
        <v>0</v>
      </c>
    </row>
    <row r="5776" spans="1:5" x14ac:dyDescent="0.25">
      <c r="A5776" s="11">
        <v>35039100</v>
      </c>
      <c r="B5776" s="11">
        <v>2</v>
      </c>
      <c r="C5776" s="11" t="s">
        <v>143</v>
      </c>
      <c r="D5776" s="11">
        <v>0</v>
      </c>
      <c r="E5776" s="11">
        <v>0</v>
      </c>
    </row>
    <row r="5777" spans="1:5" x14ac:dyDescent="0.25">
      <c r="A5777" s="11">
        <v>35433846</v>
      </c>
      <c r="B5777" s="11">
        <v>2</v>
      </c>
      <c r="C5777" s="11" t="s">
        <v>143</v>
      </c>
      <c r="D5777" s="11">
        <v>0</v>
      </c>
      <c r="E5777" s="11">
        <v>762</v>
      </c>
    </row>
    <row r="5778" spans="1:5" x14ac:dyDescent="0.25">
      <c r="A5778" s="11">
        <v>35458296</v>
      </c>
      <c r="B5778" s="11">
        <v>2</v>
      </c>
      <c r="C5778" s="11" t="s">
        <v>143</v>
      </c>
    </row>
    <row r="5779" spans="1:5" x14ac:dyDescent="0.25">
      <c r="A5779" s="11">
        <v>35000681</v>
      </c>
      <c r="B5779" s="11">
        <v>2</v>
      </c>
      <c r="C5779" s="11" t="s">
        <v>143</v>
      </c>
      <c r="D5779" s="11">
        <v>359</v>
      </c>
      <c r="E5779" s="11">
        <v>0</v>
      </c>
    </row>
    <row r="5780" spans="1:5" x14ac:dyDescent="0.25">
      <c r="A5780" s="11">
        <v>35000711</v>
      </c>
      <c r="B5780" s="11">
        <v>2</v>
      </c>
      <c r="C5780" s="11" t="s">
        <v>143</v>
      </c>
      <c r="D5780" s="11">
        <v>252</v>
      </c>
      <c r="E5780" s="11">
        <v>137</v>
      </c>
    </row>
    <row r="5781" spans="1:5" x14ac:dyDescent="0.25">
      <c r="A5781" s="11">
        <v>35000760</v>
      </c>
      <c r="B5781" s="11">
        <v>2</v>
      </c>
      <c r="C5781" s="11" t="s">
        <v>143</v>
      </c>
      <c r="D5781" s="11">
        <v>244</v>
      </c>
      <c r="E5781" s="11">
        <v>392</v>
      </c>
    </row>
    <row r="5782" spans="1:5" x14ac:dyDescent="0.25">
      <c r="A5782" s="11">
        <v>35000784</v>
      </c>
      <c r="B5782" s="11">
        <v>2</v>
      </c>
      <c r="C5782" s="11" t="s">
        <v>143</v>
      </c>
      <c r="D5782" s="11">
        <v>0</v>
      </c>
      <c r="E5782" s="11">
        <v>0</v>
      </c>
    </row>
    <row r="5783" spans="1:5" x14ac:dyDescent="0.25">
      <c r="A5783" s="11">
        <v>35000899</v>
      </c>
      <c r="B5783" s="11">
        <v>2</v>
      </c>
      <c r="C5783" s="11" t="s">
        <v>143</v>
      </c>
      <c r="D5783" s="11">
        <v>0</v>
      </c>
      <c r="E5783" s="11">
        <v>0</v>
      </c>
    </row>
    <row r="5784" spans="1:5" x14ac:dyDescent="0.25">
      <c r="A5784" s="11">
        <v>35000954</v>
      </c>
      <c r="B5784" s="11">
        <v>2</v>
      </c>
      <c r="C5784" s="11" t="s">
        <v>143</v>
      </c>
      <c r="D5784" s="11">
        <v>0</v>
      </c>
      <c r="E5784" s="11">
        <v>1004</v>
      </c>
    </row>
    <row r="5785" spans="1:5" x14ac:dyDescent="0.25">
      <c r="A5785" s="11">
        <v>35000966</v>
      </c>
      <c r="B5785" s="11">
        <v>2</v>
      </c>
      <c r="C5785" s="11" t="s">
        <v>143</v>
      </c>
      <c r="D5785" s="11">
        <v>116</v>
      </c>
      <c r="E5785" s="11">
        <v>337</v>
      </c>
    </row>
    <row r="5786" spans="1:5" x14ac:dyDescent="0.25">
      <c r="A5786" s="11">
        <v>35000978</v>
      </c>
      <c r="B5786" s="11">
        <v>2</v>
      </c>
      <c r="C5786" s="11" t="s">
        <v>143</v>
      </c>
      <c r="D5786" s="11">
        <v>281</v>
      </c>
      <c r="E5786" s="11">
        <v>276</v>
      </c>
    </row>
    <row r="5787" spans="1:5" x14ac:dyDescent="0.25">
      <c r="A5787" s="11">
        <v>35454734</v>
      </c>
      <c r="B5787" s="11">
        <v>2</v>
      </c>
      <c r="C5787" s="11" t="s">
        <v>143</v>
      </c>
      <c r="D5787" s="11">
        <v>0</v>
      </c>
      <c r="E5787" s="11">
        <v>0</v>
      </c>
    </row>
    <row r="5788" spans="1:5" x14ac:dyDescent="0.25">
      <c r="A5788" s="11">
        <v>35002872</v>
      </c>
      <c r="B5788" s="11">
        <v>2</v>
      </c>
      <c r="C5788" s="11" t="s">
        <v>143</v>
      </c>
      <c r="D5788" s="11">
        <v>0</v>
      </c>
      <c r="E5788" s="11">
        <v>0</v>
      </c>
    </row>
    <row r="5789" spans="1:5" x14ac:dyDescent="0.25">
      <c r="A5789" s="11">
        <v>35002884</v>
      </c>
      <c r="B5789" s="11">
        <v>2</v>
      </c>
      <c r="C5789" s="11" t="s">
        <v>143</v>
      </c>
      <c r="D5789" s="11">
        <v>476</v>
      </c>
      <c r="E5789" s="11">
        <v>0</v>
      </c>
    </row>
    <row r="5790" spans="1:5" x14ac:dyDescent="0.25">
      <c r="A5790" s="11">
        <v>35002987</v>
      </c>
      <c r="B5790" s="11">
        <v>2</v>
      </c>
      <c r="C5790" s="11" t="s">
        <v>143</v>
      </c>
      <c r="D5790" s="11">
        <v>0</v>
      </c>
      <c r="E5790" s="11">
        <v>0</v>
      </c>
    </row>
    <row r="5791" spans="1:5" x14ac:dyDescent="0.25">
      <c r="A5791" s="11">
        <v>35036778</v>
      </c>
      <c r="B5791" s="11">
        <v>2</v>
      </c>
      <c r="C5791" s="11" t="s">
        <v>143</v>
      </c>
      <c r="D5791" s="11">
        <v>0</v>
      </c>
      <c r="E5791" s="11">
        <v>0</v>
      </c>
    </row>
    <row r="5792" spans="1:5" x14ac:dyDescent="0.25">
      <c r="A5792" s="11">
        <v>35037345</v>
      </c>
      <c r="B5792" s="11">
        <v>2</v>
      </c>
      <c r="C5792" s="11" t="s">
        <v>143</v>
      </c>
      <c r="D5792" s="11">
        <v>479</v>
      </c>
      <c r="E5792" s="11">
        <v>470</v>
      </c>
    </row>
    <row r="5793" spans="1:5" x14ac:dyDescent="0.25">
      <c r="A5793" s="11">
        <v>35902573</v>
      </c>
      <c r="B5793" s="11">
        <v>2</v>
      </c>
      <c r="C5793" s="11" t="s">
        <v>143</v>
      </c>
      <c r="D5793" s="11">
        <v>437</v>
      </c>
      <c r="E5793" s="11">
        <v>227</v>
      </c>
    </row>
    <row r="5794" spans="1:5" x14ac:dyDescent="0.25">
      <c r="A5794" s="11">
        <v>35902822</v>
      </c>
      <c r="B5794" s="11">
        <v>2</v>
      </c>
      <c r="C5794" s="11" t="s">
        <v>143</v>
      </c>
      <c r="D5794" s="11">
        <v>0</v>
      </c>
      <c r="E5794" s="11">
        <v>0</v>
      </c>
    </row>
    <row r="5795" spans="1:5" x14ac:dyDescent="0.25">
      <c r="A5795" s="11">
        <v>35904624</v>
      </c>
      <c r="B5795" s="11">
        <v>2</v>
      </c>
      <c r="C5795" s="11" t="s">
        <v>143</v>
      </c>
      <c r="D5795" s="11">
        <v>281</v>
      </c>
      <c r="E5795" s="11">
        <v>325</v>
      </c>
    </row>
    <row r="5796" spans="1:5" x14ac:dyDescent="0.25">
      <c r="A5796" s="11">
        <v>35910788</v>
      </c>
      <c r="B5796" s="11">
        <v>2</v>
      </c>
      <c r="C5796" s="11" t="s">
        <v>143</v>
      </c>
      <c r="D5796" s="11">
        <v>0</v>
      </c>
      <c r="E5796" s="11">
        <v>228</v>
      </c>
    </row>
    <row r="5797" spans="1:5" x14ac:dyDescent="0.25">
      <c r="A5797" s="11">
        <v>35910797</v>
      </c>
      <c r="B5797" s="11">
        <v>2</v>
      </c>
      <c r="C5797" s="11" t="s">
        <v>143</v>
      </c>
      <c r="D5797" s="11">
        <v>0</v>
      </c>
      <c r="E5797" s="11">
        <v>615</v>
      </c>
    </row>
    <row r="5798" spans="1:5" x14ac:dyDescent="0.25">
      <c r="A5798" s="11">
        <v>35910855</v>
      </c>
      <c r="B5798" s="11">
        <v>2</v>
      </c>
      <c r="C5798" s="11" t="s">
        <v>143</v>
      </c>
    </row>
    <row r="5799" spans="1:5" x14ac:dyDescent="0.25">
      <c r="A5799" s="11">
        <v>35915683</v>
      </c>
      <c r="B5799" s="11">
        <v>2</v>
      </c>
      <c r="C5799" s="11" t="s">
        <v>143</v>
      </c>
      <c r="D5799" s="11">
        <v>415</v>
      </c>
      <c r="E5799" s="11">
        <v>771</v>
      </c>
    </row>
    <row r="5800" spans="1:5" x14ac:dyDescent="0.25">
      <c r="A5800" s="11">
        <v>35916493</v>
      </c>
      <c r="B5800" s="11">
        <v>2</v>
      </c>
      <c r="C5800" s="11" t="s">
        <v>143</v>
      </c>
      <c r="D5800" s="11">
        <v>332</v>
      </c>
      <c r="E5800" s="11">
        <v>519</v>
      </c>
    </row>
    <row r="5801" spans="1:5" x14ac:dyDescent="0.25">
      <c r="A5801" s="11">
        <v>35925445</v>
      </c>
      <c r="B5801" s="11">
        <v>2</v>
      </c>
      <c r="C5801" s="11" t="s">
        <v>143</v>
      </c>
      <c r="D5801" s="11">
        <v>0</v>
      </c>
      <c r="E5801" s="11">
        <v>0</v>
      </c>
    </row>
    <row r="5802" spans="1:5" x14ac:dyDescent="0.25">
      <c r="A5802" s="11">
        <v>35925457</v>
      </c>
      <c r="B5802" s="11">
        <v>2</v>
      </c>
      <c r="C5802" s="11" t="s">
        <v>143</v>
      </c>
      <c r="D5802" s="11">
        <v>515</v>
      </c>
      <c r="E5802" s="11">
        <v>638</v>
      </c>
    </row>
    <row r="5803" spans="1:5" x14ac:dyDescent="0.25">
      <c r="A5803" s="11">
        <v>35003542</v>
      </c>
      <c r="B5803" s="11">
        <v>2</v>
      </c>
      <c r="C5803" s="11" t="s">
        <v>143</v>
      </c>
      <c r="D5803" s="11">
        <v>185</v>
      </c>
      <c r="E5803" s="11">
        <v>336</v>
      </c>
    </row>
    <row r="5804" spans="1:5" x14ac:dyDescent="0.25">
      <c r="A5804" s="11">
        <v>35003608</v>
      </c>
      <c r="B5804" s="11">
        <v>2</v>
      </c>
      <c r="C5804" s="11" t="s">
        <v>143</v>
      </c>
      <c r="D5804" s="11">
        <v>0</v>
      </c>
      <c r="E5804" s="11">
        <v>1026</v>
      </c>
    </row>
    <row r="5805" spans="1:5" x14ac:dyDescent="0.25">
      <c r="A5805" s="11">
        <v>35009456</v>
      </c>
      <c r="B5805" s="11">
        <v>2</v>
      </c>
      <c r="C5805" s="11" t="s">
        <v>143</v>
      </c>
      <c r="D5805" s="11">
        <v>0</v>
      </c>
      <c r="E5805" s="11">
        <v>0</v>
      </c>
    </row>
    <row r="5806" spans="1:5" x14ac:dyDescent="0.25">
      <c r="A5806" s="11">
        <v>35010198</v>
      </c>
      <c r="B5806" s="11">
        <v>2</v>
      </c>
      <c r="C5806" s="11" t="s">
        <v>143</v>
      </c>
      <c r="D5806" s="11">
        <v>0</v>
      </c>
      <c r="E5806" s="11">
        <v>0</v>
      </c>
    </row>
    <row r="5807" spans="1:5" x14ac:dyDescent="0.25">
      <c r="A5807" s="11">
        <v>35119246</v>
      </c>
      <c r="B5807" s="11">
        <v>2</v>
      </c>
      <c r="C5807" s="11" t="s">
        <v>143</v>
      </c>
    </row>
    <row r="5808" spans="1:5" x14ac:dyDescent="0.25">
      <c r="A5808" s="11">
        <v>35295942</v>
      </c>
      <c r="B5808" s="11">
        <v>2</v>
      </c>
      <c r="C5808" s="11" t="s">
        <v>143</v>
      </c>
      <c r="D5808" s="11">
        <v>16</v>
      </c>
      <c r="E5808" s="11">
        <v>21</v>
      </c>
    </row>
    <row r="5809" spans="1:5" x14ac:dyDescent="0.25">
      <c r="A5809" s="11">
        <v>35457759</v>
      </c>
      <c r="B5809" s="11">
        <v>2</v>
      </c>
      <c r="C5809" s="11" t="s">
        <v>143</v>
      </c>
      <c r="D5809" s="11">
        <v>0</v>
      </c>
      <c r="E5809" s="11">
        <v>0</v>
      </c>
    </row>
    <row r="5810" spans="1:5" x14ac:dyDescent="0.25">
      <c r="A5810" s="11">
        <v>35500677</v>
      </c>
      <c r="B5810" s="11">
        <v>2</v>
      </c>
      <c r="C5810" s="11" t="s">
        <v>143</v>
      </c>
      <c r="D5810" s="11">
        <v>0</v>
      </c>
      <c r="E5810" s="11">
        <v>0</v>
      </c>
    </row>
    <row r="5811" spans="1:5" x14ac:dyDescent="0.25">
      <c r="A5811" s="11">
        <v>35000673</v>
      </c>
      <c r="B5811" s="11">
        <v>2</v>
      </c>
      <c r="C5811" s="11" t="s">
        <v>143</v>
      </c>
      <c r="D5811" s="11">
        <v>606</v>
      </c>
      <c r="E5811" s="11">
        <v>613</v>
      </c>
    </row>
    <row r="5812" spans="1:5" x14ac:dyDescent="0.25">
      <c r="A5812" s="11">
        <v>35000700</v>
      </c>
      <c r="B5812" s="11">
        <v>2</v>
      </c>
      <c r="C5812" s="11" t="s">
        <v>143</v>
      </c>
      <c r="D5812" s="11">
        <v>0</v>
      </c>
      <c r="E5812" s="11">
        <v>0</v>
      </c>
    </row>
    <row r="5813" spans="1:5" x14ac:dyDescent="0.25">
      <c r="A5813" s="11">
        <v>35000747</v>
      </c>
      <c r="B5813" s="11">
        <v>2</v>
      </c>
      <c r="C5813" s="11" t="s">
        <v>143</v>
      </c>
      <c r="D5813" s="11">
        <v>336</v>
      </c>
      <c r="E5813" s="11">
        <v>506</v>
      </c>
    </row>
    <row r="5814" spans="1:5" x14ac:dyDescent="0.25">
      <c r="A5814" s="11">
        <v>35000759</v>
      </c>
      <c r="B5814" s="11">
        <v>2</v>
      </c>
      <c r="C5814" s="11" t="s">
        <v>143</v>
      </c>
      <c r="D5814" s="11">
        <v>0</v>
      </c>
      <c r="E5814" s="11">
        <v>0</v>
      </c>
    </row>
    <row r="5815" spans="1:5" x14ac:dyDescent="0.25">
      <c r="A5815" s="11">
        <v>35000796</v>
      </c>
      <c r="B5815" s="11">
        <v>2</v>
      </c>
      <c r="C5815" s="11" t="s">
        <v>143</v>
      </c>
      <c r="D5815" s="11">
        <v>438</v>
      </c>
      <c r="E5815" s="11">
        <v>572</v>
      </c>
    </row>
    <row r="5816" spans="1:5" x14ac:dyDescent="0.25">
      <c r="A5816" s="11">
        <v>35000802</v>
      </c>
      <c r="B5816" s="11">
        <v>2</v>
      </c>
      <c r="C5816" s="11" t="s">
        <v>143</v>
      </c>
      <c r="D5816" s="11">
        <v>297</v>
      </c>
      <c r="E5816" s="11">
        <v>143</v>
      </c>
    </row>
    <row r="5817" spans="1:5" x14ac:dyDescent="0.25">
      <c r="A5817" s="11">
        <v>35000838</v>
      </c>
      <c r="B5817" s="11">
        <v>2</v>
      </c>
      <c r="C5817" s="11" t="s">
        <v>143</v>
      </c>
      <c r="D5817" s="11">
        <v>515</v>
      </c>
      <c r="E5817" s="11">
        <v>1047</v>
      </c>
    </row>
    <row r="5818" spans="1:5" x14ac:dyDescent="0.25">
      <c r="A5818" s="11">
        <v>35000851</v>
      </c>
      <c r="B5818" s="11">
        <v>2</v>
      </c>
      <c r="C5818" s="11" t="s">
        <v>143</v>
      </c>
      <c r="D5818" s="11">
        <v>0</v>
      </c>
      <c r="E5818" s="11">
        <v>0</v>
      </c>
    </row>
    <row r="5819" spans="1:5" x14ac:dyDescent="0.25">
      <c r="A5819" s="11">
        <v>35037370</v>
      </c>
      <c r="B5819" s="11">
        <v>2</v>
      </c>
      <c r="C5819" s="11" t="s">
        <v>143</v>
      </c>
      <c r="D5819" s="11">
        <v>425</v>
      </c>
      <c r="E5819" s="11">
        <v>417</v>
      </c>
    </row>
    <row r="5820" spans="1:5" x14ac:dyDescent="0.25">
      <c r="A5820" s="11">
        <v>35039214</v>
      </c>
      <c r="B5820" s="11">
        <v>2</v>
      </c>
      <c r="C5820" s="11" t="s">
        <v>143</v>
      </c>
      <c r="D5820" s="11">
        <v>0</v>
      </c>
      <c r="E5820" s="11">
        <v>0</v>
      </c>
    </row>
    <row r="5821" spans="1:5" x14ac:dyDescent="0.25">
      <c r="A5821" s="11">
        <v>35388524</v>
      </c>
      <c r="B5821" s="11">
        <v>2</v>
      </c>
      <c r="C5821" s="11" t="s">
        <v>143</v>
      </c>
    </row>
    <row r="5822" spans="1:5" x14ac:dyDescent="0.25">
      <c r="A5822" s="11">
        <v>35388579</v>
      </c>
      <c r="B5822" s="11">
        <v>2</v>
      </c>
      <c r="C5822" s="11" t="s">
        <v>143</v>
      </c>
    </row>
    <row r="5823" spans="1:5" x14ac:dyDescent="0.25">
      <c r="A5823" s="11">
        <v>35414281</v>
      </c>
      <c r="B5823" s="11">
        <v>2</v>
      </c>
      <c r="C5823" s="11" t="s">
        <v>143</v>
      </c>
      <c r="D5823" s="11">
        <v>14</v>
      </c>
      <c r="E5823" s="11">
        <v>14</v>
      </c>
    </row>
    <row r="5824" spans="1:5" x14ac:dyDescent="0.25">
      <c r="A5824" s="11">
        <v>35414323</v>
      </c>
      <c r="B5824" s="11">
        <v>2</v>
      </c>
      <c r="C5824" s="11" t="s">
        <v>143</v>
      </c>
      <c r="D5824" s="11">
        <v>10</v>
      </c>
      <c r="E5824" s="11">
        <v>18</v>
      </c>
    </row>
    <row r="5825" spans="1:5" x14ac:dyDescent="0.25">
      <c r="A5825" s="11">
        <v>35428747</v>
      </c>
      <c r="B5825" s="11">
        <v>2</v>
      </c>
      <c r="C5825" s="11" t="s">
        <v>143</v>
      </c>
    </row>
    <row r="5826" spans="1:5" x14ac:dyDescent="0.25">
      <c r="A5826" s="11">
        <v>35428863</v>
      </c>
      <c r="B5826" s="11">
        <v>2</v>
      </c>
      <c r="C5826" s="11" t="s">
        <v>143</v>
      </c>
      <c r="D5826" s="11">
        <v>12</v>
      </c>
      <c r="E5826" s="11">
        <v>25</v>
      </c>
    </row>
    <row r="5827" spans="1:5" x14ac:dyDescent="0.25">
      <c r="A5827" s="11">
        <v>35432015</v>
      </c>
      <c r="B5827" s="11">
        <v>2</v>
      </c>
      <c r="C5827" s="11" t="s">
        <v>143</v>
      </c>
      <c r="D5827" s="11">
        <v>27</v>
      </c>
      <c r="E5827" s="11">
        <v>18</v>
      </c>
    </row>
    <row r="5828" spans="1:5" x14ac:dyDescent="0.25">
      <c r="A5828" s="11">
        <v>35432027</v>
      </c>
      <c r="B5828" s="11">
        <v>2</v>
      </c>
      <c r="C5828" s="11" t="s">
        <v>143</v>
      </c>
    </row>
    <row r="5829" spans="1:5" x14ac:dyDescent="0.25">
      <c r="A5829" s="11">
        <v>35483734</v>
      </c>
      <c r="B5829" s="11">
        <v>2</v>
      </c>
      <c r="C5829" s="11" t="s">
        <v>143</v>
      </c>
      <c r="D5829" s="11">
        <v>0</v>
      </c>
      <c r="E5829" s="11">
        <v>39</v>
      </c>
    </row>
    <row r="5830" spans="1:5" x14ac:dyDescent="0.25">
      <c r="A5830" s="11">
        <v>35985685</v>
      </c>
      <c r="B5830" s="11">
        <v>2</v>
      </c>
      <c r="C5830" s="11" t="s">
        <v>143</v>
      </c>
    </row>
    <row r="5831" spans="1:5" x14ac:dyDescent="0.25">
      <c r="A5831" s="11">
        <v>35003724</v>
      </c>
      <c r="B5831" s="11">
        <v>2</v>
      </c>
      <c r="C5831" s="11" t="s">
        <v>143</v>
      </c>
      <c r="D5831" s="11">
        <v>111</v>
      </c>
      <c r="E5831" s="11">
        <v>322</v>
      </c>
    </row>
    <row r="5832" spans="1:5" x14ac:dyDescent="0.25">
      <c r="A5832" s="11">
        <v>35003748</v>
      </c>
      <c r="B5832" s="11">
        <v>2</v>
      </c>
      <c r="C5832" s="11" t="s">
        <v>143</v>
      </c>
      <c r="D5832" s="11">
        <v>215</v>
      </c>
      <c r="E5832" s="11">
        <v>77</v>
      </c>
    </row>
    <row r="5833" spans="1:5" x14ac:dyDescent="0.25">
      <c r="A5833" s="11">
        <v>35003797</v>
      </c>
      <c r="B5833" s="11">
        <v>2</v>
      </c>
      <c r="C5833" s="11" t="s">
        <v>143</v>
      </c>
      <c r="D5833" s="11">
        <v>184</v>
      </c>
      <c r="E5833" s="11">
        <v>522</v>
      </c>
    </row>
    <row r="5834" spans="1:5" x14ac:dyDescent="0.25">
      <c r="A5834" s="11">
        <v>35003815</v>
      </c>
      <c r="B5834" s="11">
        <v>2</v>
      </c>
      <c r="C5834" s="11" t="s">
        <v>143</v>
      </c>
      <c r="D5834" s="11">
        <v>0</v>
      </c>
      <c r="E5834" s="11">
        <v>0</v>
      </c>
    </row>
    <row r="5835" spans="1:5" x14ac:dyDescent="0.25">
      <c r="A5835" s="11">
        <v>35003827</v>
      </c>
      <c r="B5835" s="11">
        <v>2</v>
      </c>
      <c r="C5835" s="11" t="s">
        <v>143</v>
      </c>
      <c r="D5835" s="11">
        <v>404</v>
      </c>
      <c r="E5835" s="11">
        <v>0</v>
      </c>
    </row>
    <row r="5836" spans="1:5" x14ac:dyDescent="0.25">
      <c r="A5836" s="11">
        <v>35004790</v>
      </c>
      <c r="B5836" s="11">
        <v>2</v>
      </c>
      <c r="C5836" s="11" t="s">
        <v>143</v>
      </c>
      <c r="D5836" s="11">
        <v>0</v>
      </c>
      <c r="E5836" s="11">
        <v>208</v>
      </c>
    </row>
    <row r="5837" spans="1:5" x14ac:dyDescent="0.25">
      <c r="A5837" s="11">
        <v>35004856</v>
      </c>
      <c r="B5837" s="11">
        <v>2</v>
      </c>
      <c r="C5837" s="11" t="s">
        <v>143</v>
      </c>
      <c r="D5837" s="11">
        <v>0</v>
      </c>
      <c r="E5837" s="11">
        <v>0</v>
      </c>
    </row>
    <row r="5838" spans="1:5" x14ac:dyDescent="0.25">
      <c r="A5838" s="11">
        <v>35004893</v>
      </c>
      <c r="B5838" s="11">
        <v>2</v>
      </c>
      <c r="C5838" s="11" t="s">
        <v>143</v>
      </c>
      <c r="D5838" s="11">
        <v>354</v>
      </c>
      <c r="E5838" s="11">
        <v>0</v>
      </c>
    </row>
    <row r="5839" spans="1:5" x14ac:dyDescent="0.25">
      <c r="A5839" s="11">
        <v>35251012</v>
      </c>
      <c r="B5839" s="11">
        <v>2</v>
      </c>
      <c r="C5839" s="11" t="s">
        <v>143</v>
      </c>
    </row>
    <row r="5840" spans="1:5" x14ac:dyDescent="0.25">
      <c r="A5840" s="11">
        <v>35462056</v>
      </c>
      <c r="B5840" s="11">
        <v>2</v>
      </c>
      <c r="C5840" s="11" t="s">
        <v>143</v>
      </c>
    </row>
    <row r="5841" spans="1:5" x14ac:dyDescent="0.25">
      <c r="A5841" s="11">
        <v>35982192</v>
      </c>
      <c r="B5841" s="11">
        <v>2</v>
      </c>
      <c r="C5841" s="11" t="s">
        <v>143</v>
      </c>
    </row>
    <row r="5842" spans="1:5" x14ac:dyDescent="0.25">
      <c r="A5842" s="11">
        <v>35002343</v>
      </c>
      <c r="B5842" s="11">
        <v>2</v>
      </c>
      <c r="C5842" s="11" t="s">
        <v>143</v>
      </c>
      <c r="D5842" s="11">
        <v>271</v>
      </c>
      <c r="E5842" s="11">
        <v>0</v>
      </c>
    </row>
    <row r="5843" spans="1:5" x14ac:dyDescent="0.25">
      <c r="A5843" s="11">
        <v>35002355</v>
      </c>
      <c r="B5843" s="11">
        <v>2</v>
      </c>
      <c r="C5843" s="11" t="s">
        <v>143</v>
      </c>
      <c r="D5843" s="11">
        <v>334</v>
      </c>
      <c r="E5843" s="11">
        <v>0</v>
      </c>
    </row>
    <row r="5844" spans="1:5" x14ac:dyDescent="0.25">
      <c r="A5844" s="11">
        <v>35002367</v>
      </c>
      <c r="B5844" s="11">
        <v>2</v>
      </c>
      <c r="C5844" s="11" t="s">
        <v>143</v>
      </c>
      <c r="D5844" s="11">
        <v>0</v>
      </c>
      <c r="E5844" s="11">
        <v>0</v>
      </c>
    </row>
    <row r="5845" spans="1:5" x14ac:dyDescent="0.25">
      <c r="A5845" s="11">
        <v>35002409</v>
      </c>
      <c r="B5845" s="11">
        <v>2</v>
      </c>
      <c r="C5845" s="11" t="s">
        <v>143</v>
      </c>
      <c r="D5845" s="11">
        <v>0</v>
      </c>
      <c r="E5845" s="11">
        <v>183</v>
      </c>
    </row>
    <row r="5846" spans="1:5" x14ac:dyDescent="0.25">
      <c r="A5846" s="11">
        <v>35002434</v>
      </c>
      <c r="B5846" s="11">
        <v>2</v>
      </c>
      <c r="C5846" s="11" t="s">
        <v>143</v>
      </c>
      <c r="D5846" s="11">
        <v>437</v>
      </c>
      <c r="E5846" s="11">
        <v>277</v>
      </c>
    </row>
    <row r="5847" spans="1:5" x14ac:dyDescent="0.25">
      <c r="A5847" s="11">
        <v>35002458</v>
      </c>
      <c r="B5847" s="11">
        <v>2</v>
      </c>
      <c r="C5847" s="11" t="s">
        <v>143</v>
      </c>
      <c r="D5847" s="11">
        <v>0</v>
      </c>
      <c r="E5847" s="11">
        <v>0</v>
      </c>
    </row>
    <row r="5848" spans="1:5" x14ac:dyDescent="0.25">
      <c r="A5848" s="11">
        <v>35002471</v>
      </c>
      <c r="B5848" s="11">
        <v>2</v>
      </c>
      <c r="C5848" s="11" t="s">
        <v>143</v>
      </c>
      <c r="D5848" s="11">
        <v>72</v>
      </c>
      <c r="E5848" s="11">
        <v>504</v>
      </c>
    </row>
    <row r="5849" spans="1:5" x14ac:dyDescent="0.25">
      <c r="A5849" s="11">
        <v>35002549</v>
      </c>
      <c r="B5849" s="11">
        <v>2</v>
      </c>
      <c r="C5849" s="11" t="s">
        <v>143</v>
      </c>
      <c r="D5849" s="11">
        <v>255</v>
      </c>
      <c r="E5849" s="11">
        <v>207</v>
      </c>
    </row>
    <row r="5850" spans="1:5" x14ac:dyDescent="0.25">
      <c r="A5850" s="11">
        <v>35002636</v>
      </c>
      <c r="B5850" s="11">
        <v>2</v>
      </c>
      <c r="C5850" s="11" t="s">
        <v>143</v>
      </c>
      <c r="D5850" s="11">
        <v>139</v>
      </c>
      <c r="E5850" s="11">
        <v>681</v>
      </c>
    </row>
    <row r="5851" spans="1:5" x14ac:dyDescent="0.25">
      <c r="A5851" s="11">
        <v>35002641</v>
      </c>
      <c r="B5851" s="11">
        <v>2</v>
      </c>
      <c r="C5851" s="11" t="s">
        <v>143</v>
      </c>
      <c r="D5851" s="11">
        <v>0</v>
      </c>
      <c r="E5851" s="11">
        <v>663</v>
      </c>
    </row>
    <row r="5852" spans="1:5" x14ac:dyDescent="0.25">
      <c r="A5852" s="11">
        <v>35002653</v>
      </c>
      <c r="B5852" s="11">
        <v>2</v>
      </c>
      <c r="C5852" s="11" t="s">
        <v>143</v>
      </c>
      <c r="D5852" s="11">
        <v>316</v>
      </c>
      <c r="E5852" s="11">
        <v>92</v>
      </c>
    </row>
    <row r="5853" spans="1:5" x14ac:dyDescent="0.25">
      <c r="A5853" s="11">
        <v>35002677</v>
      </c>
      <c r="B5853" s="11">
        <v>2</v>
      </c>
      <c r="C5853" s="11" t="s">
        <v>143</v>
      </c>
      <c r="D5853" s="11">
        <v>150</v>
      </c>
      <c r="E5853" s="11">
        <v>133</v>
      </c>
    </row>
    <row r="5854" spans="1:5" x14ac:dyDescent="0.25">
      <c r="A5854" s="11">
        <v>35411875</v>
      </c>
      <c r="B5854" s="11">
        <v>2</v>
      </c>
      <c r="C5854" s="11" t="s">
        <v>143</v>
      </c>
    </row>
    <row r="5855" spans="1:5" x14ac:dyDescent="0.25">
      <c r="A5855" s="11">
        <v>35908997</v>
      </c>
      <c r="B5855" s="11">
        <v>2</v>
      </c>
      <c r="C5855" s="11" t="s">
        <v>143</v>
      </c>
      <c r="D5855" s="11">
        <v>0</v>
      </c>
      <c r="E5855" s="11">
        <v>0</v>
      </c>
    </row>
    <row r="5856" spans="1:5" x14ac:dyDescent="0.25">
      <c r="A5856" s="11">
        <v>35001028</v>
      </c>
      <c r="B5856" s="11">
        <v>2</v>
      </c>
      <c r="C5856" s="11" t="s">
        <v>143</v>
      </c>
      <c r="D5856" s="11">
        <v>423</v>
      </c>
      <c r="E5856" s="11">
        <v>1042</v>
      </c>
    </row>
    <row r="5857" spans="1:5" x14ac:dyDescent="0.25">
      <c r="A5857" s="11">
        <v>35001036</v>
      </c>
      <c r="B5857" s="11">
        <v>2</v>
      </c>
      <c r="C5857" s="11" t="s">
        <v>143</v>
      </c>
      <c r="D5857" s="11">
        <v>318</v>
      </c>
      <c r="E5857" s="11">
        <v>147</v>
      </c>
    </row>
    <row r="5858" spans="1:5" x14ac:dyDescent="0.25">
      <c r="A5858" s="11">
        <v>35001065</v>
      </c>
      <c r="B5858" s="11">
        <v>2</v>
      </c>
      <c r="C5858" s="11" t="s">
        <v>143</v>
      </c>
      <c r="D5858" s="11">
        <v>0</v>
      </c>
      <c r="E5858" s="11">
        <v>0</v>
      </c>
    </row>
    <row r="5859" spans="1:5" x14ac:dyDescent="0.25">
      <c r="A5859" s="11">
        <v>35001090</v>
      </c>
      <c r="B5859" s="11">
        <v>2</v>
      </c>
      <c r="C5859" s="11" t="s">
        <v>143</v>
      </c>
      <c r="D5859" s="11">
        <v>0</v>
      </c>
      <c r="E5859" s="11">
        <v>0</v>
      </c>
    </row>
    <row r="5860" spans="1:5" x14ac:dyDescent="0.25">
      <c r="A5860" s="11">
        <v>35001119</v>
      </c>
      <c r="B5860" s="11">
        <v>2</v>
      </c>
      <c r="C5860" s="11" t="s">
        <v>143</v>
      </c>
      <c r="D5860" s="11">
        <v>0</v>
      </c>
      <c r="E5860" s="11">
        <v>0</v>
      </c>
    </row>
    <row r="5861" spans="1:5" x14ac:dyDescent="0.25">
      <c r="A5861" s="11">
        <v>35001200</v>
      </c>
      <c r="B5861" s="11">
        <v>2</v>
      </c>
      <c r="C5861" s="11" t="s">
        <v>143</v>
      </c>
      <c r="D5861" s="11">
        <v>0</v>
      </c>
      <c r="E5861" s="11">
        <v>0</v>
      </c>
    </row>
    <row r="5862" spans="1:5" x14ac:dyDescent="0.25">
      <c r="A5862" s="11">
        <v>35001211</v>
      </c>
      <c r="B5862" s="11">
        <v>2</v>
      </c>
      <c r="C5862" s="11" t="s">
        <v>143</v>
      </c>
      <c r="D5862" s="11">
        <v>0</v>
      </c>
      <c r="E5862" s="11">
        <v>0</v>
      </c>
    </row>
    <row r="5863" spans="1:5" x14ac:dyDescent="0.25">
      <c r="A5863" s="11">
        <v>35001296</v>
      </c>
      <c r="B5863" s="11">
        <v>2</v>
      </c>
      <c r="C5863" s="11" t="s">
        <v>143</v>
      </c>
      <c r="D5863" s="11">
        <v>448</v>
      </c>
      <c r="E5863" s="11">
        <v>514</v>
      </c>
    </row>
    <row r="5864" spans="1:5" x14ac:dyDescent="0.25">
      <c r="A5864" s="11">
        <v>35037783</v>
      </c>
      <c r="B5864" s="11">
        <v>2</v>
      </c>
      <c r="C5864" s="11" t="s">
        <v>143</v>
      </c>
      <c r="D5864" s="11">
        <v>467</v>
      </c>
      <c r="E5864" s="11">
        <v>601</v>
      </c>
    </row>
    <row r="5865" spans="1:5" x14ac:dyDescent="0.25">
      <c r="A5865" s="11">
        <v>35037795</v>
      </c>
      <c r="B5865" s="11">
        <v>2</v>
      </c>
      <c r="C5865" s="11" t="s">
        <v>143</v>
      </c>
      <c r="D5865" s="11">
        <v>505</v>
      </c>
      <c r="E5865" s="11">
        <v>746</v>
      </c>
    </row>
    <row r="5866" spans="1:5" x14ac:dyDescent="0.25">
      <c r="A5866" s="11">
        <v>35039226</v>
      </c>
      <c r="B5866" s="11">
        <v>2</v>
      </c>
      <c r="C5866" s="11" t="s">
        <v>143</v>
      </c>
      <c r="D5866" s="11">
        <v>0</v>
      </c>
      <c r="E5866" s="11">
        <v>0</v>
      </c>
    </row>
    <row r="5867" spans="1:5" x14ac:dyDescent="0.25">
      <c r="A5867" s="11">
        <v>35048021</v>
      </c>
      <c r="B5867" s="11">
        <v>2</v>
      </c>
      <c r="C5867" s="11" t="s">
        <v>143</v>
      </c>
      <c r="D5867" s="11">
        <v>0</v>
      </c>
      <c r="E5867" s="11">
        <v>0</v>
      </c>
    </row>
    <row r="5868" spans="1:5" x14ac:dyDescent="0.25">
      <c r="A5868" s="11">
        <v>35458314</v>
      </c>
      <c r="B5868" s="11">
        <v>2</v>
      </c>
      <c r="C5868" s="11" t="s">
        <v>143</v>
      </c>
    </row>
    <row r="5869" spans="1:5" x14ac:dyDescent="0.25">
      <c r="A5869" s="11">
        <v>35904272</v>
      </c>
      <c r="B5869" s="11">
        <v>2</v>
      </c>
      <c r="C5869" s="11" t="s">
        <v>143</v>
      </c>
      <c r="D5869" s="11">
        <v>0</v>
      </c>
      <c r="E5869" s="11">
        <v>0</v>
      </c>
    </row>
    <row r="5870" spans="1:5" x14ac:dyDescent="0.25">
      <c r="A5870" s="11">
        <v>35001685</v>
      </c>
      <c r="B5870" s="11">
        <v>2</v>
      </c>
      <c r="C5870" s="11" t="s">
        <v>143</v>
      </c>
      <c r="D5870" s="11">
        <v>138</v>
      </c>
      <c r="E5870" s="11">
        <v>97</v>
      </c>
    </row>
    <row r="5871" spans="1:5" x14ac:dyDescent="0.25">
      <c r="A5871" s="11">
        <v>35001739</v>
      </c>
      <c r="B5871" s="11">
        <v>2</v>
      </c>
      <c r="C5871" s="11" t="s">
        <v>143</v>
      </c>
      <c r="D5871" s="11">
        <v>0</v>
      </c>
      <c r="E5871" s="11">
        <v>0</v>
      </c>
    </row>
    <row r="5872" spans="1:5" x14ac:dyDescent="0.25">
      <c r="A5872" s="11">
        <v>35001764</v>
      </c>
      <c r="B5872" s="11">
        <v>2</v>
      </c>
      <c r="C5872" s="11" t="s">
        <v>143</v>
      </c>
      <c r="D5872" s="11">
        <v>0</v>
      </c>
      <c r="E5872" s="11">
        <v>0</v>
      </c>
    </row>
    <row r="5873" spans="1:5" x14ac:dyDescent="0.25">
      <c r="A5873" s="11">
        <v>35001788</v>
      </c>
      <c r="B5873" s="11">
        <v>2</v>
      </c>
      <c r="C5873" s="11" t="s">
        <v>143</v>
      </c>
      <c r="D5873" s="11">
        <v>335</v>
      </c>
      <c r="E5873" s="11">
        <v>0</v>
      </c>
    </row>
    <row r="5874" spans="1:5" x14ac:dyDescent="0.25">
      <c r="A5874" s="11">
        <v>35001797</v>
      </c>
      <c r="B5874" s="11">
        <v>2</v>
      </c>
      <c r="C5874" s="11" t="s">
        <v>143</v>
      </c>
      <c r="D5874" s="11">
        <v>384</v>
      </c>
      <c r="E5874" s="11">
        <v>0</v>
      </c>
    </row>
    <row r="5875" spans="1:5" x14ac:dyDescent="0.25">
      <c r="A5875" s="11">
        <v>35001843</v>
      </c>
      <c r="B5875" s="11">
        <v>2</v>
      </c>
      <c r="C5875" s="11" t="s">
        <v>143</v>
      </c>
      <c r="D5875" s="11">
        <v>125</v>
      </c>
      <c r="E5875" s="11">
        <v>569</v>
      </c>
    </row>
    <row r="5876" spans="1:5" x14ac:dyDescent="0.25">
      <c r="A5876" s="11">
        <v>35001855</v>
      </c>
      <c r="B5876" s="11">
        <v>2</v>
      </c>
      <c r="C5876" s="11" t="s">
        <v>143</v>
      </c>
      <c r="D5876" s="11">
        <v>0</v>
      </c>
      <c r="E5876" s="11">
        <v>298</v>
      </c>
    </row>
    <row r="5877" spans="1:5" x14ac:dyDescent="0.25">
      <c r="A5877" s="11">
        <v>35001879</v>
      </c>
      <c r="B5877" s="11">
        <v>2</v>
      </c>
      <c r="C5877" s="11" t="s">
        <v>143</v>
      </c>
      <c r="D5877" s="11">
        <v>0</v>
      </c>
      <c r="E5877" s="11">
        <v>0</v>
      </c>
    </row>
    <row r="5878" spans="1:5" x14ac:dyDescent="0.25">
      <c r="A5878" s="11">
        <v>35001892</v>
      </c>
      <c r="B5878" s="11">
        <v>2</v>
      </c>
      <c r="C5878" s="11" t="s">
        <v>143</v>
      </c>
      <c r="D5878" s="11">
        <v>222</v>
      </c>
      <c r="E5878" s="11">
        <v>0</v>
      </c>
    </row>
    <row r="5879" spans="1:5" x14ac:dyDescent="0.25">
      <c r="A5879" s="11">
        <v>35001909</v>
      </c>
      <c r="B5879" s="11">
        <v>2</v>
      </c>
      <c r="C5879" s="11" t="s">
        <v>143</v>
      </c>
      <c r="D5879" s="11">
        <v>225</v>
      </c>
      <c r="E5879" s="11">
        <v>0</v>
      </c>
    </row>
    <row r="5880" spans="1:5" x14ac:dyDescent="0.25">
      <c r="A5880" s="11">
        <v>35001946</v>
      </c>
      <c r="B5880" s="11">
        <v>2</v>
      </c>
      <c r="C5880" s="11" t="s">
        <v>143</v>
      </c>
      <c r="D5880" s="11">
        <v>0</v>
      </c>
      <c r="E5880" s="11">
        <v>783</v>
      </c>
    </row>
    <row r="5881" spans="1:5" x14ac:dyDescent="0.25">
      <c r="A5881" s="11">
        <v>35001958</v>
      </c>
      <c r="B5881" s="11">
        <v>2</v>
      </c>
      <c r="C5881" s="11" t="s">
        <v>143</v>
      </c>
      <c r="D5881" s="11">
        <v>233</v>
      </c>
      <c r="E5881" s="11">
        <v>408</v>
      </c>
    </row>
    <row r="5882" spans="1:5" x14ac:dyDescent="0.25">
      <c r="A5882" s="11">
        <v>35036985</v>
      </c>
      <c r="B5882" s="11">
        <v>2</v>
      </c>
      <c r="C5882" s="11" t="s">
        <v>143</v>
      </c>
      <c r="D5882" s="11">
        <v>0</v>
      </c>
      <c r="E5882" s="11">
        <v>0</v>
      </c>
    </row>
    <row r="5883" spans="1:5" x14ac:dyDescent="0.25">
      <c r="A5883" s="11">
        <v>35465707</v>
      </c>
      <c r="B5883" s="11">
        <v>2</v>
      </c>
      <c r="C5883" s="11" t="s">
        <v>143</v>
      </c>
    </row>
    <row r="5884" spans="1:5" x14ac:dyDescent="0.25">
      <c r="A5884" s="11">
        <v>35985788</v>
      </c>
      <c r="B5884" s="11">
        <v>2</v>
      </c>
      <c r="C5884" s="11" t="s">
        <v>143</v>
      </c>
    </row>
    <row r="5885" spans="1:5" x14ac:dyDescent="0.25">
      <c r="A5885" s="11">
        <v>35003943</v>
      </c>
      <c r="B5885" s="11">
        <v>2</v>
      </c>
      <c r="C5885" s="11" t="s">
        <v>143</v>
      </c>
      <c r="D5885" s="11">
        <v>0</v>
      </c>
      <c r="E5885" s="11">
        <v>0</v>
      </c>
    </row>
    <row r="5886" spans="1:5" x14ac:dyDescent="0.25">
      <c r="A5886" s="11">
        <v>35004169</v>
      </c>
      <c r="B5886" s="11">
        <v>2</v>
      </c>
      <c r="C5886" s="11" t="s">
        <v>143</v>
      </c>
      <c r="D5886" s="11">
        <v>419</v>
      </c>
      <c r="E5886" s="11">
        <v>476</v>
      </c>
    </row>
    <row r="5887" spans="1:5" x14ac:dyDescent="0.25">
      <c r="A5887" s="11">
        <v>35004170</v>
      </c>
      <c r="B5887" s="11">
        <v>2</v>
      </c>
      <c r="C5887" s="11" t="s">
        <v>143</v>
      </c>
      <c r="D5887" s="11">
        <v>0</v>
      </c>
      <c r="E5887" s="11">
        <v>494</v>
      </c>
    </row>
    <row r="5888" spans="1:5" x14ac:dyDescent="0.25">
      <c r="A5888" s="11">
        <v>35004194</v>
      </c>
      <c r="B5888" s="11">
        <v>2</v>
      </c>
      <c r="C5888" s="11" t="s">
        <v>143</v>
      </c>
    </row>
    <row r="5889" spans="1:5" x14ac:dyDescent="0.25">
      <c r="A5889" s="11">
        <v>35004236</v>
      </c>
      <c r="B5889" s="11">
        <v>2</v>
      </c>
      <c r="C5889" s="11" t="s">
        <v>143</v>
      </c>
      <c r="D5889" s="11">
        <v>280</v>
      </c>
      <c r="E5889" s="11">
        <v>205</v>
      </c>
    </row>
    <row r="5890" spans="1:5" x14ac:dyDescent="0.25">
      <c r="A5890" s="11">
        <v>35004248</v>
      </c>
      <c r="B5890" s="11">
        <v>2</v>
      </c>
      <c r="C5890" s="11" t="s">
        <v>143</v>
      </c>
      <c r="D5890" s="11">
        <v>242</v>
      </c>
      <c r="E5890" s="11">
        <v>0</v>
      </c>
    </row>
    <row r="5891" spans="1:5" x14ac:dyDescent="0.25">
      <c r="A5891" s="11">
        <v>35004259</v>
      </c>
      <c r="B5891" s="11">
        <v>2</v>
      </c>
      <c r="C5891" s="11" t="s">
        <v>143</v>
      </c>
      <c r="D5891" s="11">
        <v>0</v>
      </c>
      <c r="E5891" s="11">
        <v>0</v>
      </c>
    </row>
    <row r="5892" spans="1:5" x14ac:dyDescent="0.25">
      <c r="A5892" s="11">
        <v>35286345</v>
      </c>
      <c r="B5892" s="11">
        <v>2</v>
      </c>
      <c r="C5892" s="11" t="s">
        <v>143</v>
      </c>
    </row>
    <row r="5893" spans="1:5" x14ac:dyDescent="0.25">
      <c r="A5893" s="11">
        <v>35296727</v>
      </c>
      <c r="B5893" s="11">
        <v>2</v>
      </c>
      <c r="C5893" s="11" t="s">
        <v>143</v>
      </c>
    </row>
    <row r="5894" spans="1:5" x14ac:dyDescent="0.25">
      <c r="A5894" s="11">
        <v>35296739</v>
      </c>
      <c r="B5894" s="11">
        <v>2</v>
      </c>
      <c r="C5894" s="11" t="s">
        <v>143</v>
      </c>
    </row>
    <row r="5895" spans="1:5" x14ac:dyDescent="0.25">
      <c r="A5895" s="11">
        <v>35558187</v>
      </c>
      <c r="B5895" s="11">
        <v>2</v>
      </c>
      <c r="C5895" s="11" t="s">
        <v>143</v>
      </c>
    </row>
    <row r="5896" spans="1:5" x14ac:dyDescent="0.25">
      <c r="A5896" s="11">
        <v>35558199</v>
      </c>
      <c r="B5896" s="11">
        <v>2</v>
      </c>
      <c r="C5896" s="11" t="s">
        <v>143</v>
      </c>
    </row>
    <row r="5897" spans="1:5" x14ac:dyDescent="0.25">
      <c r="A5897" s="11">
        <v>35558205</v>
      </c>
      <c r="B5897" s="11">
        <v>2</v>
      </c>
      <c r="C5897" s="11" t="s">
        <v>143</v>
      </c>
    </row>
    <row r="5898" spans="1:5" x14ac:dyDescent="0.25">
      <c r="A5898" s="11">
        <v>35558217</v>
      </c>
      <c r="B5898" s="11">
        <v>2</v>
      </c>
      <c r="C5898" s="11" t="s">
        <v>143</v>
      </c>
    </row>
    <row r="5899" spans="1:5" x14ac:dyDescent="0.25">
      <c r="A5899" s="11">
        <v>35559155</v>
      </c>
      <c r="B5899" s="11">
        <v>2</v>
      </c>
      <c r="C5899" s="11" t="s">
        <v>143</v>
      </c>
    </row>
    <row r="5900" spans="1:5" x14ac:dyDescent="0.25">
      <c r="A5900" s="11">
        <v>35559167</v>
      </c>
      <c r="B5900" s="11">
        <v>2</v>
      </c>
      <c r="C5900" s="11" t="s">
        <v>143</v>
      </c>
    </row>
    <row r="5901" spans="1:5" x14ac:dyDescent="0.25">
      <c r="A5901" s="11">
        <v>35559179</v>
      </c>
      <c r="B5901" s="11">
        <v>2</v>
      </c>
      <c r="C5901" s="11" t="s">
        <v>143</v>
      </c>
    </row>
    <row r="5902" spans="1:5" x14ac:dyDescent="0.25">
      <c r="A5902" s="11">
        <v>35000152</v>
      </c>
      <c r="B5902" s="11">
        <v>2</v>
      </c>
      <c r="C5902" s="11" t="s">
        <v>143</v>
      </c>
      <c r="D5902" s="11">
        <v>0</v>
      </c>
      <c r="E5902" s="11">
        <v>0</v>
      </c>
    </row>
    <row r="5903" spans="1:5" x14ac:dyDescent="0.25">
      <c r="A5903" s="11">
        <v>35000176</v>
      </c>
      <c r="B5903" s="11">
        <v>2</v>
      </c>
      <c r="C5903" s="11" t="s">
        <v>143</v>
      </c>
      <c r="D5903" s="11">
        <v>342</v>
      </c>
      <c r="E5903" s="11">
        <v>337</v>
      </c>
    </row>
    <row r="5904" spans="1:5" x14ac:dyDescent="0.25">
      <c r="A5904" s="11">
        <v>35000218</v>
      </c>
      <c r="B5904" s="11">
        <v>2</v>
      </c>
      <c r="C5904" s="11" t="s">
        <v>143</v>
      </c>
      <c r="D5904" s="11">
        <v>0</v>
      </c>
      <c r="E5904" s="11">
        <v>1030</v>
      </c>
    </row>
    <row r="5905" spans="1:5" x14ac:dyDescent="0.25">
      <c r="A5905" s="11">
        <v>35037643</v>
      </c>
      <c r="B5905" s="11">
        <v>2</v>
      </c>
      <c r="C5905" s="11" t="s">
        <v>143</v>
      </c>
      <c r="D5905" s="11">
        <v>399</v>
      </c>
      <c r="E5905" s="11">
        <v>0</v>
      </c>
    </row>
    <row r="5906" spans="1:5" x14ac:dyDescent="0.25">
      <c r="A5906" s="11">
        <v>35041683</v>
      </c>
      <c r="B5906" s="11">
        <v>2</v>
      </c>
      <c r="C5906" s="11" t="s">
        <v>143</v>
      </c>
      <c r="D5906" s="11">
        <v>0</v>
      </c>
      <c r="E5906" s="11">
        <v>0</v>
      </c>
    </row>
    <row r="5907" spans="1:5" x14ac:dyDescent="0.25">
      <c r="A5907" s="11">
        <v>35904259</v>
      </c>
      <c r="B5907" s="11">
        <v>2</v>
      </c>
      <c r="C5907" s="11" t="s">
        <v>143</v>
      </c>
      <c r="D5907" s="11">
        <v>352</v>
      </c>
      <c r="E5907" s="11">
        <v>675</v>
      </c>
    </row>
    <row r="5908" spans="1:5" x14ac:dyDescent="0.25">
      <c r="A5908" s="11">
        <v>35003050</v>
      </c>
      <c r="B5908" s="11">
        <v>2</v>
      </c>
      <c r="C5908" s="11" t="s">
        <v>143</v>
      </c>
      <c r="D5908" s="11">
        <v>578</v>
      </c>
      <c r="E5908" s="11">
        <v>1174</v>
      </c>
    </row>
    <row r="5909" spans="1:5" x14ac:dyDescent="0.25">
      <c r="A5909" s="11">
        <v>35003281</v>
      </c>
      <c r="B5909" s="11">
        <v>2</v>
      </c>
      <c r="C5909" s="11" t="s">
        <v>143</v>
      </c>
      <c r="D5909" s="11">
        <v>0</v>
      </c>
      <c r="E5909" s="11">
        <v>0</v>
      </c>
    </row>
    <row r="5910" spans="1:5" x14ac:dyDescent="0.25">
      <c r="A5910" s="11">
        <v>35036560</v>
      </c>
      <c r="B5910" s="11">
        <v>2</v>
      </c>
      <c r="C5910" s="11" t="s">
        <v>143</v>
      </c>
      <c r="D5910" s="11">
        <v>0</v>
      </c>
      <c r="E5910" s="11">
        <v>0</v>
      </c>
    </row>
    <row r="5911" spans="1:5" x14ac:dyDescent="0.25">
      <c r="A5911" s="11">
        <v>35037047</v>
      </c>
      <c r="B5911" s="11">
        <v>2</v>
      </c>
      <c r="C5911" s="11" t="s">
        <v>143</v>
      </c>
      <c r="D5911" s="11">
        <v>0</v>
      </c>
      <c r="E5911" s="11">
        <v>0</v>
      </c>
    </row>
    <row r="5912" spans="1:5" x14ac:dyDescent="0.25">
      <c r="A5912" s="11">
        <v>35037072</v>
      </c>
      <c r="B5912" s="11">
        <v>2</v>
      </c>
      <c r="C5912" s="11" t="s">
        <v>143</v>
      </c>
      <c r="D5912" s="11">
        <v>370</v>
      </c>
      <c r="E5912" s="11">
        <v>338</v>
      </c>
    </row>
    <row r="5913" spans="1:5" x14ac:dyDescent="0.25">
      <c r="A5913" s="11">
        <v>35037096</v>
      </c>
      <c r="B5913" s="11">
        <v>2</v>
      </c>
      <c r="C5913" s="11" t="s">
        <v>143</v>
      </c>
      <c r="D5913" s="11">
        <v>632</v>
      </c>
      <c r="E5913" s="11">
        <v>326</v>
      </c>
    </row>
    <row r="5914" spans="1:5" x14ac:dyDescent="0.25">
      <c r="A5914" s="11">
        <v>35043746</v>
      </c>
      <c r="B5914" s="11">
        <v>2</v>
      </c>
      <c r="C5914" s="11" t="s">
        <v>143</v>
      </c>
      <c r="D5914" s="11">
        <v>663</v>
      </c>
      <c r="E5914" s="11">
        <v>740</v>
      </c>
    </row>
    <row r="5915" spans="1:5" x14ac:dyDescent="0.25">
      <c r="A5915" s="11">
        <v>35044325</v>
      </c>
      <c r="B5915" s="11">
        <v>2</v>
      </c>
      <c r="C5915" s="11" t="s">
        <v>143</v>
      </c>
      <c r="D5915" s="11">
        <v>401</v>
      </c>
      <c r="E5915" s="11">
        <v>591</v>
      </c>
    </row>
    <row r="5916" spans="1:5" x14ac:dyDescent="0.25">
      <c r="A5916" s="11">
        <v>35044337</v>
      </c>
      <c r="B5916" s="11">
        <v>2</v>
      </c>
      <c r="C5916" s="11" t="s">
        <v>143</v>
      </c>
      <c r="D5916" s="11">
        <v>537</v>
      </c>
      <c r="E5916" s="11">
        <v>422</v>
      </c>
    </row>
    <row r="5917" spans="1:5" x14ac:dyDescent="0.25">
      <c r="A5917" s="11">
        <v>35048677</v>
      </c>
      <c r="B5917" s="11">
        <v>2</v>
      </c>
      <c r="C5917" s="11" t="s">
        <v>143</v>
      </c>
      <c r="D5917" s="11">
        <v>0</v>
      </c>
      <c r="E5917" s="11">
        <v>0</v>
      </c>
    </row>
    <row r="5918" spans="1:5" x14ac:dyDescent="0.25">
      <c r="A5918" s="11">
        <v>35412173</v>
      </c>
      <c r="B5918" s="11">
        <v>2</v>
      </c>
      <c r="C5918" s="11" t="s">
        <v>143</v>
      </c>
      <c r="D5918" s="11">
        <v>559</v>
      </c>
      <c r="E5918" s="11">
        <v>382</v>
      </c>
    </row>
    <row r="5919" spans="1:5" x14ac:dyDescent="0.25">
      <c r="A5919" s="11">
        <v>35433482</v>
      </c>
      <c r="B5919" s="11">
        <v>2</v>
      </c>
      <c r="C5919" s="11" t="s">
        <v>143</v>
      </c>
      <c r="D5919" s="11">
        <v>285</v>
      </c>
      <c r="E5919" s="11">
        <v>725</v>
      </c>
    </row>
    <row r="5920" spans="1:5" x14ac:dyDescent="0.25">
      <c r="A5920" s="11">
        <v>35444121</v>
      </c>
      <c r="B5920" s="11">
        <v>2</v>
      </c>
      <c r="C5920" s="11" t="s">
        <v>143</v>
      </c>
      <c r="D5920" s="11">
        <v>0</v>
      </c>
      <c r="E5920" s="11">
        <v>0</v>
      </c>
    </row>
    <row r="5921" spans="1:5" x14ac:dyDescent="0.25">
      <c r="A5921" s="11">
        <v>35483643</v>
      </c>
      <c r="B5921" s="11">
        <v>2</v>
      </c>
      <c r="C5921" s="11" t="s">
        <v>143</v>
      </c>
      <c r="D5921" s="11">
        <v>575</v>
      </c>
      <c r="E5921" s="11">
        <v>0</v>
      </c>
    </row>
    <row r="5922" spans="1:5" x14ac:dyDescent="0.25">
      <c r="A5922" s="11">
        <v>35559751</v>
      </c>
      <c r="B5922" s="11">
        <v>2</v>
      </c>
      <c r="C5922" s="11" t="s">
        <v>143</v>
      </c>
    </row>
    <row r="5923" spans="1:5" x14ac:dyDescent="0.25">
      <c r="A5923" s="11">
        <v>35902883</v>
      </c>
      <c r="B5923" s="11">
        <v>2</v>
      </c>
      <c r="C5923" s="11" t="s">
        <v>143</v>
      </c>
      <c r="D5923" s="11">
        <v>0</v>
      </c>
      <c r="E5923" s="11">
        <v>0</v>
      </c>
    </row>
    <row r="5924" spans="1:5" x14ac:dyDescent="0.25">
      <c r="A5924" s="11">
        <v>35906165</v>
      </c>
      <c r="B5924" s="11">
        <v>2</v>
      </c>
      <c r="C5924" s="11" t="s">
        <v>143</v>
      </c>
      <c r="D5924" s="11">
        <v>567</v>
      </c>
      <c r="E5924" s="11">
        <v>678</v>
      </c>
    </row>
    <row r="5925" spans="1:5" x14ac:dyDescent="0.25">
      <c r="A5925" s="11">
        <v>35906967</v>
      </c>
      <c r="B5925" s="11">
        <v>2</v>
      </c>
      <c r="C5925" s="11" t="s">
        <v>143</v>
      </c>
      <c r="D5925" s="11">
        <v>0</v>
      </c>
      <c r="E5925" s="11">
        <v>379</v>
      </c>
    </row>
    <row r="5926" spans="1:5" x14ac:dyDescent="0.25">
      <c r="A5926" s="11">
        <v>35906980</v>
      </c>
      <c r="B5926" s="11">
        <v>2</v>
      </c>
      <c r="C5926" s="11" t="s">
        <v>143</v>
      </c>
      <c r="D5926" s="11">
        <v>612</v>
      </c>
      <c r="E5926" s="11">
        <v>894</v>
      </c>
    </row>
    <row r="5927" spans="1:5" x14ac:dyDescent="0.25">
      <c r="A5927" s="11">
        <v>35909154</v>
      </c>
      <c r="B5927" s="11">
        <v>2</v>
      </c>
      <c r="C5927" s="11" t="s">
        <v>143</v>
      </c>
      <c r="D5927" s="11">
        <v>587</v>
      </c>
      <c r="E5927" s="11">
        <v>0</v>
      </c>
    </row>
    <row r="5928" spans="1:5" x14ac:dyDescent="0.25">
      <c r="A5928" s="11">
        <v>35909191</v>
      </c>
      <c r="B5928" s="11">
        <v>2</v>
      </c>
      <c r="C5928" s="11" t="s">
        <v>143</v>
      </c>
      <c r="D5928" s="11">
        <v>508</v>
      </c>
      <c r="E5928" s="11">
        <v>260</v>
      </c>
    </row>
    <row r="5929" spans="1:5" x14ac:dyDescent="0.25">
      <c r="A5929" s="11">
        <v>35914708</v>
      </c>
      <c r="B5929" s="11">
        <v>2</v>
      </c>
      <c r="C5929" s="11" t="s">
        <v>143</v>
      </c>
      <c r="D5929" s="11">
        <v>636</v>
      </c>
      <c r="E5929" s="11">
        <v>1160</v>
      </c>
    </row>
    <row r="5930" spans="1:5" x14ac:dyDescent="0.25">
      <c r="A5930" s="11">
        <v>35916754</v>
      </c>
      <c r="B5930" s="11">
        <v>2</v>
      </c>
      <c r="C5930" s="11" t="s">
        <v>143</v>
      </c>
      <c r="D5930" s="11">
        <v>370</v>
      </c>
      <c r="E5930" s="11">
        <v>470</v>
      </c>
    </row>
    <row r="5931" spans="1:5" x14ac:dyDescent="0.25">
      <c r="A5931" s="11">
        <v>35916766</v>
      </c>
      <c r="B5931" s="11">
        <v>2</v>
      </c>
      <c r="C5931" s="11" t="s">
        <v>143</v>
      </c>
      <c r="D5931" s="11">
        <v>0</v>
      </c>
      <c r="E5931" s="11">
        <v>0</v>
      </c>
    </row>
    <row r="5932" spans="1:5" x14ac:dyDescent="0.25">
      <c r="A5932" s="11">
        <v>35923285</v>
      </c>
      <c r="B5932" s="11">
        <v>2</v>
      </c>
      <c r="C5932" s="11" t="s">
        <v>143</v>
      </c>
      <c r="D5932" s="11">
        <v>355</v>
      </c>
      <c r="E5932" s="11">
        <v>899</v>
      </c>
    </row>
    <row r="5933" spans="1:5" x14ac:dyDescent="0.25">
      <c r="A5933" s="11">
        <v>35923515</v>
      </c>
      <c r="B5933" s="11">
        <v>2</v>
      </c>
      <c r="C5933" s="11" t="s">
        <v>143</v>
      </c>
      <c r="D5933" s="11">
        <v>0</v>
      </c>
      <c r="E5933" s="11">
        <v>0</v>
      </c>
    </row>
    <row r="5934" spans="1:5" x14ac:dyDescent="0.25">
      <c r="A5934" s="11">
        <v>35923527</v>
      </c>
      <c r="B5934" s="11">
        <v>2</v>
      </c>
      <c r="C5934" s="11" t="s">
        <v>143</v>
      </c>
      <c r="D5934" s="11">
        <v>0</v>
      </c>
      <c r="E5934" s="11">
        <v>452</v>
      </c>
    </row>
    <row r="5935" spans="1:5" x14ac:dyDescent="0.25">
      <c r="A5935" s="11">
        <v>35923540</v>
      </c>
      <c r="B5935" s="11">
        <v>2</v>
      </c>
      <c r="C5935" s="11" t="s">
        <v>143</v>
      </c>
    </row>
    <row r="5936" spans="1:5" x14ac:dyDescent="0.25">
      <c r="A5936" s="11">
        <v>35985089</v>
      </c>
      <c r="B5936" s="11">
        <v>2</v>
      </c>
      <c r="C5936" s="11" t="s">
        <v>143</v>
      </c>
    </row>
    <row r="5937" spans="1:5" x14ac:dyDescent="0.25">
      <c r="A5937" s="11">
        <v>35020990</v>
      </c>
      <c r="B5937" s="11">
        <v>2</v>
      </c>
      <c r="C5937" s="11" t="s">
        <v>143</v>
      </c>
      <c r="D5937" s="11">
        <v>47</v>
      </c>
      <c r="E5937" s="11">
        <v>131</v>
      </c>
    </row>
    <row r="5938" spans="1:5" x14ac:dyDescent="0.25">
      <c r="A5938" s="11">
        <v>35441594</v>
      </c>
      <c r="B5938" s="11">
        <v>2</v>
      </c>
      <c r="C5938" s="11" t="s">
        <v>143</v>
      </c>
      <c r="D5938" s="11">
        <v>0</v>
      </c>
      <c r="E5938" s="11">
        <v>297</v>
      </c>
    </row>
    <row r="5939" spans="1:5" x14ac:dyDescent="0.25">
      <c r="A5939" s="11">
        <v>35460369</v>
      </c>
      <c r="B5939" s="11">
        <v>2</v>
      </c>
      <c r="C5939" s="11" t="s">
        <v>143</v>
      </c>
    </row>
    <row r="5940" spans="1:5" x14ac:dyDescent="0.25">
      <c r="A5940" s="11">
        <v>35496479</v>
      </c>
      <c r="B5940" s="11">
        <v>2</v>
      </c>
      <c r="C5940" s="11" t="s">
        <v>143</v>
      </c>
      <c r="D5940" s="11">
        <v>0</v>
      </c>
      <c r="E5940" s="11">
        <v>163</v>
      </c>
    </row>
    <row r="5941" spans="1:5" x14ac:dyDescent="0.25">
      <c r="A5941" s="11">
        <v>35919354</v>
      </c>
      <c r="B5941" s="11">
        <v>2</v>
      </c>
      <c r="C5941" s="11" t="s">
        <v>143</v>
      </c>
      <c r="D5941" s="11">
        <v>0</v>
      </c>
      <c r="E5941" s="11">
        <v>504</v>
      </c>
    </row>
    <row r="5942" spans="1:5" x14ac:dyDescent="0.25">
      <c r="A5942" s="11">
        <v>35921877</v>
      </c>
      <c r="B5942" s="11">
        <v>2</v>
      </c>
      <c r="C5942" s="11" t="s">
        <v>143</v>
      </c>
    </row>
    <row r="5943" spans="1:5" x14ac:dyDescent="0.25">
      <c r="A5943" s="11">
        <v>35034265</v>
      </c>
      <c r="B5943" s="11">
        <v>2</v>
      </c>
      <c r="C5943" s="11" t="s">
        <v>143</v>
      </c>
      <c r="D5943" s="11">
        <v>340</v>
      </c>
      <c r="E5943" s="11">
        <v>198</v>
      </c>
    </row>
    <row r="5944" spans="1:5" x14ac:dyDescent="0.25">
      <c r="A5944" s="11">
        <v>35015830</v>
      </c>
      <c r="B5944" s="11">
        <v>2</v>
      </c>
      <c r="C5944" s="11" t="s">
        <v>143</v>
      </c>
      <c r="D5944" s="11">
        <v>0</v>
      </c>
      <c r="E5944" s="11">
        <v>1066</v>
      </c>
    </row>
    <row r="5945" spans="1:5" x14ac:dyDescent="0.25">
      <c r="A5945" s="11">
        <v>35015891</v>
      </c>
      <c r="B5945" s="11">
        <v>2</v>
      </c>
      <c r="C5945" s="11" t="s">
        <v>143</v>
      </c>
      <c r="D5945" s="11">
        <v>0</v>
      </c>
      <c r="E5945" s="11">
        <v>365</v>
      </c>
    </row>
    <row r="5946" spans="1:5" x14ac:dyDescent="0.25">
      <c r="A5946" s="11">
        <v>35443475</v>
      </c>
      <c r="B5946" s="11">
        <v>2</v>
      </c>
      <c r="C5946" s="11" t="s">
        <v>143</v>
      </c>
    </row>
    <row r="5947" spans="1:5" x14ac:dyDescent="0.25">
      <c r="A5947" s="11">
        <v>35925974</v>
      </c>
      <c r="B5947" s="11">
        <v>2</v>
      </c>
      <c r="C5947" s="11" t="s">
        <v>143</v>
      </c>
      <c r="D5947" s="11">
        <v>0</v>
      </c>
      <c r="E5947" s="11">
        <v>138</v>
      </c>
    </row>
    <row r="5948" spans="1:5" x14ac:dyDescent="0.25">
      <c r="A5948" s="11">
        <v>35479433</v>
      </c>
      <c r="B5948" s="11">
        <v>2</v>
      </c>
      <c r="C5948" s="11" t="s">
        <v>143</v>
      </c>
      <c r="D5948" s="11">
        <v>0</v>
      </c>
      <c r="E5948" s="11">
        <v>352</v>
      </c>
    </row>
    <row r="5949" spans="1:5" x14ac:dyDescent="0.25">
      <c r="A5949" s="11">
        <v>35016007</v>
      </c>
      <c r="B5949" s="11">
        <v>2</v>
      </c>
      <c r="C5949" s="11" t="s">
        <v>143</v>
      </c>
      <c r="D5949" s="11">
        <v>0</v>
      </c>
      <c r="E5949" s="11">
        <v>382</v>
      </c>
    </row>
    <row r="5950" spans="1:5" x14ac:dyDescent="0.25">
      <c r="A5950" s="11">
        <v>35011368</v>
      </c>
      <c r="B5950" s="11">
        <v>2</v>
      </c>
      <c r="C5950" s="11" t="s">
        <v>143</v>
      </c>
      <c r="D5950" s="11">
        <v>0</v>
      </c>
      <c r="E5950" s="11">
        <v>308</v>
      </c>
    </row>
    <row r="5951" spans="1:5" x14ac:dyDescent="0.25">
      <c r="A5951" s="11">
        <v>35037230</v>
      </c>
      <c r="B5951" s="11">
        <v>2</v>
      </c>
      <c r="C5951" s="11" t="s">
        <v>143</v>
      </c>
      <c r="D5951" s="11">
        <v>0</v>
      </c>
      <c r="E5951" s="11">
        <v>414</v>
      </c>
    </row>
    <row r="5952" spans="1:5" x14ac:dyDescent="0.25">
      <c r="A5952" s="11">
        <v>35406302</v>
      </c>
      <c r="B5952" s="11">
        <v>2</v>
      </c>
      <c r="C5952" s="11" t="s">
        <v>143</v>
      </c>
      <c r="D5952" s="11">
        <v>0</v>
      </c>
      <c r="E5952" s="11">
        <v>787</v>
      </c>
    </row>
    <row r="5953" spans="1:5" x14ac:dyDescent="0.25">
      <c r="A5953" s="11">
        <v>35011204</v>
      </c>
      <c r="B5953" s="11">
        <v>2</v>
      </c>
      <c r="C5953" s="11" t="s">
        <v>143</v>
      </c>
      <c r="D5953" s="11">
        <v>0</v>
      </c>
      <c r="E5953" s="11">
        <v>201</v>
      </c>
    </row>
    <row r="5954" spans="1:5" x14ac:dyDescent="0.25">
      <c r="A5954" s="11">
        <v>35011265</v>
      </c>
      <c r="B5954" s="11">
        <v>2</v>
      </c>
      <c r="C5954" s="11" t="s">
        <v>143</v>
      </c>
      <c r="D5954" s="11">
        <v>0</v>
      </c>
      <c r="E5954" s="11">
        <v>707</v>
      </c>
    </row>
    <row r="5955" spans="1:5" x14ac:dyDescent="0.25">
      <c r="A5955" s="11">
        <v>35046681</v>
      </c>
      <c r="B5955" s="11">
        <v>2</v>
      </c>
      <c r="C5955" s="11" t="s">
        <v>143</v>
      </c>
      <c r="D5955" s="11">
        <v>0</v>
      </c>
      <c r="E5955" s="11">
        <v>270</v>
      </c>
    </row>
    <row r="5956" spans="1:5" x14ac:dyDescent="0.25">
      <c r="A5956" s="11">
        <v>35046700</v>
      </c>
      <c r="B5956" s="11">
        <v>2</v>
      </c>
      <c r="C5956" s="11" t="s">
        <v>143</v>
      </c>
      <c r="D5956" s="11">
        <v>0</v>
      </c>
      <c r="E5956" s="11">
        <v>153</v>
      </c>
    </row>
    <row r="5957" spans="1:5" x14ac:dyDescent="0.25">
      <c r="A5957" s="11">
        <v>35011289</v>
      </c>
      <c r="B5957" s="11">
        <v>2</v>
      </c>
      <c r="C5957" s="11" t="s">
        <v>143</v>
      </c>
      <c r="D5957" s="11">
        <v>0</v>
      </c>
      <c r="E5957" s="11">
        <v>378</v>
      </c>
    </row>
    <row r="5958" spans="1:5" x14ac:dyDescent="0.25">
      <c r="A5958" s="11">
        <v>35011373</v>
      </c>
      <c r="B5958" s="11">
        <v>2</v>
      </c>
      <c r="C5958" s="11" t="s">
        <v>143</v>
      </c>
      <c r="D5958" s="11">
        <v>0</v>
      </c>
      <c r="E5958" s="11">
        <v>185</v>
      </c>
    </row>
    <row r="5959" spans="1:5" x14ac:dyDescent="0.25">
      <c r="A5959" s="11">
        <v>35019082</v>
      </c>
      <c r="B5959" s="11">
        <v>2</v>
      </c>
      <c r="C5959" s="11" t="s">
        <v>143</v>
      </c>
      <c r="D5959" s="11">
        <v>280</v>
      </c>
      <c r="E5959" s="11">
        <v>249</v>
      </c>
    </row>
    <row r="5960" spans="1:5" x14ac:dyDescent="0.25">
      <c r="A5960" s="11">
        <v>35297392</v>
      </c>
      <c r="B5960" s="11">
        <v>2</v>
      </c>
      <c r="C5960" s="11" t="s">
        <v>143</v>
      </c>
      <c r="D5960" s="11">
        <v>66</v>
      </c>
      <c r="E5960" s="11">
        <v>62</v>
      </c>
    </row>
    <row r="5961" spans="1:5" x14ac:dyDescent="0.25">
      <c r="A5961" s="11">
        <v>35024235</v>
      </c>
      <c r="B5961" s="11">
        <v>2</v>
      </c>
      <c r="C5961" s="11" t="s">
        <v>143</v>
      </c>
      <c r="D5961" s="11">
        <v>71</v>
      </c>
      <c r="E5961" s="11">
        <v>0</v>
      </c>
    </row>
    <row r="5962" spans="1:5" x14ac:dyDescent="0.25">
      <c r="A5962" s="11">
        <v>35024259</v>
      </c>
      <c r="B5962" s="11">
        <v>2</v>
      </c>
      <c r="C5962" s="11" t="s">
        <v>143</v>
      </c>
      <c r="D5962" s="11">
        <v>230</v>
      </c>
      <c r="E5962" s="11">
        <v>195</v>
      </c>
    </row>
    <row r="5963" spans="1:5" x14ac:dyDescent="0.25">
      <c r="A5963" s="11">
        <v>35024348</v>
      </c>
      <c r="B5963" s="11">
        <v>2</v>
      </c>
      <c r="C5963" s="11" t="s">
        <v>143</v>
      </c>
      <c r="D5963" s="11">
        <v>0</v>
      </c>
      <c r="E5963" s="11">
        <v>299</v>
      </c>
    </row>
    <row r="5964" spans="1:5" x14ac:dyDescent="0.25">
      <c r="A5964" s="11">
        <v>35024375</v>
      </c>
      <c r="B5964" s="11">
        <v>2</v>
      </c>
      <c r="C5964" s="11" t="s">
        <v>143</v>
      </c>
      <c r="D5964" s="11">
        <v>154</v>
      </c>
      <c r="E5964" s="11">
        <v>82</v>
      </c>
    </row>
    <row r="5965" spans="1:5" x14ac:dyDescent="0.25">
      <c r="A5965" s="11">
        <v>35047478</v>
      </c>
      <c r="B5965" s="11">
        <v>2</v>
      </c>
      <c r="C5965" s="11" t="s">
        <v>143</v>
      </c>
    </row>
    <row r="5966" spans="1:5" x14ac:dyDescent="0.25">
      <c r="A5966" s="11">
        <v>35918179</v>
      </c>
      <c r="B5966" s="11">
        <v>2</v>
      </c>
      <c r="C5966" s="11" t="s">
        <v>143</v>
      </c>
    </row>
    <row r="5967" spans="1:5" x14ac:dyDescent="0.25">
      <c r="A5967" s="11">
        <v>35008980</v>
      </c>
      <c r="B5967" s="11">
        <v>2</v>
      </c>
      <c r="C5967" s="11" t="s">
        <v>143</v>
      </c>
      <c r="D5967" s="11">
        <v>0</v>
      </c>
      <c r="E5967" s="11">
        <v>0</v>
      </c>
    </row>
    <row r="5968" spans="1:5" x14ac:dyDescent="0.25">
      <c r="A5968" s="11">
        <v>35009552</v>
      </c>
      <c r="B5968" s="11">
        <v>2</v>
      </c>
      <c r="C5968" s="11" t="s">
        <v>143</v>
      </c>
      <c r="D5968" s="11">
        <v>196</v>
      </c>
      <c r="E5968" s="11">
        <v>115</v>
      </c>
    </row>
    <row r="5969" spans="1:5" x14ac:dyDescent="0.25">
      <c r="A5969" s="11">
        <v>35012075</v>
      </c>
      <c r="B5969" s="11">
        <v>2</v>
      </c>
      <c r="C5969" s="11" t="s">
        <v>143</v>
      </c>
      <c r="D5969" s="11">
        <v>143</v>
      </c>
      <c r="E5969" s="11">
        <v>420</v>
      </c>
    </row>
    <row r="5970" spans="1:5" x14ac:dyDescent="0.25">
      <c r="A5970" s="11">
        <v>35012087</v>
      </c>
      <c r="B5970" s="11">
        <v>2</v>
      </c>
      <c r="C5970" s="11" t="s">
        <v>143</v>
      </c>
      <c r="D5970" s="11">
        <v>325</v>
      </c>
      <c r="E5970" s="11">
        <v>0</v>
      </c>
    </row>
    <row r="5971" spans="1:5" x14ac:dyDescent="0.25">
      <c r="A5971" s="11">
        <v>35012129</v>
      </c>
      <c r="B5971" s="11">
        <v>2</v>
      </c>
      <c r="C5971" s="11" t="s">
        <v>143</v>
      </c>
      <c r="D5971" s="11">
        <v>273</v>
      </c>
      <c r="E5971" s="11">
        <v>180</v>
      </c>
    </row>
    <row r="5972" spans="1:5" x14ac:dyDescent="0.25">
      <c r="A5972" s="11">
        <v>35012130</v>
      </c>
      <c r="B5972" s="11">
        <v>2</v>
      </c>
      <c r="C5972" s="11" t="s">
        <v>143</v>
      </c>
      <c r="D5972" s="11">
        <v>219</v>
      </c>
      <c r="E5972" s="11">
        <v>235</v>
      </c>
    </row>
    <row r="5973" spans="1:5" x14ac:dyDescent="0.25">
      <c r="A5973" s="11">
        <v>35012142</v>
      </c>
      <c r="B5973" s="11">
        <v>2</v>
      </c>
      <c r="C5973" s="11" t="s">
        <v>143</v>
      </c>
      <c r="D5973" s="11">
        <v>0</v>
      </c>
      <c r="E5973" s="11">
        <v>448</v>
      </c>
    </row>
    <row r="5974" spans="1:5" x14ac:dyDescent="0.25">
      <c r="A5974" s="11">
        <v>35012212</v>
      </c>
      <c r="B5974" s="11">
        <v>2</v>
      </c>
      <c r="C5974" s="11" t="s">
        <v>143</v>
      </c>
      <c r="D5974" s="11">
        <v>163</v>
      </c>
      <c r="E5974" s="11">
        <v>649</v>
      </c>
    </row>
    <row r="5975" spans="1:5" x14ac:dyDescent="0.25">
      <c r="A5975" s="11">
        <v>35012245</v>
      </c>
      <c r="B5975" s="11">
        <v>2</v>
      </c>
      <c r="C5975" s="11" t="s">
        <v>143</v>
      </c>
      <c r="D5975" s="11">
        <v>0</v>
      </c>
      <c r="E5975" s="11">
        <v>630</v>
      </c>
    </row>
    <row r="5976" spans="1:5" x14ac:dyDescent="0.25">
      <c r="A5976" s="11">
        <v>35012300</v>
      </c>
      <c r="B5976" s="11">
        <v>2</v>
      </c>
      <c r="C5976" s="11" t="s">
        <v>143</v>
      </c>
      <c r="D5976" s="11">
        <v>469</v>
      </c>
      <c r="E5976" s="11">
        <v>770</v>
      </c>
    </row>
    <row r="5977" spans="1:5" x14ac:dyDescent="0.25">
      <c r="A5977" s="11">
        <v>35012324</v>
      </c>
      <c r="B5977" s="11">
        <v>2</v>
      </c>
      <c r="C5977" s="11" t="s">
        <v>143</v>
      </c>
      <c r="D5977" s="11">
        <v>338</v>
      </c>
      <c r="E5977" s="11">
        <v>1032</v>
      </c>
    </row>
    <row r="5978" spans="1:5" x14ac:dyDescent="0.25">
      <c r="A5978" s="11">
        <v>35012348</v>
      </c>
      <c r="B5978" s="11">
        <v>2</v>
      </c>
      <c r="C5978" s="11" t="s">
        <v>143</v>
      </c>
      <c r="D5978" s="11">
        <v>410</v>
      </c>
      <c r="E5978" s="11">
        <v>949</v>
      </c>
    </row>
    <row r="5979" spans="1:5" x14ac:dyDescent="0.25">
      <c r="A5979" s="11">
        <v>35037576</v>
      </c>
      <c r="B5979" s="11">
        <v>2</v>
      </c>
      <c r="C5979" s="11" t="s">
        <v>143</v>
      </c>
      <c r="D5979" s="11">
        <v>220</v>
      </c>
      <c r="E5979" s="11">
        <v>180</v>
      </c>
    </row>
    <row r="5980" spans="1:5" x14ac:dyDescent="0.25">
      <c r="A5980" s="11">
        <v>35038842</v>
      </c>
      <c r="B5980" s="11">
        <v>2</v>
      </c>
      <c r="C5980" s="11" t="s">
        <v>143</v>
      </c>
      <c r="D5980" s="11">
        <v>520</v>
      </c>
      <c r="E5980" s="11">
        <v>1159</v>
      </c>
    </row>
    <row r="5981" spans="1:5" x14ac:dyDescent="0.25">
      <c r="A5981" s="11">
        <v>35041634</v>
      </c>
      <c r="B5981" s="11">
        <v>2</v>
      </c>
      <c r="C5981" s="11" t="s">
        <v>143</v>
      </c>
      <c r="D5981" s="11">
        <v>323</v>
      </c>
      <c r="E5981" s="11">
        <v>650</v>
      </c>
    </row>
    <row r="5982" spans="1:5" x14ac:dyDescent="0.25">
      <c r="A5982" s="11">
        <v>35049153</v>
      </c>
      <c r="B5982" s="11">
        <v>2</v>
      </c>
      <c r="C5982" s="11" t="s">
        <v>143</v>
      </c>
      <c r="D5982" s="11">
        <v>724</v>
      </c>
      <c r="E5982" s="11">
        <v>1441</v>
      </c>
    </row>
    <row r="5983" spans="1:5" x14ac:dyDescent="0.25">
      <c r="A5983" s="11">
        <v>35405224</v>
      </c>
      <c r="B5983" s="11">
        <v>2</v>
      </c>
      <c r="C5983" s="11" t="s">
        <v>143</v>
      </c>
      <c r="D5983" s="11">
        <v>0</v>
      </c>
      <c r="E5983" s="11">
        <v>274</v>
      </c>
    </row>
    <row r="5984" spans="1:5" x14ac:dyDescent="0.25">
      <c r="A5984" s="11">
        <v>35454138</v>
      </c>
      <c r="B5984" s="11">
        <v>2</v>
      </c>
      <c r="C5984" s="11" t="s">
        <v>143</v>
      </c>
      <c r="D5984" s="11">
        <v>0</v>
      </c>
      <c r="E5984" s="11">
        <v>0</v>
      </c>
    </row>
    <row r="5985" spans="1:5" x14ac:dyDescent="0.25">
      <c r="A5985" s="11">
        <v>35495670</v>
      </c>
      <c r="B5985" s="11">
        <v>2</v>
      </c>
      <c r="C5985" s="11" t="s">
        <v>143</v>
      </c>
      <c r="D5985" s="11">
        <v>2</v>
      </c>
      <c r="E5985" s="11">
        <v>0</v>
      </c>
    </row>
    <row r="5986" spans="1:5" x14ac:dyDescent="0.25">
      <c r="A5986" s="11">
        <v>35559519</v>
      </c>
      <c r="B5986" s="11">
        <v>2</v>
      </c>
      <c r="C5986" s="11" t="s">
        <v>143</v>
      </c>
    </row>
    <row r="5987" spans="1:5" x14ac:dyDescent="0.25">
      <c r="A5987" s="11">
        <v>35559520</v>
      </c>
      <c r="B5987" s="11">
        <v>2</v>
      </c>
      <c r="C5987" s="11" t="s">
        <v>143</v>
      </c>
      <c r="D5987" s="11">
        <v>44</v>
      </c>
      <c r="E5987" s="11">
        <v>31</v>
      </c>
    </row>
    <row r="5988" spans="1:5" x14ac:dyDescent="0.25">
      <c r="A5988" s="11">
        <v>35581689</v>
      </c>
      <c r="B5988" s="11">
        <v>2</v>
      </c>
      <c r="C5988" s="11" t="s">
        <v>143</v>
      </c>
      <c r="D5988" s="11">
        <v>0</v>
      </c>
      <c r="E5988" s="11">
        <v>0</v>
      </c>
    </row>
    <row r="5989" spans="1:5" x14ac:dyDescent="0.25">
      <c r="A5989" s="11">
        <v>35901404</v>
      </c>
      <c r="B5989" s="11">
        <v>2</v>
      </c>
      <c r="C5989" s="11" t="s">
        <v>143</v>
      </c>
      <c r="D5989" s="11">
        <v>265</v>
      </c>
      <c r="E5989" s="11">
        <v>912</v>
      </c>
    </row>
    <row r="5990" spans="1:5" x14ac:dyDescent="0.25">
      <c r="A5990" s="11">
        <v>35901428</v>
      </c>
      <c r="B5990" s="11">
        <v>2</v>
      </c>
      <c r="C5990" s="11" t="s">
        <v>143</v>
      </c>
    </row>
    <row r="5991" spans="1:5" x14ac:dyDescent="0.25">
      <c r="A5991" s="11">
        <v>35905012</v>
      </c>
      <c r="B5991" s="11">
        <v>2</v>
      </c>
      <c r="C5991" s="11" t="s">
        <v>143</v>
      </c>
      <c r="D5991" s="11">
        <v>391</v>
      </c>
      <c r="E5991" s="11">
        <v>287</v>
      </c>
    </row>
    <row r="5992" spans="1:5" x14ac:dyDescent="0.25">
      <c r="A5992" s="11">
        <v>35909865</v>
      </c>
      <c r="B5992" s="11">
        <v>2</v>
      </c>
      <c r="C5992" s="11" t="s">
        <v>143</v>
      </c>
      <c r="D5992" s="11">
        <v>190</v>
      </c>
      <c r="E5992" s="11">
        <v>99</v>
      </c>
    </row>
    <row r="5993" spans="1:5" x14ac:dyDescent="0.25">
      <c r="A5993" s="11">
        <v>35909877</v>
      </c>
      <c r="B5993" s="11">
        <v>2</v>
      </c>
      <c r="C5993" s="11" t="s">
        <v>143</v>
      </c>
      <c r="D5993" s="11">
        <v>373</v>
      </c>
      <c r="E5993" s="11">
        <v>317</v>
      </c>
    </row>
    <row r="5994" spans="1:5" x14ac:dyDescent="0.25">
      <c r="A5994" s="11">
        <v>35909889</v>
      </c>
      <c r="B5994" s="11">
        <v>2</v>
      </c>
      <c r="C5994" s="11" t="s">
        <v>143</v>
      </c>
      <c r="D5994" s="11">
        <v>324</v>
      </c>
      <c r="E5994" s="11">
        <v>0</v>
      </c>
    </row>
    <row r="5995" spans="1:5" x14ac:dyDescent="0.25">
      <c r="A5995" s="11">
        <v>35909907</v>
      </c>
      <c r="B5995" s="11">
        <v>2</v>
      </c>
      <c r="C5995" s="11" t="s">
        <v>143</v>
      </c>
      <c r="D5995" s="11">
        <v>279</v>
      </c>
      <c r="E5995" s="11">
        <v>146</v>
      </c>
    </row>
    <row r="5996" spans="1:5" x14ac:dyDescent="0.25">
      <c r="A5996" s="11">
        <v>35923485</v>
      </c>
      <c r="B5996" s="11">
        <v>2</v>
      </c>
      <c r="C5996" s="11" t="s">
        <v>143</v>
      </c>
      <c r="D5996" s="11">
        <v>359</v>
      </c>
      <c r="E5996" s="11">
        <v>470</v>
      </c>
    </row>
    <row r="5997" spans="1:5" x14ac:dyDescent="0.25">
      <c r="A5997" s="11">
        <v>35985247</v>
      </c>
      <c r="B5997" s="11">
        <v>2</v>
      </c>
      <c r="C5997" s="11" t="s">
        <v>143</v>
      </c>
    </row>
    <row r="5998" spans="1:5" x14ac:dyDescent="0.25">
      <c r="A5998" s="11">
        <v>35015124</v>
      </c>
      <c r="B5998" s="11">
        <v>2</v>
      </c>
      <c r="C5998" s="11" t="s">
        <v>143</v>
      </c>
      <c r="D5998" s="11">
        <v>337</v>
      </c>
      <c r="E5998" s="11">
        <v>293</v>
      </c>
    </row>
    <row r="5999" spans="1:5" x14ac:dyDescent="0.25">
      <c r="A5999" s="11">
        <v>35244016</v>
      </c>
      <c r="B5999" s="11">
        <v>2</v>
      </c>
      <c r="C5999" s="11" t="s">
        <v>143</v>
      </c>
    </row>
    <row r="6000" spans="1:5" x14ac:dyDescent="0.25">
      <c r="A6000" s="11">
        <v>35908290</v>
      </c>
      <c r="B6000" s="11">
        <v>2</v>
      </c>
      <c r="C6000" s="11" t="s">
        <v>143</v>
      </c>
      <c r="D6000" s="11">
        <v>295</v>
      </c>
      <c r="E6000" s="11">
        <v>121</v>
      </c>
    </row>
    <row r="6001" spans="1:5" x14ac:dyDescent="0.25">
      <c r="A6001" s="11">
        <v>35034319</v>
      </c>
      <c r="B6001" s="11">
        <v>2</v>
      </c>
      <c r="C6001" s="11" t="s">
        <v>143</v>
      </c>
      <c r="D6001" s="11">
        <v>193</v>
      </c>
      <c r="E6001" s="11">
        <v>172</v>
      </c>
    </row>
    <row r="6002" spans="1:5" x14ac:dyDescent="0.25">
      <c r="A6002" s="11">
        <v>35027492</v>
      </c>
      <c r="B6002" s="11">
        <v>2</v>
      </c>
      <c r="C6002" s="11" t="s">
        <v>143</v>
      </c>
      <c r="D6002" s="11">
        <v>189</v>
      </c>
      <c r="E6002" s="11">
        <v>102</v>
      </c>
    </row>
    <row r="6003" spans="1:5" x14ac:dyDescent="0.25">
      <c r="A6003" s="11">
        <v>35024296</v>
      </c>
      <c r="B6003" s="11">
        <v>2</v>
      </c>
      <c r="C6003" s="11" t="s">
        <v>143</v>
      </c>
      <c r="D6003" s="11">
        <v>293</v>
      </c>
      <c r="E6003" s="11">
        <v>146</v>
      </c>
    </row>
    <row r="6004" spans="1:5" x14ac:dyDescent="0.25">
      <c r="A6004" s="11">
        <v>35085397</v>
      </c>
      <c r="B6004" s="11">
        <v>2</v>
      </c>
      <c r="C6004" s="11" t="s">
        <v>143</v>
      </c>
      <c r="D6004" s="11">
        <v>229</v>
      </c>
      <c r="E6004" s="11">
        <v>132</v>
      </c>
    </row>
    <row r="6005" spans="1:5" x14ac:dyDescent="0.25">
      <c r="A6005" s="11">
        <v>35453699</v>
      </c>
      <c r="B6005" s="11">
        <v>2</v>
      </c>
      <c r="C6005" s="11" t="s">
        <v>143</v>
      </c>
      <c r="D6005" s="11">
        <v>0</v>
      </c>
      <c r="E6005" s="11">
        <v>0</v>
      </c>
    </row>
    <row r="6006" spans="1:5" x14ac:dyDescent="0.25">
      <c r="A6006" s="11">
        <v>35454035</v>
      </c>
      <c r="B6006" s="11">
        <v>2</v>
      </c>
      <c r="C6006" s="11" t="s">
        <v>143</v>
      </c>
      <c r="D6006" s="11">
        <v>0</v>
      </c>
      <c r="E6006" s="11">
        <v>0</v>
      </c>
    </row>
    <row r="6007" spans="1:5" x14ac:dyDescent="0.25">
      <c r="A6007" s="11">
        <v>35464831</v>
      </c>
      <c r="B6007" s="11">
        <v>2</v>
      </c>
      <c r="C6007" s="11" t="s">
        <v>143</v>
      </c>
      <c r="D6007" s="11">
        <v>0</v>
      </c>
      <c r="E6007" s="11">
        <v>0</v>
      </c>
    </row>
    <row r="6008" spans="1:5" x14ac:dyDescent="0.25">
      <c r="A6008" s="11">
        <v>35023991</v>
      </c>
      <c r="B6008" s="11">
        <v>2</v>
      </c>
      <c r="C6008" s="11" t="s">
        <v>143</v>
      </c>
      <c r="D6008" s="11">
        <v>419</v>
      </c>
      <c r="E6008" s="11">
        <v>427</v>
      </c>
    </row>
    <row r="6009" spans="1:5" x14ac:dyDescent="0.25">
      <c r="A6009" s="11">
        <v>35350643</v>
      </c>
      <c r="B6009" s="11">
        <v>2</v>
      </c>
      <c r="C6009" s="11" t="s">
        <v>143</v>
      </c>
      <c r="D6009" s="11">
        <v>368</v>
      </c>
      <c r="E6009" s="11">
        <v>159</v>
      </c>
    </row>
    <row r="6010" spans="1:5" x14ac:dyDescent="0.25">
      <c r="A6010" s="11">
        <v>35434620</v>
      </c>
      <c r="B6010" s="11">
        <v>2</v>
      </c>
      <c r="C6010" s="11" t="s">
        <v>143</v>
      </c>
      <c r="D6010" s="11">
        <v>0</v>
      </c>
      <c r="E6010" s="11">
        <v>321</v>
      </c>
    </row>
    <row r="6011" spans="1:5" x14ac:dyDescent="0.25">
      <c r="A6011" s="11">
        <v>35922687</v>
      </c>
      <c r="B6011" s="11">
        <v>2</v>
      </c>
      <c r="C6011" s="11" t="s">
        <v>143</v>
      </c>
      <c r="D6011" s="11">
        <v>416</v>
      </c>
      <c r="E6011" s="11">
        <v>693</v>
      </c>
    </row>
    <row r="6012" spans="1:5" x14ac:dyDescent="0.25">
      <c r="A6012" s="11">
        <v>35017644</v>
      </c>
      <c r="B6012" s="11">
        <v>2</v>
      </c>
      <c r="C6012" s="11" t="s">
        <v>143</v>
      </c>
      <c r="D6012" s="11">
        <v>247</v>
      </c>
      <c r="E6012" s="11">
        <v>604</v>
      </c>
    </row>
    <row r="6013" spans="1:5" x14ac:dyDescent="0.25">
      <c r="A6013" s="11">
        <v>35017673</v>
      </c>
      <c r="B6013" s="11">
        <v>2</v>
      </c>
      <c r="C6013" s="11" t="s">
        <v>143</v>
      </c>
      <c r="D6013" s="11">
        <v>343</v>
      </c>
      <c r="E6013" s="11">
        <v>0</v>
      </c>
    </row>
    <row r="6014" spans="1:5" x14ac:dyDescent="0.25">
      <c r="A6014" s="11">
        <v>35017693</v>
      </c>
      <c r="B6014" s="11">
        <v>2</v>
      </c>
      <c r="C6014" s="11" t="s">
        <v>143</v>
      </c>
      <c r="D6014" s="11">
        <v>0</v>
      </c>
      <c r="E6014" s="11">
        <v>0</v>
      </c>
    </row>
    <row r="6015" spans="1:5" x14ac:dyDescent="0.25">
      <c r="A6015" s="11">
        <v>35043515</v>
      </c>
      <c r="B6015" s="11">
        <v>2</v>
      </c>
      <c r="C6015" s="11" t="s">
        <v>143</v>
      </c>
      <c r="D6015" s="11">
        <v>0</v>
      </c>
      <c r="E6015" s="11">
        <v>0</v>
      </c>
    </row>
    <row r="6016" spans="1:5" x14ac:dyDescent="0.25">
      <c r="A6016" s="11">
        <v>35045603</v>
      </c>
      <c r="B6016" s="11">
        <v>2</v>
      </c>
      <c r="C6016" s="11" t="s">
        <v>143</v>
      </c>
      <c r="D6016" s="11">
        <v>265</v>
      </c>
      <c r="E6016" s="11">
        <v>0</v>
      </c>
    </row>
    <row r="6017" spans="1:5" x14ac:dyDescent="0.25">
      <c r="A6017" s="11">
        <v>35047065</v>
      </c>
      <c r="B6017" s="11">
        <v>2</v>
      </c>
      <c r="C6017" s="11" t="s">
        <v>143</v>
      </c>
      <c r="D6017" s="11">
        <v>0</v>
      </c>
      <c r="E6017" s="11">
        <v>0</v>
      </c>
    </row>
    <row r="6018" spans="1:5" x14ac:dyDescent="0.25">
      <c r="A6018" s="11">
        <v>35460229</v>
      </c>
      <c r="B6018" s="11">
        <v>2</v>
      </c>
      <c r="C6018" s="11" t="s">
        <v>143</v>
      </c>
    </row>
    <row r="6019" spans="1:5" x14ac:dyDescent="0.25">
      <c r="A6019" s="11">
        <v>35910508</v>
      </c>
      <c r="B6019" s="11">
        <v>2</v>
      </c>
      <c r="C6019" s="11" t="s">
        <v>143</v>
      </c>
    </row>
    <row r="6020" spans="1:5" x14ac:dyDescent="0.25">
      <c r="A6020" s="11">
        <v>35921579</v>
      </c>
      <c r="B6020" s="11">
        <v>2</v>
      </c>
      <c r="C6020" s="11" t="s">
        <v>143</v>
      </c>
      <c r="D6020" s="11">
        <v>207</v>
      </c>
      <c r="E6020" s="11">
        <v>202</v>
      </c>
    </row>
    <row r="6021" spans="1:5" x14ac:dyDescent="0.25">
      <c r="A6021" s="11">
        <v>35023504</v>
      </c>
      <c r="B6021" s="11">
        <v>2</v>
      </c>
      <c r="C6021" s="11" t="s">
        <v>143</v>
      </c>
    </row>
    <row r="6022" spans="1:5" x14ac:dyDescent="0.25">
      <c r="A6022" s="11">
        <v>35023553</v>
      </c>
      <c r="B6022" s="11">
        <v>2</v>
      </c>
      <c r="C6022" s="11" t="s">
        <v>143</v>
      </c>
      <c r="D6022" s="11">
        <v>0</v>
      </c>
      <c r="E6022" s="11">
        <v>704</v>
      </c>
    </row>
    <row r="6023" spans="1:5" x14ac:dyDescent="0.25">
      <c r="A6023" s="11">
        <v>35023607</v>
      </c>
      <c r="B6023" s="11">
        <v>2</v>
      </c>
      <c r="C6023" s="11" t="s">
        <v>143</v>
      </c>
      <c r="D6023" s="11">
        <v>0</v>
      </c>
      <c r="E6023" s="11">
        <v>368</v>
      </c>
    </row>
    <row r="6024" spans="1:5" x14ac:dyDescent="0.25">
      <c r="A6024" s="11">
        <v>35023620</v>
      </c>
      <c r="B6024" s="11">
        <v>2</v>
      </c>
      <c r="C6024" s="11" t="s">
        <v>143</v>
      </c>
      <c r="D6024" s="11">
        <v>416</v>
      </c>
      <c r="E6024" s="11">
        <v>149</v>
      </c>
    </row>
    <row r="6025" spans="1:5" x14ac:dyDescent="0.25">
      <c r="A6025" s="11">
        <v>35044635</v>
      </c>
      <c r="B6025" s="11">
        <v>2</v>
      </c>
      <c r="C6025" s="11" t="s">
        <v>143</v>
      </c>
      <c r="D6025" s="11">
        <v>139</v>
      </c>
      <c r="E6025" s="11">
        <v>330</v>
      </c>
    </row>
    <row r="6026" spans="1:5" x14ac:dyDescent="0.25">
      <c r="A6026" s="11">
        <v>35049585</v>
      </c>
      <c r="B6026" s="11">
        <v>2</v>
      </c>
      <c r="C6026" s="11" t="s">
        <v>143</v>
      </c>
      <c r="D6026" s="11">
        <v>362</v>
      </c>
      <c r="E6026" s="11">
        <v>752</v>
      </c>
    </row>
    <row r="6027" spans="1:5" x14ac:dyDescent="0.25">
      <c r="A6027" s="11">
        <v>35560601</v>
      </c>
      <c r="B6027" s="11">
        <v>2</v>
      </c>
      <c r="C6027" s="11" t="s">
        <v>143</v>
      </c>
      <c r="D6027" s="11">
        <v>46</v>
      </c>
      <c r="E6027" s="11">
        <v>38</v>
      </c>
    </row>
    <row r="6028" spans="1:5" x14ac:dyDescent="0.25">
      <c r="A6028" s="11">
        <v>35905847</v>
      </c>
      <c r="B6028" s="11">
        <v>2</v>
      </c>
      <c r="C6028" s="11" t="s">
        <v>143</v>
      </c>
      <c r="D6028" s="11">
        <v>541</v>
      </c>
      <c r="E6028" s="11">
        <v>688</v>
      </c>
    </row>
    <row r="6029" spans="1:5" x14ac:dyDescent="0.25">
      <c r="A6029" s="11">
        <v>35922717</v>
      </c>
      <c r="B6029" s="11">
        <v>2</v>
      </c>
      <c r="C6029" s="11" t="s">
        <v>143</v>
      </c>
      <c r="D6029" s="11">
        <v>623</v>
      </c>
      <c r="E6029" s="11">
        <v>615</v>
      </c>
    </row>
    <row r="6030" spans="1:5" x14ac:dyDescent="0.25">
      <c r="A6030" s="11">
        <v>35923023</v>
      </c>
      <c r="B6030" s="11">
        <v>2</v>
      </c>
      <c r="C6030" s="11" t="s">
        <v>143</v>
      </c>
      <c r="D6030" s="11">
        <v>492</v>
      </c>
      <c r="E6030" s="11">
        <v>281</v>
      </c>
    </row>
    <row r="6031" spans="1:5" x14ac:dyDescent="0.25">
      <c r="A6031" s="11">
        <v>35023486</v>
      </c>
      <c r="B6031" s="11">
        <v>2</v>
      </c>
      <c r="C6031" s="11" t="s">
        <v>143</v>
      </c>
      <c r="D6031" s="11">
        <v>404</v>
      </c>
      <c r="E6031" s="11">
        <v>287</v>
      </c>
    </row>
    <row r="6032" spans="1:5" x14ac:dyDescent="0.25">
      <c r="A6032" s="11">
        <v>35035142</v>
      </c>
      <c r="B6032" s="11">
        <v>2</v>
      </c>
      <c r="C6032" s="11" t="s">
        <v>143</v>
      </c>
      <c r="D6032" s="11">
        <v>289</v>
      </c>
      <c r="E6032" s="11">
        <v>219</v>
      </c>
    </row>
    <row r="6033" spans="1:5" x14ac:dyDescent="0.25">
      <c r="A6033" s="11">
        <v>35035154</v>
      </c>
      <c r="B6033" s="11">
        <v>2</v>
      </c>
      <c r="C6033" s="11" t="s">
        <v>143</v>
      </c>
      <c r="D6033" s="11">
        <v>345</v>
      </c>
      <c r="E6033" s="11">
        <v>320</v>
      </c>
    </row>
    <row r="6034" spans="1:5" x14ac:dyDescent="0.25">
      <c r="A6034" s="11">
        <v>35035282</v>
      </c>
      <c r="B6034" s="11">
        <v>2</v>
      </c>
      <c r="C6034" s="11" t="s">
        <v>143</v>
      </c>
      <c r="D6034" s="11">
        <v>49</v>
      </c>
      <c r="E6034" s="11">
        <v>0</v>
      </c>
    </row>
    <row r="6035" spans="1:5" x14ac:dyDescent="0.25">
      <c r="A6035" s="11">
        <v>35559088</v>
      </c>
      <c r="B6035" s="11">
        <v>2</v>
      </c>
      <c r="C6035" s="11" t="s">
        <v>143</v>
      </c>
      <c r="D6035" s="11">
        <v>4</v>
      </c>
      <c r="E6035" s="11">
        <v>7</v>
      </c>
    </row>
    <row r="6036" spans="1:5" x14ac:dyDescent="0.25">
      <c r="A6036" s="11">
        <v>35028137</v>
      </c>
      <c r="B6036" s="11">
        <v>2</v>
      </c>
      <c r="C6036" s="11" t="s">
        <v>143</v>
      </c>
      <c r="D6036" s="11">
        <v>0</v>
      </c>
      <c r="E6036" s="11">
        <v>593</v>
      </c>
    </row>
    <row r="6037" spans="1:5" x14ac:dyDescent="0.25">
      <c r="A6037" s="11">
        <v>35012555</v>
      </c>
      <c r="B6037" s="11">
        <v>2</v>
      </c>
      <c r="C6037" s="11" t="s">
        <v>143</v>
      </c>
      <c r="D6037" s="11">
        <v>261</v>
      </c>
      <c r="E6037" s="11">
        <v>404</v>
      </c>
    </row>
    <row r="6038" spans="1:5" x14ac:dyDescent="0.25">
      <c r="A6038" s="11">
        <v>35017711</v>
      </c>
      <c r="B6038" s="11">
        <v>2</v>
      </c>
      <c r="C6038" s="11" t="s">
        <v>143</v>
      </c>
      <c r="D6038" s="11">
        <v>198</v>
      </c>
      <c r="E6038" s="11">
        <v>187</v>
      </c>
    </row>
    <row r="6039" spans="1:5" x14ac:dyDescent="0.25">
      <c r="A6039" s="11">
        <v>35017735</v>
      </c>
      <c r="B6039" s="11">
        <v>2</v>
      </c>
      <c r="C6039" s="11" t="s">
        <v>143</v>
      </c>
      <c r="D6039" s="11">
        <v>408</v>
      </c>
      <c r="E6039" s="11">
        <v>214</v>
      </c>
    </row>
    <row r="6040" spans="1:5" x14ac:dyDescent="0.25">
      <c r="A6040" s="11">
        <v>35017747</v>
      </c>
      <c r="B6040" s="11">
        <v>2</v>
      </c>
      <c r="C6040" s="11" t="s">
        <v>143</v>
      </c>
    </row>
    <row r="6041" spans="1:5" x14ac:dyDescent="0.25">
      <c r="A6041" s="11">
        <v>35017759</v>
      </c>
      <c r="B6041" s="11">
        <v>2</v>
      </c>
      <c r="C6041" s="11" t="s">
        <v>143</v>
      </c>
      <c r="D6041" s="11">
        <v>443</v>
      </c>
      <c r="E6041" s="11">
        <v>241</v>
      </c>
    </row>
    <row r="6042" spans="1:5" x14ac:dyDescent="0.25">
      <c r="A6042" s="11">
        <v>35458430</v>
      </c>
      <c r="B6042" s="11">
        <v>2</v>
      </c>
      <c r="C6042" s="11" t="s">
        <v>143</v>
      </c>
    </row>
    <row r="6043" spans="1:5" x14ac:dyDescent="0.25">
      <c r="A6043" s="11">
        <v>35904764</v>
      </c>
      <c r="B6043" s="11">
        <v>2</v>
      </c>
      <c r="C6043" s="11" t="s">
        <v>143</v>
      </c>
    </row>
    <row r="6044" spans="1:5" x14ac:dyDescent="0.25">
      <c r="A6044" s="11">
        <v>35911719</v>
      </c>
      <c r="B6044" s="11">
        <v>2</v>
      </c>
      <c r="C6044" s="11" t="s">
        <v>143</v>
      </c>
    </row>
    <row r="6045" spans="1:5" x14ac:dyDescent="0.25">
      <c r="A6045" s="11">
        <v>35912906</v>
      </c>
      <c r="B6045" s="11">
        <v>2</v>
      </c>
      <c r="C6045" s="11" t="s">
        <v>143</v>
      </c>
      <c r="D6045" s="11">
        <v>242</v>
      </c>
      <c r="E6045" s="11">
        <v>322</v>
      </c>
    </row>
    <row r="6046" spans="1:5" x14ac:dyDescent="0.25">
      <c r="A6046" s="11">
        <v>35912918</v>
      </c>
      <c r="B6046" s="11">
        <v>2</v>
      </c>
      <c r="C6046" s="11" t="s">
        <v>143</v>
      </c>
      <c r="D6046" s="11">
        <v>72</v>
      </c>
      <c r="E6046" s="11">
        <v>106</v>
      </c>
    </row>
    <row r="6047" spans="1:5" x14ac:dyDescent="0.25">
      <c r="A6047" s="11">
        <v>35913911</v>
      </c>
      <c r="B6047" s="11">
        <v>2</v>
      </c>
      <c r="C6047" s="11" t="s">
        <v>143</v>
      </c>
    </row>
    <row r="6048" spans="1:5" x14ac:dyDescent="0.25">
      <c r="A6048" s="11">
        <v>35917746</v>
      </c>
      <c r="B6048" s="11">
        <v>2</v>
      </c>
      <c r="C6048" s="11" t="s">
        <v>143</v>
      </c>
      <c r="D6048" s="11">
        <v>97</v>
      </c>
      <c r="E6048" s="11">
        <v>129</v>
      </c>
    </row>
    <row r="6049" spans="1:5" x14ac:dyDescent="0.25">
      <c r="A6049" s="11">
        <v>35008235</v>
      </c>
      <c r="B6049" s="11">
        <v>2</v>
      </c>
      <c r="C6049" s="11" t="s">
        <v>143</v>
      </c>
    </row>
    <row r="6050" spans="1:5" x14ac:dyDescent="0.25">
      <c r="A6050" s="11">
        <v>35009914</v>
      </c>
      <c r="B6050" s="11">
        <v>2</v>
      </c>
      <c r="C6050" s="11" t="s">
        <v>143</v>
      </c>
    </row>
    <row r="6051" spans="1:5" x14ac:dyDescent="0.25">
      <c r="A6051" s="11">
        <v>35016093</v>
      </c>
      <c r="B6051" s="11">
        <v>2</v>
      </c>
      <c r="C6051" s="11" t="s">
        <v>143</v>
      </c>
      <c r="D6051" s="11">
        <v>336</v>
      </c>
      <c r="E6051" s="11">
        <v>277</v>
      </c>
    </row>
    <row r="6052" spans="1:5" x14ac:dyDescent="0.25">
      <c r="A6052" s="11">
        <v>35016100</v>
      </c>
      <c r="B6052" s="11">
        <v>2</v>
      </c>
      <c r="C6052" s="11" t="s">
        <v>143</v>
      </c>
      <c r="D6052" s="11">
        <v>332</v>
      </c>
      <c r="E6052" s="11">
        <v>756</v>
      </c>
    </row>
    <row r="6053" spans="1:5" x14ac:dyDescent="0.25">
      <c r="A6053" s="11">
        <v>35016111</v>
      </c>
      <c r="B6053" s="11">
        <v>2</v>
      </c>
      <c r="C6053" s="11" t="s">
        <v>143</v>
      </c>
      <c r="D6053" s="11">
        <v>257</v>
      </c>
      <c r="E6053" s="11">
        <v>394</v>
      </c>
    </row>
    <row r="6054" spans="1:5" x14ac:dyDescent="0.25">
      <c r="A6054" s="11">
        <v>35016135</v>
      </c>
      <c r="B6054" s="11">
        <v>2</v>
      </c>
      <c r="C6054" s="11" t="s">
        <v>143</v>
      </c>
      <c r="D6054" s="11">
        <v>281</v>
      </c>
      <c r="E6054" s="11">
        <v>137</v>
      </c>
    </row>
    <row r="6055" spans="1:5" x14ac:dyDescent="0.25">
      <c r="A6055" s="11">
        <v>35016147</v>
      </c>
      <c r="B6055" s="11">
        <v>2</v>
      </c>
      <c r="C6055" s="11" t="s">
        <v>143</v>
      </c>
      <c r="D6055" s="11">
        <v>290</v>
      </c>
      <c r="E6055" s="11">
        <v>0</v>
      </c>
    </row>
    <row r="6056" spans="1:5" x14ac:dyDescent="0.25">
      <c r="A6056" s="11">
        <v>35016159</v>
      </c>
      <c r="B6056" s="11">
        <v>2</v>
      </c>
      <c r="C6056" s="11" t="s">
        <v>143</v>
      </c>
      <c r="D6056" s="11">
        <v>240</v>
      </c>
      <c r="E6056" s="11">
        <v>369</v>
      </c>
    </row>
    <row r="6057" spans="1:5" x14ac:dyDescent="0.25">
      <c r="A6057" s="11">
        <v>35016160</v>
      </c>
      <c r="B6057" s="11">
        <v>2</v>
      </c>
      <c r="C6057" s="11" t="s">
        <v>143</v>
      </c>
      <c r="D6057" s="11">
        <v>186</v>
      </c>
      <c r="E6057" s="11">
        <v>351</v>
      </c>
    </row>
    <row r="6058" spans="1:5" x14ac:dyDescent="0.25">
      <c r="A6058" s="11">
        <v>35016172</v>
      </c>
      <c r="B6058" s="11">
        <v>2</v>
      </c>
      <c r="C6058" s="11" t="s">
        <v>143</v>
      </c>
      <c r="D6058" s="11">
        <v>383</v>
      </c>
      <c r="E6058" s="11">
        <v>262</v>
      </c>
    </row>
    <row r="6059" spans="1:5" x14ac:dyDescent="0.25">
      <c r="A6059" s="11">
        <v>35016184</v>
      </c>
      <c r="B6059" s="11">
        <v>2</v>
      </c>
      <c r="C6059" s="11" t="s">
        <v>143</v>
      </c>
      <c r="D6059" s="11">
        <v>237</v>
      </c>
      <c r="E6059" s="11">
        <v>0</v>
      </c>
    </row>
    <row r="6060" spans="1:5" x14ac:dyDescent="0.25">
      <c r="A6060" s="11">
        <v>35016196</v>
      </c>
      <c r="B6060" s="11">
        <v>2</v>
      </c>
      <c r="C6060" s="11" t="s">
        <v>143</v>
      </c>
      <c r="D6060" s="11">
        <v>379</v>
      </c>
      <c r="E6060" s="11">
        <v>0</v>
      </c>
    </row>
    <row r="6061" spans="1:5" x14ac:dyDescent="0.25">
      <c r="A6061" s="11">
        <v>35016202</v>
      </c>
      <c r="B6061" s="11">
        <v>2</v>
      </c>
      <c r="C6061" s="11" t="s">
        <v>143</v>
      </c>
      <c r="D6061" s="11">
        <v>291</v>
      </c>
      <c r="E6061" s="11">
        <v>191</v>
      </c>
    </row>
    <row r="6062" spans="1:5" x14ac:dyDescent="0.25">
      <c r="A6062" s="11">
        <v>35016214</v>
      </c>
      <c r="B6062" s="11">
        <v>2</v>
      </c>
      <c r="C6062" s="11" t="s">
        <v>143</v>
      </c>
      <c r="D6062" s="11">
        <v>364</v>
      </c>
      <c r="E6062" s="11">
        <v>554</v>
      </c>
    </row>
    <row r="6063" spans="1:5" x14ac:dyDescent="0.25">
      <c r="A6063" s="11">
        <v>35016226</v>
      </c>
      <c r="B6063" s="11">
        <v>2</v>
      </c>
      <c r="C6063" s="11" t="s">
        <v>143</v>
      </c>
      <c r="D6063" s="11">
        <v>210</v>
      </c>
      <c r="E6063" s="11">
        <v>192</v>
      </c>
    </row>
    <row r="6064" spans="1:5" x14ac:dyDescent="0.25">
      <c r="A6064" s="11">
        <v>35016238</v>
      </c>
      <c r="B6064" s="11">
        <v>2</v>
      </c>
      <c r="C6064" s="11" t="s">
        <v>143</v>
      </c>
      <c r="D6064" s="11">
        <v>0</v>
      </c>
      <c r="E6064" s="11">
        <v>1198</v>
      </c>
    </row>
    <row r="6065" spans="1:5" x14ac:dyDescent="0.25">
      <c r="A6065" s="11">
        <v>35016248</v>
      </c>
      <c r="B6065" s="11">
        <v>2</v>
      </c>
      <c r="C6065" s="11" t="s">
        <v>143</v>
      </c>
      <c r="D6065" s="11">
        <v>422</v>
      </c>
      <c r="E6065" s="11">
        <v>503</v>
      </c>
    </row>
    <row r="6066" spans="1:5" x14ac:dyDescent="0.25">
      <c r="A6066" s="11">
        <v>35016251</v>
      </c>
      <c r="B6066" s="11">
        <v>2</v>
      </c>
      <c r="C6066" s="11" t="s">
        <v>143</v>
      </c>
      <c r="D6066" s="11">
        <v>217</v>
      </c>
      <c r="E6066" s="11">
        <v>254</v>
      </c>
    </row>
    <row r="6067" spans="1:5" x14ac:dyDescent="0.25">
      <c r="A6067" s="11">
        <v>35016263</v>
      </c>
      <c r="B6067" s="11">
        <v>2</v>
      </c>
      <c r="C6067" s="11" t="s">
        <v>143</v>
      </c>
      <c r="D6067" s="11">
        <v>837</v>
      </c>
      <c r="E6067" s="11">
        <v>1150</v>
      </c>
    </row>
    <row r="6068" spans="1:5" x14ac:dyDescent="0.25">
      <c r="A6068" s="11">
        <v>35016275</v>
      </c>
      <c r="B6068" s="11">
        <v>2</v>
      </c>
      <c r="C6068" s="11" t="s">
        <v>143</v>
      </c>
      <c r="D6068" s="11">
        <v>535</v>
      </c>
      <c r="E6068" s="11">
        <v>547</v>
      </c>
    </row>
    <row r="6069" spans="1:5" x14ac:dyDescent="0.25">
      <c r="A6069" s="11">
        <v>35016287</v>
      </c>
      <c r="B6069" s="11">
        <v>2</v>
      </c>
      <c r="C6069" s="11" t="s">
        <v>143</v>
      </c>
      <c r="D6069" s="11">
        <v>401</v>
      </c>
      <c r="E6069" s="11">
        <v>285</v>
      </c>
    </row>
    <row r="6070" spans="1:5" x14ac:dyDescent="0.25">
      <c r="A6070" s="11">
        <v>35016299</v>
      </c>
      <c r="B6070" s="11">
        <v>2</v>
      </c>
      <c r="C6070" s="11" t="s">
        <v>143</v>
      </c>
      <c r="D6070" s="11">
        <v>580</v>
      </c>
      <c r="E6070" s="11">
        <v>920</v>
      </c>
    </row>
    <row r="6071" spans="1:5" x14ac:dyDescent="0.25">
      <c r="A6071" s="11">
        <v>35016305</v>
      </c>
      <c r="B6071" s="11">
        <v>2</v>
      </c>
      <c r="C6071" s="11" t="s">
        <v>143</v>
      </c>
      <c r="D6071" s="11">
        <v>175</v>
      </c>
      <c r="E6071" s="11">
        <v>104</v>
      </c>
    </row>
    <row r="6072" spans="1:5" x14ac:dyDescent="0.25">
      <c r="A6072" s="11">
        <v>35016317</v>
      </c>
      <c r="B6072" s="11">
        <v>2</v>
      </c>
      <c r="C6072" s="11" t="s">
        <v>143</v>
      </c>
      <c r="D6072" s="11">
        <v>262</v>
      </c>
      <c r="E6072" s="11">
        <v>627</v>
      </c>
    </row>
    <row r="6073" spans="1:5" x14ac:dyDescent="0.25">
      <c r="A6073" s="11">
        <v>35016329</v>
      </c>
      <c r="B6073" s="11">
        <v>2</v>
      </c>
      <c r="C6073" s="11" t="s">
        <v>143</v>
      </c>
      <c r="D6073" s="11">
        <v>565</v>
      </c>
      <c r="E6073" s="11">
        <v>337</v>
      </c>
    </row>
    <row r="6074" spans="1:5" x14ac:dyDescent="0.25">
      <c r="A6074" s="11">
        <v>35016330</v>
      </c>
      <c r="B6074" s="11">
        <v>2</v>
      </c>
      <c r="C6074" s="11" t="s">
        <v>143</v>
      </c>
      <c r="D6074" s="11">
        <v>276</v>
      </c>
      <c r="E6074" s="11">
        <v>279</v>
      </c>
    </row>
    <row r="6075" spans="1:5" x14ac:dyDescent="0.25">
      <c r="A6075" s="11">
        <v>35016342</v>
      </c>
      <c r="B6075" s="11">
        <v>2</v>
      </c>
      <c r="C6075" s="11" t="s">
        <v>143</v>
      </c>
    </row>
    <row r="6076" spans="1:5" x14ac:dyDescent="0.25">
      <c r="A6076" s="11">
        <v>35016354</v>
      </c>
      <c r="B6076" s="11">
        <v>2</v>
      </c>
      <c r="C6076" s="11" t="s">
        <v>143</v>
      </c>
      <c r="D6076" s="11">
        <v>0</v>
      </c>
      <c r="E6076" s="11">
        <v>942</v>
      </c>
    </row>
    <row r="6077" spans="1:5" x14ac:dyDescent="0.25">
      <c r="A6077" s="11">
        <v>35016366</v>
      </c>
      <c r="B6077" s="11">
        <v>2</v>
      </c>
      <c r="C6077" s="11" t="s">
        <v>143</v>
      </c>
      <c r="D6077" s="11">
        <v>317</v>
      </c>
      <c r="E6077" s="11">
        <v>0</v>
      </c>
    </row>
    <row r="6078" spans="1:5" x14ac:dyDescent="0.25">
      <c r="A6078" s="11">
        <v>35016378</v>
      </c>
      <c r="B6078" s="11">
        <v>2</v>
      </c>
      <c r="C6078" s="11" t="s">
        <v>143</v>
      </c>
      <c r="D6078" s="11">
        <v>254</v>
      </c>
      <c r="E6078" s="11">
        <v>274</v>
      </c>
    </row>
    <row r="6079" spans="1:5" x14ac:dyDescent="0.25">
      <c r="A6079" s="11">
        <v>35016385</v>
      </c>
      <c r="B6079" s="11">
        <v>2</v>
      </c>
      <c r="C6079" s="11" t="s">
        <v>143</v>
      </c>
      <c r="D6079" s="11">
        <v>0</v>
      </c>
      <c r="E6079" s="11">
        <v>0</v>
      </c>
    </row>
    <row r="6080" spans="1:5" x14ac:dyDescent="0.25">
      <c r="A6080" s="11">
        <v>35016391</v>
      </c>
      <c r="B6080" s="11">
        <v>2</v>
      </c>
      <c r="C6080" s="11" t="s">
        <v>143</v>
      </c>
      <c r="D6080" s="11">
        <v>258</v>
      </c>
      <c r="E6080" s="11">
        <v>218</v>
      </c>
    </row>
    <row r="6081" spans="1:5" x14ac:dyDescent="0.25">
      <c r="A6081" s="11">
        <v>35016408</v>
      </c>
      <c r="B6081" s="11">
        <v>2</v>
      </c>
      <c r="C6081" s="11" t="s">
        <v>143</v>
      </c>
      <c r="D6081" s="11">
        <v>244</v>
      </c>
      <c r="E6081" s="11">
        <v>0</v>
      </c>
    </row>
    <row r="6082" spans="1:5" x14ac:dyDescent="0.25">
      <c r="A6082" s="11">
        <v>35016412</v>
      </c>
      <c r="B6082" s="11">
        <v>2</v>
      </c>
      <c r="C6082" s="11" t="s">
        <v>143</v>
      </c>
      <c r="D6082" s="11">
        <v>282</v>
      </c>
      <c r="E6082" s="11">
        <v>208</v>
      </c>
    </row>
    <row r="6083" spans="1:5" x14ac:dyDescent="0.25">
      <c r="A6083" s="11">
        <v>35016421</v>
      </c>
      <c r="B6083" s="11">
        <v>2</v>
      </c>
      <c r="C6083" s="11" t="s">
        <v>143</v>
      </c>
      <c r="D6083" s="11">
        <v>339</v>
      </c>
      <c r="E6083" s="11">
        <v>359</v>
      </c>
    </row>
    <row r="6084" spans="1:5" x14ac:dyDescent="0.25">
      <c r="A6084" s="11">
        <v>35016433</v>
      </c>
      <c r="B6084" s="11">
        <v>2</v>
      </c>
      <c r="C6084" s="11" t="s">
        <v>143</v>
      </c>
      <c r="D6084" s="11">
        <v>467</v>
      </c>
      <c r="E6084" s="11">
        <v>1166</v>
      </c>
    </row>
    <row r="6085" spans="1:5" x14ac:dyDescent="0.25">
      <c r="A6085" s="11">
        <v>35036648</v>
      </c>
      <c r="B6085" s="11">
        <v>2</v>
      </c>
      <c r="C6085" s="11" t="s">
        <v>143</v>
      </c>
      <c r="D6085" s="11">
        <v>0</v>
      </c>
      <c r="E6085" s="11">
        <v>0</v>
      </c>
    </row>
    <row r="6086" spans="1:5" x14ac:dyDescent="0.25">
      <c r="A6086" s="11">
        <v>35036651</v>
      </c>
      <c r="B6086" s="11">
        <v>2</v>
      </c>
      <c r="C6086" s="11" t="s">
        <v>143</v>
      </c>
      <c r="D6086" s="11">
        <v>132</v>
      </c>
      <c r="E6086" s="11">
        <v>104</v>
      </c>
    </row>
    <row r="6087" spans="1:5" x14ac:dyDescent="0.25">
      <c r="A6087" s="11">
        <v>35038957</v>
      </c>
      <c r="B6087" s="11">
        <v>2</v>
      </c>
      <c r="C6087" s="11" t="s">
        <v>143</v>
      </c>
      <c r="D6087" s="11">
        <v>308</v>
      </c>
      <c r="E6087" s="11">
        <v>213</v>
      </c>
    </row>
    <row r="6088" spans="1:5" x14ac:dyDescent="0.25">
      <c r="A6088" s="11">
        <v>35039779</v>
      </c>
      <c r="B6088" s="11">
        <v>2</v>
      </c>
      <c r="C6088" s="11" t="s">
        <v>143</v>
      </c>
      <c r="D6088" s="11">
        <v>137</v>
      </c>
      <c r="E6088" s="11">
        <v>0</v>
      </c>
    </row>
    <row r="6089" spans="1:5" x14ac:dyDescent="0.25">
      <c r="A6089" s="11">
        <v>35039780</v>
      </c>
      <c r="B6089" s="11">
        <v>2</v>
      </c>
      <c r="C6089" s="11" t="s">
        <v>143</v>
      </c>
      <c r="D6089" s="11">
        <v>173</v>
      </c>
      <c r="E6089" s="11">
        <v>0</v>
      </c>
    </row>
    <row r="6090" spans="1:5" x14ac:dyDescent="0.25">
      <c r="A6090" s="11">
        <v>35041646</v>
      </c>
      <c r="B6090" s="11">
        <v>2</v>
      </c>
      <c r="C6090" s="11" t="s">
        <v>143</v>
      </c>
      <c r="D6090" s="11">
        <v>0</v>
      </c>
      <c r="E6090" s="11">
        <v>0</v>
      </c>
    </row>
    <row r="6091" spans="1:5" x14ac:dyDescent="0.25">
      <c r="A6091" s="11">
        <v>35041658</v>
      </c>
      <c r="B6091" s="11">
        <v>2</v>
      </c>
      <c r="C6091" s="11" t="s">
        <v>143</v>
      </c>
      <c r="D6091" s="11">
        <v>63</v>
      </c>
      <c r="E6091" s="11">
        <v>0</v>
      </c>
    </row>
    <row r="6092" spans="1:5" x14ac:dyDescent="0.25">
      <c r="A6092" s="11">
        <v>35042419</v>
      </c>
      <c r="B6092" s="11">
        <v>2</v>
      </c>
      <c r="C6092" s="11" t="s">
        <v>143</v>
      </c>
      <c r="D6092" s="11">
        <v>220</v>
      </c>
      <c r="E6092" s="11">
        <v>0</v>
      </c>
    </row>
    <row r="6093" spans="1:5" x14ac:dyDescent="0.25">
      <c r="A6093" s="11">
        <v>35042420</v>
      </c>
      <c r="B6093" s="11">
        <v>2</v>
      </c>
      <c r="C6093" s="11" t="s">
        <v>143</v>
      </c>
      <c r="D6093" s="11">
        <v>239</v>
      </c>
      <c r="E6093" s="11">
        <v>0</v>
      </c>
    </row>
    <row r="6094" spans="1:5" x14ac:dyDescent="0.25">
      <c r="A6094" s="11">
        <v>35042444</v>
      </c>
      <c r="B6094" s="11">
        <v>2</v>
      </c>
      <c r="C6094" s="11" t="s">
        <v>143</v>
      </c>
      <c r="D6094" s="11">
        <v>0</v>
      </c>
      <c r="E6094" s="11">
        <v>0</v>
      </c>
    </row>
    <row r="6095" spans="1:5" x14ac:dyDescent="0.25">
      <c r="A6095" s="11">
        <v>35043497</v>
      </c>
      <c r="B6095" s="11">
        <v>2</v>
      </c>
      <c r="C6095" s="11" t="s">
        <v>143</v>
      </c>
      <c r="D6095" s="11">
        <v>363</v>
      </c>
      <c r="E6095" s="11">
        <v>113</v>
      </c>
    </row>
    <row r="6096" spans="1:5" x14ac:dyDescent="0.25">
      <c r="A6096" s="11">
        <v>35046991</v>
      </c>
      <c r="B6096" s="11">
        <v>2</v>
      </c>
      <c r="C6096" s="11" t="s">
        <v>143</v>
      </c>
      <c r="D6096" s="11">
        <v>0</v>
      </c>
      <c r="E6096" s="11">
        <v>0</v>
      </c>
    </row>
    <row r="6097" spans="1:5" x14ac:dyDescent="0.25">
      <c r="A6097" s="11">
        <v>35070282</v>
      </c>
      <c r="B6097" s="11">
        <v>2</v>
      </c>
      <c r="C6097" s="11" t="s">
        <v>143</v>
      </c>
      <c r="D6097" s="11">
        <v>532</v>
      </c>
      <c r="E6097" s="11">
        <v>315</v>
      </c>
    </row>
    <row r="6098" spans="1:5" x14ac:dyDescent="0.25">
      <c r="A6098" s="11">
        <v>35191760</v>
      </c>
      <c r="B6098" s="11">
        <v>2</v>
      </c>
      <c r="C6098" s="11" t="s">
        <v>143</v>
      </c>
    </row>
    <row r="6099" spans="1:5" x14ac:dyDescent="0.25">
      <c r="A6099" s="11">
        <v>35191772</v>
      </c>
      <c r="B6099" s="11">
        <v>2</v>
      </c>
      <c r="C6099" s="11" t="s">
        <v>143</v>
      </c>
    </row>
    <row r="6100" spans="1:5" x14ac:dyDescent="0.25">
      <c r="A6100" s="11">
        <v>35296764</v>
      </c>
      <c r="B6100" s="11">
        <v>2</v>
      </c>
      <c r="C6100" s="11" t="s">
        <v>143</v>
      </c>
      <c r="D6100" s="11">
        <v>27</v>
      </c>
      <c r="E6100" s="11">
        <v>14</v>
      </c>
    </row>
    <row r="6101" spans="1:5" x14ac:dyDescent="0.25">
      <c r="A6101" s="11">
        <v>35296776</v>
      </c>
      <c r="B6101" s="11">
        <v>2</v>
      </c>
      <c r="C6101" s="11" t="s">
        <v>143</v>
      </c>
    </row>
    <row r="6102" spans="1:5" x14ac:dyDescent="0.25">
      <c r="A6102" s="11">
        <v>35296788</v>
      </c>
      <c r="B6102" s="11">
        <v>2</v>
      </c>
      <c r="C6102" s="11" t="s">
        <v>143</v>
      </c>
      <c r="D6102" s="11">
        <v>13</v>
      </c>
      <c r="E6102" s="11">
        <v>27</v>
      </c>
    </row>
    <row r="6103" spans="1:5" x14ac:dyDescent="0.25">
      <c r="A6103" s="11">
        <v>35417427</v>
      </c>
      <c r="B6103" s="11">
        <v>2</v>
      </c>
      <c r="C6103" s="11" t="s">
        <v>143</v>
      </c>
    </row>
    <row r="6104" spans="1:5" x14ac:dyDescent="0.25">
      <c r="A6104" s="11">
        <v>35453729</v>
      </c>
      <c r="B6104" s="11">
        <v>2</v>
      </c>
      <c r="C6104" s="11" t="s">
        <v>143</v>
      </c>
      <c r="D6104" s="11">
        <v>0</v>
      </c>
      <c r="E6104" s="11">
        <v>0</v>
      </c>
    </row>
    <row r="6105" spans="1:5" x14ac:dyDescent="0.25">
      <c r="A6105" s="11">
        <v>35453742</v>
      </c>
      <c r="B6105" s="11">
        <v>2</v>
      </c>
      <c r="C6105" s="11" t="s">
        <v>143</v>
      </c>
      <c r="D6105" s="11">
        <v>0</v>
      </c>
      <c r="E6105" s="11">
        <v>0</v>
      </c>
    </row>
    <row r="6106" spans="1:5" x14ac:dyDescent="0.25">
      <c r="A6106" s="11">
        <v>35454783</v>
      </c>
      <c r="B6106" s="11">
        <v>2</v>
      </c>
      <c r="C6106" s="11" t="s">
        <v>143</v>
      </c>
    </row>
    <row r="6107" spans="1:5" x14ac:dyDescent="0.25">
      <c r="A6107" s="11">
        <v>35477850</v>
      </c>
      <c r="B6107" s="11">
        <v>2</v>
      </c>
      <c r="C6107" s="11" t="s">
        <v>143</v>
      </c>
      <c r="D6107" s="11">
        <v>0</v>
      </c>
      <c r="E6107" s="11">
        <v>302</v>
      </c>
    </row>
    <row r="6108" spans="1:5" x14ac:dyDescent="0.25">
      <c r="A6108" s="11">
        <v>35478912</v>
      </c>
      <c r="B6108" s="11">
        <v>2</v>
      </c>
      <c r="C6108" s="11" t="s">
        <v>143</v>
      </c>
      <c r="D6108" s="11">
        <v>391</v>
      </c>
      <c r="E6108" s="11">
        <v>568</v>
      </c>
    </row>
    <row r="6109" spans="1:5" x14ac:dyDescent="0.25">
      <c r="A6109" s="11">
        <v>35495104</v>
      </c>
      <c r="B6109" s="11">
        <v>2</v>
      </c>
      <c r="C6109" s="11" t="s">
        <v>143</v>
      </c>
      <c r="D6109" s="11">
        <v>344</v>
      </c>
      <c r="E6109" s="11">
        <v>0</v>
      </c>
    </row>
    <row r="6110" spans="1:5" x14ac:dyDescent="0.25">
      <c r="A6110" s="11">
        <v>35518591</v>
      </c>
      <c r="B6110" s="11">
        <v>2</v>
      </c>
      <c r="C6110" s="11" t="s">
        <v>143</v>
      </c>
      <c r="D6110" s="11">
        <v>579</v>
      </c>
      <c r="E6110" s="11">
        <v>272</v>
      </c>
    </row>
    <row r="6111" spans="1:5" x14ac:dyDescent="0.25">
      <c r="A6111" s="11">
        <v>35538656</v>
      </c>
      <c r="B6111" s="11">
        <v>2</v>
      </c>
      <c r="C6111" s="11" t="s">
        <v>143</v>
      </c>
    </row>
    <row r="6112" spans="1:5" x14ac:dyDescent="0.25">
      <c r="A6112" s="11">
        <v>35559283</v>
      </c>
      <c r="B6112" s="11">
        <v>2</v>
      </c>
      <c r="C6112" s="11" t="s">
        <v>143</v>
      </c>
    </row>
    <row r="6113" spans="1:5" x14ac:dyDescent="0.25">
      <c r="A6113" s="11">
        <v>35559544</v>
      </c>
      <c r="B6113" s="11">
        <v>2</v>
      </c>
      <c r="C6113" s="11" t="s">
        <v>143</v>
      </c>
      <c r="D6113" s="11">
        <v>12</v>
      </c>
      <c r="E6113" s="11">
        <v>31</v>
      </c>
    </row>
    <row r="6114" spans="1:5" x14ac:dyDescent="0.25">
      <c r="A6114" s="11">
        <v>35560510</v>
      </c>
      <c r="B6114" s="11">
        <v>2</v>
      </c>
      <c r="C6114" s="11" t="s">
        <v>143</v>
      </c>
      <c r="D6114" s="11">
        <v>525</v>
      </c>
      <c r="E6114" s="11">
        <v>206</v>
      </c>
    </row>
    <row r="6115" spans="1:5" x14ac:dyDescent="0.25">
      <c r="A6115" s="11">
        <v>35564953</v>
      </c>
      <c r="B6115" s="11">
        <v>2</v>
      </c>
      <c r="C6115" s="11" t="s">
        <v>143</v>
      </c>
      <c r="D6115" s="11">
        <v>494</v>
      </c>
      <c r="E6115" s="11">
        <v>212</v>
      </c>
    </row>
    <row r="6116" spans="1:5" x14ac:dyDescent="0.25">
      <c r="A6116" s="11">
        <v>35900333</v>
      </c>
      <c r="B6116" s="11">
        <v>2</v>
      </c>
      <c r="C6116" s="11" t="s">
        <v>143</v>
      </c>
    </row>
    <row r="6117" spans="1:5" x14ac:dyDescent="0.25">
      <c r="A6117" s="11">
        <v>35900345</v>
      </c>
      <c r="B6117" s="11">
        <v>2</v>
      </c>
      <c r="C6117" s="11" t="s">
        <v>143</v>
      </c>
      <c r="D6117" s="11">
        <v>302</v>
      </c>
      <c r="E6117" s="11">
        <v>116</v>
      </c>
    </row>
    <row r="6118" spans="1:5" x14ac:dyDescent="0.25">
      <c r="A6118" s="11">
        <v>35900357</v>
      </c>
      <c r="B6118" s="11">
        <v>2</v>
      </c>
      <c r="C6118" s="11" t="s">
        <v>143</v>
      </c>
      <c r="D6118" s="11">
        <v>425</v>
      </c>
      <c r="E6118" s="11">
        <v>324</v>
      </c>
    </row>
    <row r="6119" spans="1:5" x14ac:dyDescent="0.25">
      <c r="A6119" s="11">
        <v>35900369</v>
      </c>
      <c r="B6119" s="11">
        <v>2</v>
      </c>
      <c r="C6119" s="11" t="s">
        <v>143</v>
      </c>
      <c r="D6119" s="11">
        <v>734</v>
      </c>
      <c r="E6119" s="11">
        <v>1232</v>
      </c>
    </row>
    <row r="6120" spans="1:5" x14ac:dyDescent="0.25">
      <c r="A6120" s="11">
        <v>35900370</v>
      </c>
      <c r="B6120" s="11">
        <v>2</v>
      </c>
      <c r="C6120" s="11" t="s">
        <v>143</v>
      </c>
      <c r="D6120" s="11">
        <v>424</v>
      </c>
      <c r="E6120" s="11">
        <v>0</v>
      </c>
    </row>
    <row r="6121" spans="1:5" x14ac:dyDescent="0.25">
      <c r="A6121" s="11">
        <v>35900382</v>
      </c>
      <c r="B6121" s="11">
        <v>2</v>
      </c>
      <c r="C6121" s="11" t="s">
        <v>143</v>
      </c>
      <c r="D6121" s="11">
        <v>621</v>
      </c>
      <c r="E6121" s="11">
        <v>320</v>
      </c>
    </row>
    <row r="6122" spans="1:5" x14ac:dyDescent="0.25">
      <c r="A6122" s="11">
        <v>35900394</v>
      </c>
      <c r="B6122" s="11">
        <v>2</v>
      </c>
      <c r="C6122" s="11" t="s">
        <v>143</v>
      </c>
    </row>
    <row r="6123" spans="1:5" x14ac:dyDescent="0.25">
      <c r="A6123" s="11">
        <v>35900400</v>
      </c>
      <c r="B6123" s="11">
        <v>2</v>
      </c>
      <c r="C6123" s="11" t="s">
        <v>143</v>
      </c>
      <c r="D6123" s="11">
        <v>163</v>
      </c>
      <c r="E6123" s="11">
        <v>0</v>
      </c>
    </row>
    <row r="6124" spans="1:5" x14ac:dyDescent="0.25">
      <c r="A6124" s="11">
        <v>35900412</v>
      </c>
      <c r="B6124" s="11">
        <v>2</v>
      </c>
      <c r="C6124" s="11" t="s">
        <v>143</v>
      </c>
    </row>
    <row r="6125" spans="1:5" x14ac:dyDescent="0.25">
      <c r="A6125" s="11">
        <v>35903255</v>
      </c>
      <c r="B6125" s="11">
        <v>2</v>
      </c>
      <c r="C6125" s="11" t="s">
        <v>143</v>
      </c>
      <c r="D6125" s="11">
        <v>109</v>
      </c>
      <c r="E6125" s="11">
        <v>0</v>
      </c>
    </row>
    <row r="6126" spans="1:5" x14ac:dyDescent="0.25">
      <c r="A6126" s="11">
        <v>35903267</v>
      </c>
      <c r="B6126" s="11">
        <v>2</v>
      </c>
      <c r="C6126" s="11" t="s">
        <v>143</v>
      </c>
      <c r="D6126" s="11">
        <v>820</v>
      </c>
      <c r="E6126" s="11">
        <v>878</v>
      </c>
    </row>
    <row r="6127" spans="1:5" x14ac:dyDescent="0.25">
      <c r="A6127" s="11">
        <v>35903279</v>
      </c>
      <c r="B6127" s="11">
        <v>2</v>
      </c>
      <c r="C6127" s="11" t="s">
        <v>143</v>
      </c>
      <c r="D6127" s="11">
        <v>147</v>
      </c>
      <c r="E6127" s="11">
        <v>0</v>
      </c>
    </row>
    <row r="6128" spans="1:5" x14ac:dyDescent="0.25">
      <c r="A6128" s="11">
        <v>35903280</v>
      </c>
      <c r="B6128" s="11">
        <v>2</v>
      </c>
      <c r="C6128" s="11" t="s">
        <v>143</v>
      </c>
      <c r="D6128" s="11">
        <v>346</v>
      </c>
      <c r="E6128" s="11">
        <v>0</v>
      </c>
    </row>
    <row r="6129" spans="1:5" x14ac:dyDescent="0.25">
      <c r="A6129" s="11">
        <v>35905297</v>
      </c>
      <c r="B6129" s="11">
        <v>2</v>
      </c>
      <c r="C6129" s="11" t="s">
        <v>143</v>
      </c>
      <c r="D6129" s="11">
        <v>414</v>
      </c>
      <c r="E6129" s="11">
        <v>333</v>
      </c>
    </row>
    <row r="6130" spans="1:5" x14ac:dyDescent="0.25">
      <c r="A6130" s="11">
        <v>35905306</v>
      </c>
      <c r="B6130" s="11">
        <v>2</v>
      </c>
      <c r="C6130" s="11" t="s">
        <v>143</v>
      </c>
      <c r="D6130" s="11">
        <v>567</v>
      </c>
      <c r="E6130" s="11">
        <v>957</v>
      </c>
    </row>
    <row r="6131" spans="1:5" x14ac:dyDescent="0.25">
      <c r="A6131" s="11">
        <v>35905318</v>
      </c>
      <c r="B6131" s="11">
        <v>2</v>
      </c>
      <c r="C6131" s="11" t="s">
        <v>143</v>
      </c>
      <c r="D6131" s="11">
        <v>0</v>
      </c>
      <c r="E6131" s="11">
        <v>0</v>
      </c>
    </row>
    <row r="6132" spans="1:5" x14ac:dyDescent="0.25">
      <c r="A6132" s="11">
        <v>35905324</v>
      </c>
      <c r="B6132" s="11">
        <v>2</v>
      </c>
      <c r="C6132" s="11" t="s">
        <v>143</v>
      </c>
      <c r="D6132" s="11">
        <v>110</v>
      </c>
      <c r="E6132" s="11">
        <v>0</v>
      </c>
    </row>
    <row r="6133" spans="1:5" x14ac:dyDescent="0.25">
      <c r="A6133" s="11">
        <v>35905331</v>
      </c>
      <c r="B6133" s="11">
        <v>2</v>
      </c>
      <c r="C6133" s="11" t="s">
        <v>143</v>
      </c>
      <c r="D6133" s="11">
        <v>511</v>
      </c>
      <c r="E6133" s="11">
        <v>299</v>
      </c>
    </row>
    <row r="6134" spans="1:5" x14ac:dyDescent="0.25">
      <c r="A6134" s="11">
        <v>35910120</v>
      </c>
      <c r="B6134" s="11">
        <v>2</v>
      </c>
      <c r="C6134" s="11" t="s">
        <v>143</v>
      </c>
    </row>
    <row r="6135" spans="1:5" x14ac:dyDescent="0.25">
      <c r="A6135" s="11">
        <v>35914605</v>
      </c>
      <c r="B6135" s="11">
        <v>2</v>
      </c>
      <c r="C6135" s="11" t="s">
        <v>143</v>
      </c>
      <c r="D6135" s="11">
        <v>373</v>
      </c>
      <c r="E6135" s="11">
        <v>193</v>
      </c>
    </row>
    <row r="6136" spans="1:5" x14ac:dyDescent="0.25">
      <c r="A6136" s="11">
        <v>35914617</v>
      </c>
      <c r="B6136" s="11">
        <v>2</v>
      </c>
      <c r="C6136" s="11" t="s">
        <v>143</v>
      </c>
      <c r="D6136" s="11">
        <v>297</v>
      </c>
      <c r="E6136" s="11">
        <v>0</v>
      </c>
    </row>
    <row r="6137" spans="1:5" x14ac:dyDescent="0.25">
      <c r="A6137" s="11">
        <v>35914629</v>
      </c>
      <c r="B6137" s="11">
        <v>2</v>
      </c>
      <c r="C6137" s="11" t="s">
        <v>143</v>
      </c>
      <c r="D6137" s="11">
        <v>380</v>
      </c>
      <c r="E6137" s="11">
        <v>387</v>
      </c>
    </row>
    <row r="6138" spans="1:5" x14ac:dyDescent="0.25">
      <c r="A6138" s="11">
        <v>35914630</v>
      </c>
      <c r="B6138" s="11">
        <v>2</v>
      </c>
      <c r="C6138" s="11" t="s">
        <v>143</v>
      </c>
      <c r="D6138" s="11">
        <v>339</v>
      </c>
      <c r="E6138" s="11">
        <v>188</v>
      </c>
    </row>
    <row r="6139" spans="1:5" x14ac:dyDescent="0.25">
      <c r="A6139" s="11">
        <v>35914642</v>
      </c>
      <c r="B6139" s="11">
        <v>2</v>
      </c>
      <c r="C6139" s="11" t="s">
        <v>143</v>
      </c>
    </row>
    <row r="6140" spans="1:5" x14ac:dyDescent="0.25">
      <c r="A6140" s="11">
        <v>35918593</v>
      </c>
      <c r="B6140" s="11">
        <v>2</v>
      </c>
      <c r="C6140" s="11" t="s">
        <v>143</v>
      </c>
      <c r="D6140" s="11">
        <v>502</v>
      </c>
      <c r="E6140" s="11">
        <v>257</v>
      </c>
    </row>
    <row r="6141" spans="1:5" x14ac:dyDescent="0.25">
      <c r="A6141" s="11">
        <v>35919913</v>
      </c>
      <c r="B6141" s="11">
        <v>2</v>
      </c>
      <c r="C6141" s="11" t="s">
        <v>143</v>
      </c>
      <c r="D6141" s="11">
        <v>466</v>
      </c>
      <c r="E6141" s="11">
        <v>408</v>
      </c>
    </row>
    <row r="6142" spans="1:5" x14ac:dyDescent="0.25">
      <c r="A6142" s="11">
        <v>35919925</v>
      </c>
      <c r="B6142" s="11">
        <v>2</v>
      </c>
      <c r="C6142" s="11" t="s">
        <v>143</v>
      </c>
      <c r="D6142" s="11">
        <v>567</v>
      </c>
      <c r="E6142" s="11">
        <v>568</v>
      </c>
    </row>
    <row r="6143" spans="1:5" x14ac:dyDescent="0.25">
      <c r="A6143" s="11">
        <v>35920228</v>
      </c>
      <c r="B6143" s="11">
        <v>2</v>
      </c>
      <c r="C6143" s="11" t="s">
        <v>143</v>
      </c>
      <c r="D6143" s="11">
        <v>412</v>
      </c>
      <c r="E6143" s="11">
        <v>176</v>
      </c>
    </row>
    <row r="6144" spans="1:5" x14ac:dyDescent="0.25">
      <c r="A6144" s="11">
        <v>35920236</v>
      </c>
      <c r="B6144" s="11">
        <v>2</v>
      </c>
      <c r="C6144" s="11" t="s">
        <v>143</v>
      </c>
      <c r="D6144" s="11">
        <v>463</v>
      </c>
      <c r="E6144" s="11">
        <v>806</v>
      </c>
    </row>
    <row r="6145" spans="1:5" x14ac:dyDescent="0.25">
      <c r="A6145" s="11">
        <v>35922024</v>
      </c>
      <c r="B6145" s="11">
        <v>2</v>
      </c>
      <c r="C6145" s="11" t="s">
        <v>143</v>
      </c>
      <c r="D6145" s="11">
        <v>36</v>
      </c>
      <c r="E6145" s="11">
        <v>0</v>
      </c>
    </row>
    <row r="6146" spans="1:5" x14ac:dyDescent="0.25">
      <c r="A6146" s="11">
        <v>35922031</v>
      </c>
      <c r="B6146" s="11">
        <v>2</v>
      </c>
      <c r="C6146" s="11" t="s">
        <v>143</v>
      </c>
      <c r="D6146" s="11">
        <v>386</v>
      </c>
      <c r="E6146" s="11">
        <v>588</v>
      </c>
    </row>
    <row r="6147" spans="1:5" x14ac:dyDescent="0.25">
      <c r="A6147" s="11">
        <v>35922742</v>
      </c>
      <c r="B6147" s="11">
        <v>2</v>
      </c>
      <c r="C6147" s="11" t="s">
        <v>143</v>
      </c>
      <c r="D6147" s="11">
        <v>165</v>
      </c>
      <c r="E6147" s="11">
        <v>131</v>
      </c>
    </row>
    <row r="6148" spans="1:5" x14ac:dyDescent="0.25">
      <c r="A6148" s="11">
        <v>35922754</v>
      </c>
      <c r="B6148" s="11">
        <v>2</v>
      </c>
      <c r="C6148" s="11" t="s">
        <v>143</v>
      </c>
      <c r="D6148" s="11">
        <v>925</v>
      </c>
      <c r="E6148" s="11">
        <v>957</v>
      </c>
    </row>
    <row r="6149" spans="1:5" x14ac:dyDescent="0.25">
      <c r="A6149" s="11">
        <v>35924106</v>
      </c>
      <c r="B6149" s="11">
        <v>2</v>
      </c>
      <c r="C6149" s="11" t="s">
        <v>143</v>
      </c>
      <c r="D6149" s="11">
        <v>590</v>
      </c>
      <c r="E6149" s="11">
        <v>231</v>
      </c>
    </row>
    <row r="6150" spans="1:5" x14ac:dyDescent="0.25">
      <c r="A6150" s="11">
        <v>35924885</v>
      </c>
      <c r="B6150" s="11">
        <v>2</v>
      </c>
      <c r="C6150" s="11" t="s">
        <v>143</v>
      </c>
      <c r="D6150" s="11">
        <v>428</v>
      </c>
      <c r="E6150" s="11">
        <v>251</v>
      </c>
    </row>
    <row r="6151" spans="1:5" x14ac:dyDescent="0.25">
      <c r="A6151" s="11">
        <v>35980109</v>
      </c>
      <c r="B6151" s="11">
        <v>2</v>
      </c>
      <c r="C6151" s="11" t="s">
        <v>143</v>
      </c>
      <c r="D6151" s="11">
        <v>0</v>
      </c>
      <c r="E6151" s="11">
        <v>0</v>
      </c>
    </row>
    <row r="6152" spans="1:5" x14ac:dyDescent="0.25">
      <c r="A6152" s="11">
        <v>35985284</v>
      </c>
      <c r="B6152" s="11">
        <v>2</v>
      </c>
      <c r="C6152" s="11" t="s">
        <v>143</v>
      </c>
    </row>
    <row r="6153" spans="1:5" x14ac:dyDescent="0.25">
      <c r="A6153" s="11">
        <v>35030673</v>
      </c>
      <c r="B6153" s="11">
        <v>2</v>
      </c>
      <c r="C6153" s="11" t="s">
        <v>143</v>
      </c>
      <c r="D6153" s="11">
        <v>0</v>
      </c>
      <c r="E6153" s="11">
        <v>248</v>
      </c>
    </row>
    <row r="6154" spans="1:5" x14ac:dyDescent="0.25">
      <c r="A6154" s="11">
        <v>35004633</v>
      </c>
      <c r="B6154" s="11">
        <v>2</v>
      </c>
      <c r="C6154" s="11" t="s">
        <v>143</v>
      </c>
      <c r="D6154" s="11">
        <v>232</v>
      </c>
      <c r="E6154" s="11">
        <v>0</v>
      </c>
    </row>
    <row r="6155" spans="1:5" x14ac:dyDescent="0.25">
      <c r="A6155" s="11">
        <v>35009988</v>
      </c>
      <c r="B6155" s="11">
        <v>2</v>
      </c>
      <c r="C6155" s="11" t="s">
        <v>143</v>
      </c>
      <c r="D6155" s="11">
        <v>0</v>
      </c>
      <c r="E6155" s="11">
        <v>80</v>
      </c>
    </row>
    <row r="6156" spans="1:5" x14ac:dyDescent="0.25">
      <c r="A6156" s="11">
        <v>35017036</v>
      </c>
      <c r="B6156" s="11">
        <v>2</v>
      </c>
      <c r="C6156" s="11" t="s">
        <v>143</v>
      </c>
      <c r="D6156" s="11">
        <v>0</v>
      </c>
      <c r="E6156" s="11">
        <v>262</v>
      </c>
    </row>
    <row r="6157" spans="1:5" x14ac:dyDescent="0.25">
      <c r="A6157" s="11">
        <v>35017097</v>
      </c>
      <c r="B6157" s="11">
        <v>2</v>
      </c>
      <c r="C6157" s="11" t="s">
        <v>143</v>
      </c>
      <c r="D6157" s="11">
        <v>0</v>
      </c>
      <c r="E6157" s="11">
        <v>0</v>
      </c>
    </row>
    <row r="6158" spans="1:5" x14ac:dyDescent="0.25">
      <c r="A6158" s="11">
        <v>35017267</v>
      </c>
      <c r="B6158" s="11">
        <v>2</v>
      </c>
      <c r="C6158" s="11" t="s">
        <v>143</v>
      </c>
      <c r="D6158" s="11">
        <v>293</v>
      </c>
      <c r="E6158" s="11">
        <v>233</v>
      </c>
    </row>
    <row r="6159" spans="1:5" x14ac:dyDescent="0.25">
      <c r="A6159" s="11">
        <v>35035981</v>
      </c>
      <c r="B6159" s="11">
        <v>2</v>
      </c>
      <c r="C6159" s="11" t="s">
        <v>143</v>
      </c>
      <c r="D6159" s="11">
        <v>0</v>
      </c>
      <c r="E6159" s="11">
        <v>283</v>
      </c>
    </row>
    <row r="6160" spans="1:5" x14ac:dyDescent="0.25">
      <c r="A6160" s="11">
        <v>35042559</v>
      </c>
      <c r="B6160" s="11">
        <v>2</v>
      </c>
      <c r="C6160" s="11" t="s">
        <v>143</v>
      </c>
      <c r="D6160" s="11">
        <v>527</v>
      </c>
      <c r="E6160" s="11">
        <v>342</v>
      </c>
    </row>
    <row r="6161" spans="1:5" x14ac:dyDescent="0.25">
      <c r="A6161" s="11">
        <v>35042572</v>
      </c>
      <c r="B6161" s="11">
        <v>2</v>
      </c>
      <c r="C6161" s="11" t="s">
        <v>143</v>
      </c>
      <c r="D6161" s="11">
        <v>340</v>
      </c>
      <c r="E6161" s="11">
        <v>446</v>
      </c>
    </row>
    <row r="6162" spans="1:5" x14ac:dyDescent="0.25">
      <c r="A6162" s="11">
        <v>35045548</v>
      </c>
      <c r="B6162" s="11">
        <v>2</v>
      </c>
      <c r="C6162" s="11" t="s">
        <v>143</v>
      </c>
      <c r="D6162" s="11">
        <v>469</v>
      </c>
      <c r="E6162" s="11">
        <v>208</v>
      </c>
    </row>
    <row r="6163" spans="1:5" x14ac:dyDescent="0.25">
      <c r="A6163" s="11">
        <v>35049414</v>
      </c>
      <c r="B6163" s="11">
        <v>2</v>
      </c>
      <c r="C6163" s="11" t="s">
        <v>143</v>
      </c>
      <c r="D6163" s="11">
        <v>540</v>
      </c>
      <c r="E6163" s="11">
        <v>582</v>
      </c>
    </row>
    <row r="6164" spans="1:5" x14ac:dyDescent="0.25">
      <c r="A6164" s="11">
        <v>35454059</v>
      </c>
      <c r="B6164" s="11">
        <v>2</v>
      </c>
      <c r="C6164" s="11" t="s">
        <v>143</v>
      </c>
      <c r="D6164" s="11">
        <v>0</v>
      </c>
      <c r="E6164" s="11">
        <v>0</v>
      </c>
    </row>
    <row r="6165" spans="1:5" x14ac:dyDescent="0.25">
      <c r="A6165" s="11">
        <v>35576670</v>
      </c>
      <c r="B6165" s="11">
        <v>2</v>
      </c>
      <c r="C6165" s="11" t="s">
        <v>143</v>
      </c>
      <c r="D6165" s="11">
        <v>461</v>
      </c>
      <c r="E6165" s="11">
        <v>249</v>
      </c>
    </row>
    <row r="6166" spans="1:5" x14ac:dyDescent="0.25">
      <c r="A6166" s="11">
        <v>35910351</v>
      </c>
      <c r="B6166" s="11">
        <v>2</v>
      </c>
      <c r="C6166" s="11" t="s">
        <v>143</v>
      </c>
      <c r="D6166" s="11">
        <v>247</v>
      </c>
      <c r="E6166" s="11">
        <v>134</v>
      </c>
    </row>
    <row r="6167" spans="1:5" x14ac:dyDescent="0.25">
      <c r="A6167" s="11">
        <v>35917953</v>
      </c>
      <c r="B6167" s="11">
        <v>2</v>
      </c>
      <c r="C6167" s="11" t="s">
        <v>143</v>
      </c>
      <c r="D6167" s="11">
        <v>0</v>
      </c>
      <c r="E6167" s="11">
        <v>0</v>
      </c>
    </row>
    <row r="6168" spans="1:5" x14ac:dyDescent="0.25">
      <c r="A6168" s="11">
        <v>35924982</v>
      </c>
      <c r="B6168" s="11">
        <v>2</v>
      </c>
      <c r="C6168" s="11" t="s">
        <v>143</v>
      </c>
      <c r="D6168" s="11">
        <v>0</v>
      </c>
      <c r="E6168" s="11">
        <v>0</v>
      </c>
    </row>
    <row r="6169" spans="1:5" x14ac:dyDescent="0.25">
      <c r="A6169" s="11">
        <v>35985727</v>
      </c>
      <c r="B6169" s="11">
        <v>2</v>
      </c>
      <c r="C6169" s="11" t="s">
        <v>143</v>
      </c>
    </row>
    <row r="6170" spans="1:5" x14ac:dyDescent="0.25">
      <c r="A6170" s="11">
        <v>35017243</v>
      </c>
      <c r="B6170" s="11">
        <v>2</v>
      </c>
      <c r="C6170" s="11" t="s">
        <v>143</v>
      </c>
      <c r="D6170" s="11">
        <v>553</v>
      </c>
      <c r="E6170" s="11">
        <v>790</v>
      </c>
    </row>
    <row r="6171" spans="1:5" x14ac:dyDescent="0.25">
      <c r="A6171" s="11">
        <v>35017310</v>
      </c>
      <c r="B6171" s="11">
        <v>2</v>
      </c>
      <c r="C6171" s="11" t="s">
        <v>143</v>
      </c>
      <c r="D6171" s="11">
        <v>464</v>
      </c>
      <c r="E6171" s="11">
        <v>398</v>
      </c>
    </row>
    <row r="6172" spans="1:5" x14ac:dyDescent="0.25">
      <c r="A6172" s="11">
        <v>35037941</v>
      </c>
      <c r="B6172" s="11">
        <v>2</v>
      </c>
      <c r="C6172" s="11" t="s">
        <v>143</v>
      </c>
      <c r="D6172" s="11">
        <v>225</v>
      </c>
      <c r="E6172" s="11">
        <v>0</v>
      </c>
    </row>
    <row r="6173" spans="1:5" x14ac:dyDescent="0.25">
      <c r="A6173" s="11">
        <v>35039834</v>
      </c>
      <c r="B6173" s="11">
        <v>2</v>
      </c>
      <c r="C6173" s="11" t="s">
        <v>143</v>
      </c>
      <c r="D6173" s="11">
        <v>482</v>
      </c>
      <c r="E6173" s="11">
        <v>667</v>
      </c>
    </row>
    <row r="6174" spans="1:5" x14ac:dyDescent="0.25">
      <c r="A6174" s="11">
        <v>35042500</v>
      </c>
      <c r="B6174" s="11">
        <v>2</v>
      </c>
      <c r="C6174" s="11" t="s">
        <v>143</v>
      </c>
      <c r="D6174" s="11">
        <v>0</v>
      </c>
      <c r="E6174" s="11">
        <v>163</v>
      </c>
    </row>
    <row r="6175" spans="1:5" x14ac:dyDescent="0.25">
      <c r="A6175" s="11">
        <v>35042523</v>
      </c>
      <c r="B6175" s="11">
        <v>2</v>
      </c>
      <c r="C6175" s="11" t="s">
        <v>143</v>
      </c>
      <c r="D6175" s="11">
        <v>119</v>
      </c>
      <c r="E6175" s="11">
        <v>78</v>
      </c>
    </row>
    <row r="6176" spans="1:5" x14ac:dyDescent="0.25">
      <c r="A6176" s="11">
        <v>35042547</v>
      </c>
      <c r="B6176" s="11">
        <v>2</v>
      </c>
      <c r="C6176" s="11" t="s">
        <v>143</v>
      </c>
      <c r="D6176" s="11">
        <v>203</v>
      </c>
      <c r="E6176" s="11">
        <v>0</v>
      </c>
    </row>
    <row r="6177" spans="1:5" x14ac:dyDescent="0.25">
      <c r="A6177" s="11">
        <v>35042560</v>
      </c>
      <c r="B6177" s="11">
        <v>2</v>
      </c>
      <c r="C6177" s="11" t="s">
        <v>143</v>
      </c>
      <c r="D6177" s="11">
        <v>228</v>
      </c>
      <c r="E6177" s="11">
        <v>303</v>
      </c>
    </row>
    <row r="6178" spans="1:5" x14ac:dyDescent="0.25">
      <c r="A6178" s="11">
        <v>35045536</v>
      </c>
      <c r="B6178" s="11">
        <v>2</v>
      </c>
      <c r="C6178" s="11" t="s">
        <v>143</v>
      </c>
      <c r="D6178" s="11">
        <v>674</v>
      </c>
      <c r="E6178" s="11">
        <v>643</v>
      </c>
    </row>
    <row r="6179" spans="1:5" x14ac:dyDescent="0.25">
      <c r="A6179" s="11">
        <v>35045561</v>
      </c>
      <c r="B6179" s="11">
        <v>2</v>
      </c>
      <c r="C6179" s="11" t="s">
        <v>143</v>
      </c>
      <c r="D6179" s="11">
        <v>734</v>
      </c>
      <c r="E6179" s="11">
        <v>916</v>
      </c>
    </row>
    <row r="6180" spans="1:5" x14ac:dyDescent="0.25">
      <c r="A6180" s="11">
        <v>35045573</v>
      </c>
      <c r="B6180" s="11">
        <v>2</v>
      </c>
      <c r="C6180" s="11" t="s">
        <v>143</v>
      </c>
      <c r="D6180" s="11">
        <v>477</v>
      </c>
      <c r="E6180" s="11">
        <v>854</v>
      </c>
    </row>
    <row r="6181" spans="1:5" x14ac:dyDescent="0.25">
      <c r="A6181" s="11">
        <v>35045585</v>
      </c>
      <c r="B6181" s="11">
        <v>2</v>
      </c>
      <c r="C6181" s="11" t="s">
        <v>143</v>
      </c>
      <c r="D6181" s="11">
        <v>439</v>
      </c>
      <c r="E6181" s="11">
        <v>355</v>
      </c>
    </row>
    <row r="6182" spans="1:5" x14ac:dyDescent="0.25">
      <c r="A6182" s="11">
        <v>35045597</v>
      </c>
      <c r="B6182" s="11">
        <v>2</v>
      </c>
      <c r="C6182" s="11" t="s">
        <v>143</v>
      </c>
      <c r="D6182" s="11">
        <v>0</v>
      </c>
      <c r="E6182" s="11">
        <v>0</v>
      </c>
    </row>
    <row r="6183" spans="1:5" x14ac:dyDescent="0.25">
      <c r="A6183" s="11">
        <v>35267697</v>
      </c>
      <c r="B6183" s="11">
        <v>2</v>
      </c>
      <c r="C6183" s="11" t="s">
        <v>143</v>
      </c>
      <c r="D6183" s="11">
        <v>0</v>
      </c>
      <c r="E6183" s="11">
        <v>0</v>
      </c>
    </row>
    <row r="6184" spans="1:5" x14ac:dyDescent="0.25">
      <c r="A6184" s="11">
        <v>35267703</v>
      </c>
      <c r="B6184" s="11">
        <v>2</v>
      </c>
      <c r="C6184" s="11" t="s">
        <v>143</v>
      </c>
      <c r="D6184" s="11">
        <v>361</v>
      </c>
      <c r="E6184" s="11">
        <v>0</v>
      </c>
    </row>
    <row r="6185" spans="1:5" x14ac:dyDescent="0.25">
      <c r="A6185" s="11">
        <v>35900485</v>
      </c>
      <c r="B6185" s="11">
        <v>2</v>
      </c>
      <c r="C6185" s="11" t="s">
        <v>143</v>
      </c>
      <c r="D6185" s="11">
        <v>0</v>
      </c>
      <c r="E6185" s="11">
        <v>0</v>
      </c>
    </row>
    <row r="6186" spans="1:5" x14ac:dyDescent="0.25">
      <c r="A6186" s="11">
        <v>35900497</v>
      </c>
      <c r="B6186" s="11">
        <v>2</v>
      </c>
      <c r="C6186" s="11" t="s">
        <v>143</v>
      </c>
      <c r="D6186" s="11">
        <v>225</v>
      </c>
      <c r="E6186" s="11">
        <v>0</v>
      </c>
    </row>
    <row r="6187" spans="1:5" x14ac:dyDescent="0.25">
      <c r="A6187" s="11">
        <v>35900515</v>
      </c>
      <c r="B6187" s="11">
        <v>2</v>
      </c>
      <c r="C6187" s="11" t="s">
        <v>143</v>
      </c>
      <c r="D6187" s="11">
        <v>462</v>
      </c>
      <c r="E6187" s="11">
        <v>0</v>
      </c>
    </row>
    <row r="6188" spans="1:5" x14ac:dyDescent="0.25">
      <c r="A6188" s="11">
        <v>35905636</v>
      </c>
      <c r="B6188" s="11">
        <v>2</v>
      </c>
      <c r="C6188" s="11" t="s">
        <v>143</v>
      </c>
      <c r="D6188" s="11">
        <v>497</v>
      </c>
      <c r="E6188" s="11">
        <v>174</v>
      </c>
    </row>
    <row r="6189" spans="1:5" x14ac:dyDescent="0.25">
      <c r="A6189" s="11">
        <v>35905641</v>
      </c>
      <c r="B6189" s="11">
        <v>2</v>
      </c>
      <c r="C6189" s="11" t="s">
        <v>143</v>
      </c>
      <c r="D6189" s="11">
        <v>313</v>
      </c>
      <c r="E6189" s="11">
        <v>131</v>
      </c>
    </row>
    <row r="6190" spans="1:5" x14ac:dyDescent="0.25">
      <c r="A6190" s="11">
        <v>35909609</v>
      </c>
      <c r="B6190" s="11">
        <v>2</v>
      </c>
      <c r="C6190" s="11" t="s">
        <v>143</v>
      </c>
      <c r="D6190" s="11">
        <v>157</v>
      </c>
      <c r="E6190" s="11">
        <v>93</v>
      </c>
    </row>
    <row r="6191" spans="1:5" x14ac:dyDescent="0.25">
      <c r="A6191" s="11">
        <v>35914940</v>
      </c>
      <c r="B6191" s="11">
        <v>2</v>
      </c>
      <c r="C6191" s="11" t="s">
        <v>143</v>
      </c>
      <c r="D6191" s="11">
        <v>285</v>
      </c>
      <c r="E6191" s="11">
        <v>0</v>
      </c>
    </row>
    <row r="6192" spans="1:5" x14ac:dyDescent="0.25">
      <c r="A6192" s="11">
        <v>35924672</v>
      </c>
      <c r="B6192" s="11">
        <v>2</v>
      </c>
      <c r="C6192" s="11" t="s">
        <v>143</v>
      </c>
      <c r="D6192" s="11">
        <v>603</v>
      </c>
      <c r="E6192" s="11">
        <v>290</v>
      </c>
    </row>
    <row r="6193" spans="1:5" x14ac:dyDescent="0.25">
      <c r="A6193" s="11">
        <v>35925731</v>
      </c>
      <c r="B6193" s="11">
        <v>2</v>
      </c>
      <c r="C6193" s="11" t="s">
        <v>143</v>
      </c>
      <c r="D6193" s="11">
        <v>425</v>
      </c>
      <c r="E6193" s="11">
        <v>241</v>
      </c>
    </row>
    <row r="6194" spans="1:5" x14ac:dyDescent="0.25">
      <c r="A6194" s="11">
        <v>35006932</v>
      </c>
      <c r="B6194" s="11">
        <v>2</v>
      </c>
      <c r="C6194" s="11" t="s">
        <v>143</v>
      </c>
      <c r="D6194" s="11">
        <v>0</v>
      </c>
      <c r="E6194" s="11">
        <v>0</v>
      </c>
    </row>
    <row r="6195" spans="1:5" x14ac:dyDescent="0.25">
      <c r="A6195" s="11">
        <v>35006944</v>
      </c>
      <c r="B6195" s="11">
        <v>2</v>
      </c>
      <c r="C6195" s="11" t="s">
        <v>143</v>
      </c>
      <c r="D6195" s="11">
        <v>0</v>
      </c>
      <c r="E6195" s="11">
        <v>0</v>
      </c>
    </row>
    <row r="6196" spans="1:5" x14ac:dyDescent="0.25">
      <c r="A6196" s="11">
        <v>35006973</v>
      </c>
      <c r="B6196" s="11">
        <v>2</v>
      </c>
      <c r="C6196" s="11" t="s">
        <v>143</v>
      </c>
      <c r="D6196" s="11">
        <v>157</v>
      </c>
      <c r="E6196" s="11">
        <v>1039</v>
      </c>
    </row>
    <row r="6197" spans="1:5" x14ac:dyDescent="0.25">
      <c r="A6197" s="11">
        <v>35006981</v>
      </c>
      <c r="B6197" s="11">
        <v>2</v>
      </c>
      <c r="C6197" s="11" t="s">
        <v>143</v>
      </c>
      <c r="D6197" s="11">
        <v>0</v>
      </c>
      <c r="E6197" s="11">
        <v>556</v>
      </c>
    </row>
    <row r="6198" spans="1:5" x14ac:dyDescent="0.25">
      <c r="A6198" s="11">
        <v>35006993</v>
      </c>
      <c r="B6198" s="11">
        <v>2</v>
      </c>
      <c r="C6198" s="11" t="s">
        <v>143</v>
      </c>
      <c r="D6198" s="11">
        <v>290</v>
      </c>
      <c r="E6198" s="11">
        <v>193</v>
      </c>
    </row>
    <row r="6199" spans="1:5" x14ac:dyDescent="0.25">
      <c r="A6199" s="11">
        <v>35007043</v>
      </c>
      <c r="B6199" s="11">
        <v>2</v>
      </c>
      <c r="C6199" s="11" t="s">
        <v>143</v>
      </c>
      <c r="D6199" s="11">
        <v>0</v>
      </c>
      <c r="E6199" s="11">
        <v>0</v>
      </c>
    </row>
    <row r="6200" spans="1:5" x14ac:dyDescent="0.25">
      <c r="A6200" s="11">
        <v>35007067</v>
      </c>
      <c r="B6200" s="11">
        <v>2</v>
      </c>
      <c r="C6200" s="11" t="s">
        <v>143</v>
      </c>
      <c r="D6200" s="11">
        <v>289</v>
      </c>
      <c r="E6200" s="11">
        <v>130</v>
      </c>
    </row>
    <row r="6201" spans="1:5" x14ac:dyDescent="0.25">
      <c r="A6201" s="11">
        <v>35007146</v>
      </c>
      <c r="B6201" s="11">
        <v>2</v>
      </c>
      <c r="C6201" s="11" t="s">
        <v>143</v>
      </c>
      <c r="D6201" s="11">
        <v>0</v>
      </c>
      <c r="E6201" s="11">
        <v>0</v>
      </c>
    </row>
    <row r="6202" spans="1:5" x14ac:dyDescent="0.25">
      <c r="A6202" s="11">
        <v>35007161</v>
      </c>
      <c r="B6202" s="11">
        <v>2</v>
      </c>
      <c r="C6202" s="11" t="s">
        <v>143</v>
      </c>
      <c r="D6202" s="11">
        <v>357</v>
      </c>
      <c r="E6202" s="11">
        <v>220</v>
      </c>
    </row>
    <row r="6203" spans="1:5" x14ac:dyDescent="0.25">
      <c r="A6203" s="11">
        <v>35007171</v>
      </c>
      <c r="B6203" s="11">
        <v>2</v>
      </c>
      <c r="C6203" s="11" t="s">
        <v>143</v>
      </c>
      <c r="D6203" s="11">
        <v>420</v>
      </c>
      <c r="E6203" s="11">
        <v>590</v>
      </c>
    </row>
    <row r="6204" spans="1:5" x14ac:dyDescent="0.25">
      <c r="A6204" s="11">
        <v>35007183</v>
      </c>
      <c r="B6204" s="11">
        <v>2</v>
      </c>
      <c r="C6204" s="11" t="s">
        <v>143</v>
      </c>
      <c r="D6204" s="11">
        <v>421</v>
      </c>
      <c r="E6204" s="11">
        <v>1017</v>
      </c>
    </row>
    <row r="6205" spans="1:5" x14ac:dyDescent="0.25">
      <c r="A6205" s="11">
        <v>35035518</v>
      </c>
      <c r="B6205" s="11">
        <v>2</v>
      </c>
      <c r="C6205" s="11" t="s">
        <v>143</v>
      </c>
      <c r="D6205" s="11">
        <v>574</v>
      </c>
      <c r="E6205" s="11">
        <v>1410</v>
      </c>
    </row>
    <row r="6206" spans="1:5" x14ac:dyDescent="0.25">
      <c r="A6206" s="11">
        <v>35040514</v>
      </c>
      <c r="B6206" s="11">
        <v>2</v>
      </c>
      <c r="C6206" s="11" t="s">
        <v>143</v>
      </c>
      <c r="D6206" s="11">
        <v>460</v>
      </c>
      <c r="E6206" s="11">
        <v>231</v>
      </c>
    </row>
    <row r="6207" spans="1:5" x14ac:dyDescent="0.25">
      <c r="A6207" s="11">
        <v>35041956</v>
      </c>
      <c r="B6207" s="11">
        <v>2</v>
      </c>
      <c r="C6207" s="11" t="s">
        <v>143</v>
      </c>
      <c r="D6207" s="11">
        <v>468</v>
      </c>
      <c r="E6207" s="11">
        <v>0</v>
      </c>
    </row>
    <row r="6208" spans="1:5" x14ac:dyDescent="0.25">
      <c r="A6208" s="11">
        <v>35046450</v>
      </c>
      <c r="B6208" s="11">
        <v>2</v>
      </c>
      <c r="C6208" s="11" t="s">
        <v>143</v>
      </c>
      <c r="D6208" s="11">
        <v>504</v>
      </c>
      <c r="E6208" s="11">
        <v>765</v>
      </c>
    </row>
    <row r="6209" spans="1:5" x14ac:dyDescent="0.25">
      <c r="A6209" s="11">
        <v>35048884</v>
      </c>
      <c r="B6209" s="11">
        <v>2</v>
      </c>
      <c r="C6209" s="11" t="s">
        <v>143</v>
      </c>
      <c r="D6209" s="11">
        <v>0</v>
      </c>
      <c r="E6209" s="11">
        <v>0</v>
      </c>
    </row>
    <row r="6210" spans="1:5" x14ac:dyDescent="0.25">
      <c r="A6210" s="11">
        <v>35268297</v>
      </c>
      <c r="B6210" s="11">
        <v>2</v>
      </c>
      <c r="C6210" s="11" t="s">
        <v>143</v>
      </c>
      <c r="D6210" s="11">
        <v>434</v>
      </c>
      <c r="E6210" s="11">
        <v>0</v>
      </c>
    </row>
    <row r="6211" spans="1:5" x14ac:dyDescent="0.25">
      <c r="A6211" s="11">
        <v>35284361</v>
      </c>
      <c r="B6211" s="11">
        <v>2</v>
      </c>
      <c r="C6211" s="11" t="s">
        <v>143</v>
      </c>
      <c r="D6211" s="11">
        <v>453</v>
      </c>
      <c r="E6211" s="11">
        <v>215</v>
      </c>
    </row>
    <row r="6212" spans="1:5" x14ac:dyDescent="0.25">
      <c r="A6212" s="11">
        <v>35352603</v>
      </c>
      <c r="B6212" s="11">
        <v>2</v>
      </c>
      <c r="C6212" s="11" t="s">
        <v>143</v>
      </c>
      <c r="D6212" s="11">
        <v>414</v>
      </c>
      <c r="E6212" s="11">
        <v>431</v>
      </c>
    </row>
    <row r="6213" spans="1:5" x14ac:dyDescent="0.25">
      <c r="A6213" s="11">
        <v>35406296</v>
      </c>
      <c r="B6213" s="11">
        <v>2</v>
      </c>
      <c r="C6213" s="11" t="s">
        <v>143</v>
      </c>
      <c r="D6213" s="11">
        <v>0</v>
      </c>
      <c r="E6213" s="11">
        <v>619</v>
      </c>
    </row>
    <row r="6214" spans="1:5" x14ac:dyDescent="0.25">
      <c r="A6214" s="11">
        <v>35447183</v>
      </c>
      <c r="B6214" s="11">
        <v>2</v>
      </c>
      <c r="C6214" s="11" t="s">
        <v>143</v>
      </c>
    </row>
    <row r="6215" spans="1:5" x14ac:dyDescent="0.25">
      <c r="A6215" s="11">
        <v>35458661</v>
      </c>
      <c r="B6215" s="11">
        <v>2</v>
      </c>
      <c r="C6215" s="11" t="s">
        <v>143</v>
      </c>
    </row>
    <row r="6216" spans="1:5" x14ac:dyDescent="0.25">
      <c r="A6216" s="11">
        <v>35458673</v>
      </c>
      <c r="B6216" s="11">
        <v>2</v>
      </c>
      <c r="C6216" s="11" t="s">
        <v>143</v>
      </c>
    </row>
    <row r="6217" spans="1:5" x14ac:dyDescent="0.25">
      <c r="A6217" s="11">
        <v>35901885</v>
      </c>
      <c r="B6217" s="11">
        <v>2</v>
      </c>
      <c r="C6217" s="11" t="s">
        <v>143</v>
      </c>
      <c r="D6217" s="11">
        <v>203</v>
      </c>
      <c r="E6217" s="11">
        <v>98</v>
      </c>
    </row>
    <row r="6218" spans="1:5" x14ac:dyDescent="0.25">
      <c r="A6218" s="11">
        <v>35901891</v>
      </c>
      <c r="B6218" s="11">
        <v>2</v>
      </c>
      <c r="C6218" s="11" t="s">
        <v>143</v>
      </c>
      <c r="D6218" s="11">
        <v>446</v>
      </c>
      <c r="E6218" s="11">
        <v>0</v>
      </c>
    </row>
    <row r="6219" spans="1:5" x14ac:dyDescent="0.25">
      <c r="A6219" s="11">
        <v>35902937</v>
      </c>
      <c r="B6219" s="11">
        <v>2</v>
      </c>
      <c r="C6219" s="11" t="s">
        <v>143</v>
      </c>
      <c r="D6219" s="11">
        <v>265</v>
      </c>
      <c r="E6219" s="11">
        <v>263</v>
      </c>
    </row>
    <row r="6220" spans="1:5" x14ac:dyDescent="0.25">
      <c r="A6220" s="11">
        <v>35902949</v>
      </c>
      <c r="B6220" s="11">
        <v>2</v>
      </c>
      <c r="C6220" s="11" t="s">
        <v>143</v>
      </c>
      <c r="D6220" s="11">
        <v>417</v>
      </c>
      <c r="E6220" s="11">
        <v>0</v>
      </c>
    </row>
    <row r="6221" spans="1:5" x14ac:dyDescent="0.25">
      <c r="A6221" s="11">
        <v>35904405</v>
      </c>
      <c r="B6221" s="11">
        <v>2</v>
      </c>
      <c r="C6221" s="11" t="s">
        <v>143</v>
      </c>
      <c r="D6221" s="11">
        <v>430</v>
      </c>
      <c r="E6221" s="11">
        <v>294</v>
      </c>
    </row>
    <row r="6222" spans="1:5" x14ac:dyDescent="0.25">
      <c r="A6222" s="11">
        <v>35906281</v>
      </c>
      <c r="B6222" s="11">
        <v>2</v>
      </c>
      <c r="C6222" s="11" t="s">
        <v>143</v>
      </c>
      <c r="D6222" s="11">
        <v>475</v>
      </c>
      <c r="E6222" s="11">
        <v>406</v>
      </c>
    </row>
    <row r="6223" spans="1:5" x14ac:dyDescent="0.25">
      <c r="A6223" s="11">
        <v>35906293</v>
      </c>
      <c r="B6223" s="11">
        <v>2</v>
      </c>
      <c r="C6223" s="11" t="s">
        <v>143</v>
      </c>
      <c r="D6223" s="11">
        <v>476</v>
      </c>
      <c r="E6223" s="11">
        <v>0</v>
      </c>
    </row>
    <row r="6224" spans="1:5" x14ac:dyDescent="0.25">
      <c r="A6224" s="11">
        <v>35906300</v>
      </c>
      <c r="B6224" s="11">
        <v>2</v>
      </c>
      <c r="C6224" s="11" t="s">
        <v>143</v>
      </c>
      <c r="D6224" s="11">
        <v>338</v>
      </c>
      <c r="E6224" s="11">
        <v>472</v>
      </c>
    </row>
    <row r="6225" spans="1:5" x14ac:dyDescent="0.25">
      <c r="A6225" s="11">
        <v>35908460</v>
      </c>
      <c r="B6225" s="11">
        <v>2</v>
      </c>
      <c r="C6225" s="11" t="s">
        <v>143</v>
      </c>
      <c r="D6225" s="11">
        <v>438</v>
      </c>
      <c r="E6225" s="11">
        <v>371</v>
      </c>
    </row>
    <row r="6226" spans="1:5" x14ac:dyDescent="0.25">
      <c r="A6226" s="11">
        <v>35908472</v>
      </c>
      <c r="B6226" s="11">
        <v>2</v>
      </c>
      <c r="C6226" s="11" t="s">
        <v>143</v>
      </c>
      <c r="D6226" s="11">
        <v>748</v>
      </c>
      <c r="E6226" s="11">
        <v>894</v>
      </c>
    </row>
    <row r="6227" spans="1:5" x14ac:dyDescent="0.25">
      <c r="A6227" s="11">
        <v>35908484</v>
      </c>
      <c r="B6227" s="11">
        <v>2</v>
      </c>
      <c r="C6227" s="11" t="s">
        <v>143</v>
      </c>
      <c r="D6227" s="11">
        <v>438</v>
      </c>
      <c r="E6227" s="11">
        <v>594</v>
      </c>
    </row>
    <row r="6228" spans="1:5" x14ac:dyDescent="0.25">
      <c r="A6228" s="11">
        <v>35908915</v>
      </c>
      <c r="B6228" s="11">
        <v>2</v>
      </c>
      <c r="C6228" s="11" t="s">
        <v>143</v>
      </c>
      <c r="D6228" s="11">
        <v>848</v>
      </c>
      <c r="E6228" s="11">
        <v>1583</v>
      </c>
    </row>
    <row r="6229" spans="1:5" x14ac:dyDescent="0.25">
      <c r="A6229" s="11">
        <v>35912612</v>
      </c>
      <c r="B6229" s="11">
        <v>2</v>
      </c>
      <c r="C6229" s="11" t="s">
        <v>143</v>
      </c>
      <c r="D6229" s="11">
        <v>369</v>
      </c>
      <c r="E6229" s="11">
        <v>73</v>
      </c>
    </row>
    <row r="6230" spans="1:5" x14ac:dyDescent="0.25">
      <c r="A6230" s="11">
        <v>35916559</v>
      </c>
      <c r="B6230" s="11">
        <v>2</v>
      </c>
      <c r="C6230" s="11" t="s">
        <v>143</v>
      </c>
      <c r="D6230" s="11">
        <v>301</v>
      </c>
      <c r="E6230" s="11">
        <v>666</v>
      </c>
    </row>
    <row r="6231" spans="1:5" x14ac:dyDescent="0.25">
      <c r="A6231" s="11">
        <v>35916900</v>
      </c>
      <c r="B6231" s="11">
        <v>2</v>
      </c>
      <c r="C6231" s="11" t="s">
        <v>143</v>
      </c>
      <c r="D6231" s="11">
        <v>561</v>
      </c>
      <c r="E6231" s="11">
        <v>0</v>
      </c>
    </row>
    <row r="6232" spans="1:5" x14ac:dyDescent="0.25">
      <c r="A6232" s="11">
        <v>35918684</v>
      </c>
      <c r="B6232" s="11">
        <v>2</v>
      </c>
      <c r="C6232" s="11" t="s">
        <v>143</v>
      </c>
      <c r="D6232" s="11">
        <v>702</v>
      </c>
      <c r="E6232" s="11">
        <v>0</v>
      </c>
    </row>
    <row r="6233" spans="1:5" x14ac:dyDescent="0.25">
      <c r="A6233" s="11">
        <v>35921087</v>
      </c>
      <c r="B6233" s="11">
        <v>2</v>
      </c>
      <c r="C6233" s="11" t="s">
        <v>143</v>
      </c>
      <c r="D6233" s="11">
        <v>615</v>
      </c>
      <c r="E6233" s="11">
        <v>1041</v>
      </c>
    </row>
    <row r="6234" spans="1:5" x14ac:dyDescent="0.25">
      <c r="A6234" s="11">
        <v>35923448</v>
      </c>
      <c r="B6234" s="11">
        <v>2</v>
      </c>
      <c r="C6234" s="11" t="s">
        <v>143</v>
      </c>
      <c r="D6234" s="11">
        <v>401</v>
      </c>
      <c r="E6234" s="11">
        <v>882</v>
      </c>
    </row>
    <row r="6235" spans="1:5" x14ac:dyDescent="0.25">
      <c r="A6235" s="11">
        <v>35923849</v>
      </c>
      <c r="B6235" s="11">
        <v>2</v>
      </c>
      <c r="C6235" s="11" t="s">
        <v>143</v>
      </c>
      <c r="D6235" s="11">
        <v>491</v>
      </c>
      <c r="E6235" s="11">
        <v>0</v>
      </c>
    </row>
    <row r="6236" spans="1:5" x14ac:dyDescent="0.25">
      <c r="A6236" s="11">
        <v>35923850</v>
      </c>
      <c r="B6236" s="11">
        <v>2</v>
      </c>
      <c r="C6236" s="11" t="s">
        <v>143</v>
      </c>
      <c r="D6236" s="11">
        <v>454</v>
      </c>
      <c r="E6236" s="11">
        <v>270</v>
      </c>
    </row>
    <row r="6237" spans="1:5" x14ac:dyDescent="0.25">
      <c r="A6237" s="11">
        <v>35925846</v>
      </c>
      <c r="B6237" s="11">
        <v>2</v>
      </c>
      <c r="C6237" s="11" t="s">
        <v>143</v>
      </c>
      <c r="D6237" s="11">
        <v>698</v>
      </c>
      <c r="E6237" s="11">
        <v>0</v>
      </c>
    </row>
    <row r="6238" spans="1:5" x14ac:dyDescent="0.25">
      <c r="A6238" s="11">
        <v>35985181</v>
      </c>
      <c r="B6238" s="11">
        <v>2</v>
      </c>
      <c r="C6238" s="11" t="s">
        <v>143</v>
      </c>
    </row>
    <row r="6239" spans="1:5" x14ac:dyDescent="0.25">
      <c r="A6239" s="11">
        <v>35007024</v>
      </c>
      <c r="B6239" s="11">
        <v>2</v>
      </c>
      <c r="C6239" s="11" t="s">
        <v>143</v>
      </c>
      <c r="D6239" s="11">
        <v>0</v>
      </c>
      <c r="E6239" s="11">
        <v>0</v>
      </c>
    </row>
    <row r="6240" spans="1:5" x14ac:dyDescent="0.25">
      <c r="A6240" s="11">
        <v>35007055</v>
      </c>
      <c r="B6240" s="11">
        <v>2</v>
      </c>
      <c r="C6240" s="11" t="s">
        <v>143</v>
      </c>
      <c r="D6240" s="11">
        <v>251</v>
      </c>
      <c r="E6240" s="11">
        <v>375</v>
      </c>
    </row>
    <row r="6241" spans="1:5" x14ac:dyDescent="0.25">
      <c r="A6241" s="11">
        <v>35007158</v>
      </c>
      <c r="B6241" s="11">
        <v>2</v>
      </c>
      <c r="C6241" s="11" t="s">
        <v>143</v>
      </c>
      <c r="D6241" s="11">
        <v>217</v>
      </c>
      <c r="E6241" s="11">
        <v>135</v>
      </c>
    </row>
    <row r="6242" spans="1:5" x14ac:dyDescent="0.25">
      <c r="A6242" s="11">
        <v>35046197</v>
      </c>
      <c r="B6242" s="11">
        <v>2</v>
      </c>
      <c r="C6242" s="11" t="s">
        <v>143</v>
      </c>
      <c r="D6242" s="11">
        <v>421</v>
      </c>
      <c r="E6242" s="11">
        <v>739</v>
      </c>
    </row>
    <row r="6243" spans="1:5" x14ac:dyDescent="0.25">
      <c r="A6243" s="11">
        <v>35921518</v>
      </c>
      <c r="B6243" s="11">
        <v>2</v>
      </c>
      <c r="C6243" s="11" t="s">
        <v>143</v>
      </c>
      <c r="D6243" s="11">
        <v>169</v>
      </c>
      <c r="E6243" s="11">
        <v>0</v>
      </c>
    </row>
    <row r="6244" spans="1:5" x14ac:dyDescent="0.25">
      <c r="A6244" s="11">
        <v>35030582</v>
      </c>
      <c r="B6244" s="11">
        <v>2</v>
      </c>
      <c r="C6244" s="11" t="s">
        <v>143</v>
      </c>
      <c r="D6244" s="11">
        <v>183</v>
      </c>
      <c r="E6244" s="11">
        <v>109</v>
      </c>
    </row>
    <row r="6245" spans="1:5" x14ac:dyDescent="0.25">
      <c r="A6245" s="11">
        <v>35028162</v>
      </c>
      <c r="B6245" s="11">
        <v>2</v>
      </c>
      <c r="C6245" s="11" t="s">
        <v>143</v>
      </c>
      <c r="D6245" s="11">
        <v>139</v>
      </c>
      <c r="E6245" s="11">
        <v>439</v>
      </c>
    </row>
    <row r="6246" spans="1:5" x14ac:dyDescent="0.25">
      <c r="A6246" s="11">
        <v>35022100</v>
      </c>
      <c r="B6246" s="11">
        <v>2</v>
      </c>
      <c r="C6246" s="11" t="s">
        <v>143</v>
      </c>
      <c r="D6246" s="11">
        <v>284</v>
      </c>
      <c r="E6246" s="11">
        <v>439</v>
      </c>
    </row>
    <row r="6247" spans="1:5" x14ac:dyDescent="0.25">
      <c r="A6247" s="11">
        <v>35022056</v>
      </c>
      <c r="B6247" s="11">
        <v>2</v>
      </c>
      <c r="C6247" s="11" t="s">
        <v>143</v>
      </c>
      <c r="D6247" s="11">
        <v>80</v>
      </c>
      <c r="E6247" s="11">
        <v>61</v>
      </c>
    </row>
    <row r="6248" spans="1:5" x14ac:dyDescent="0.25">
      <c r="A6248" s="11">
        <v>35005365</v>
      </c>
      <c r="B6248" s="11">
        <v>2</v>
      </c>
      <c r="C6248" s="11" t="s">
        <v>143</v>
      </c>
      <c r="D6248" s="11">
        <v>0</v>
      </c>
      <c r="E6248" s="11">
        <v>275</v>
      </c>
    </row>
    <row r="6249" spans="1:5" x14ac:dyDescent="0.25">
      <c r="A6249" s="11">
        <v>35010169</v>
      </c>
      <c r="B6249" s="11">
        <v>2</v>
      </c>
      <c r="C6249" s="11" t="s">
        <v>143</v>
      </c>
      <c r="D6249" s="11">
        <v>438</v>
      </c>
      <c r="E6249" s="11">
        <v>626</v>
      </c>
    </row>
    <row r="6250" spans="1:5" x14ac:dyDescent="0.25">
      <c r="A6250" s="11">
        <v>35010170</v>
      </c>
      <c r="B6250" s="11">
        <v>2</v>
      </c>
      <c r="C6250" s="11" t="s">
        <v>143</v>
      </c>
      <c r="D6250" s="11">
        <v>242</v>
      </c>
      <c r="E6250" s="11">
        <v>0</v>
      </c>
    </row>
    <row r="6251" spans="1:5" x14ac:dyDescent="0.25">
      <c r="A6251" s="11">
        <v>35010182</v>
      </c>
      <c r="B6251" s="11">
        <v>2</v>
      </c>
      <c r="C6251" s="11" t="s">
        <v>143</v>
      </c>
      <c r="D6251" s="11">
        <v>742</v>
      </c>
      <c r="E6251" s="11">
        <v>1010</v>
      </c>
    </row>
    <row r="6252" spans="1:5" x14ac:dyDescent="0.25">
      <c r="A6252" s="11">
        <v>35010194</v>
      </c>
      <c r="B6252" s="11">
        <v>2</v>
      </c>
      <c r="C6252" s="11" t="s">
        <v>143</v>
      </c>
      <c r="D6252" s="11">
        <v>337</v>
      </c>
      <c r="E6252" s="11">
        <v>865</v>
      </c>
    </row>
    <row r="6253" spans="1:5" x14ac:dyDescent="0.25">
      <c r="A6253" s="11">
        <v>35010236</v>
      </c>
      <c r="B6253" s="11">
        <v>2</v>
      </c>
      <c r="C6253" s="11" t="s">
        <v>143</v>
      </c>
      <c r="D6253" s="11">
        <v>317</v>
      </c>
      <c r="E6253" s="11">
        <v>427</v>
      </c>
    </row>
    <row r="6254" spans="1:5" x14ac:dyDescent="0.25">
      <c r="A6254" s="11">
        <v>35010248</v>
      </c>
      <c r="B6254" s="11">
        <v>2</v>
      </c>
      <c r="C6254" s="11" t="s">
        <v>143</v>
      </c>
      <c r="D6254" s="11">
        <v>315</v>
      </c>
      <c r="E6254" s="11">
        <v>191</v>
      </c>
    </row>
    <row r="6255" spans="1:5" x14ac:dyDescent="0.25">
      <c r="A6255" s="11">
        <v>35010259</v>
      </c>
      <c r="B6255" s="11">
        <v>2</v>
      </c>
      <c r="C6255" s="11" t="s">
        <v>143</v>
      </c>
      <c r="D6255" s="11">
        <v>340</v>
      </c>
      <c r="E6255" s="11">
        <v>242</v>
      </c>
    </row>
    <row r="6256" spans="1:5" x14ac:dyDescent="0.25">
      <c r="A6256" s="11">
        <v>35010261</v>
      </c>
      <c r="B6256" s="11">
        <v>2</v>
      </c>
      <c r="C6256" s="11" t="s">
        <v>143</v>
      </c>
      <c r="D6256" s="11">
        <v>724</v>
      </c>
      <c r="E6256" s="11">
        <v>1203</v>
      </c>
    </row>
    <row r="6257" spans="1:5" x14ac:dyDescent="0.25">
      <c r="A6257" s="11">
        <v>35010297</v>
      </c>
      <c r="B6257" s="11">
        <v>2</v>
      </c>
      <c r="C6257" s="11" t="s">
        <v>143</v>
      </c>
      <c r="D6257" s="11">
        <v>407</v>
      </c>
      <c r="E6257" s="11">
        <v>673</v>
      </c>
    </row>
    <row r="6258" spans="1:5" x14ac:dyDescent="0.25">
      <c r="A6258" s="11">
        <v>35010352</v>
      </c>
      <c r="B6258" s="11">
        <v>2</v>
      </c>
      <c r="C6258" s="11" t="s">
        <v>143</v>
      </c>
      <c r="D6258" s="11">
        <v>341</v>
      </c>
      <c r="E6258" s="11">
        <v>241</v>
      </c>
    </row>
    <row r="6259" spans="1:5" x14ac:dyDescent="0.25">
      <c r="A6259" s="11">
        <v>35038611</v>
      </c>
      <c r="B6259" s="11">
        <v>2</v>
      </c>
      <c r="C6259" s="11" t="s">
        <v>143</v>
      </c>
    </row>
    <row r="6260" spans="1:5" x14ac:dyDescent="0.25">
      <c r="A6260" s="11">
        <v>35040769</v>
      </c>
      <c r="B6260" s="11">
        <v>2</v>
      </c>
      <c r="C6260" s="11" t="s">
        <v>143</v>
      </c>
      <c r="D6260" s="11">
        <v>379</v>
      </c>
      <c r="E6260" s="11">
        <v>294</v>
      </c>
    </row>
    <row r="6261" spans="1:5" x14ac:dyDescent="0.25">
      <c r="A6261" s="11">
        <v>35042067</v>
      </c>
      <c r="B6261" s="11">
        <v>2</v>
      </c>
      <c r="C6261" s="11" t="s">
        <v>143</v>
      </c>
      <c r="D6261" s="11">
        <v>326</v>
      </c>
      <c r="E6261" s="11">
        <v>151</v>
      </c>
    </row>
    <row r="6262" spans="1:5" x14ac:dyDescent="0.25">
      <c r="A6262" s="11">
        <v>35044885</v>
      </c>
      <c r="B6262" s="11">
        <v>2</v>
      </c>
      <c r="C6262" s="11" t="s">
        <v>143</v>
      </c>
      <c r="D6262" s="11">
        <v>326</v>
      </c>
      <c r="E6262" s="11">
        <v>191</v>
      </c>
    </row>
    <row r="6263" spans="1:5" x14ac:dyDescent="0.25">
      <c r="A6263" s="11">
        <v>35046565</v>
      </c>
      <c r="B6263" s="11">
        <v>2</v>
      </c>
      <c r="C6263" s="11" t="s">
        <v>143</v>
      </c>
      <c r="D6263" s="11">
        <v>763</v>
      </c>
      <c r="E6263" s="11">
        <v>1060</v>
      </c>
    </row>
    <row r="6264" spans="1:5" x14ac:dyDescent="0.25">
      <c r="A6264" s="11">
        <v>35049104</v>
      </c>
      <c r="B6264" s="11">
        <v>2</v>
      </c>
      <c r="C6264" s="11" t="s">
        <v>143</v>
      </c>
      <c r="D6264" s="11">
        <v>754</v>
      </c>
      <c r="E6264" s="11">
        <v>760</v>
      </c>
    </row>
    <row r="6265" spans="1:5" x14ac:dyDescent="0.25">
      <c r="A6265" s="11">
        <v>35902494</v>
      </c>
      <c r="B6265" s="11">
        <v>2</v>
      </c>
      <c r="C6265" s="11" t="s">
        <v>143</v>
      </c>
      <c r="D6265" s="11">
        <v>291</v>
      </c>
      <c r="E6265" s="11">
        <v>193</v>
      </c>
    </row>
    <row r="6266" spans="1:5" x14ac:dyDescent="0.25">
      <c r="A6266" s="11">
        <v>35903061</v>
      </c>
      <c r="B6266" s="11">
        <v>2</v>
      </c>
      <c r="C6266" s="11" t="s">
        <v>143</v>
      </c>
      <c r="D6266" s="11">
        <v>515</v>
      </c>
      <c r="E6266" s="11">
        <v>632</v>
      </c>
    </row>
    <row r="6267" spans="1:5" x14ac:dyDescent="0.25">
      <c r="A6267" s="11">
        <v>35906426</v>
      </c>
      <c r="B6267" s="11">
        <v>2</v>
      </c>
      <c r="C6267" s="11" t="s">
        <v>143</v>
      </c>
      <c r="D6267" s="11">
        <v>736</v>
      </c>
      <c r="E6267" s="11">
        <v>879</v>
      </c>
    </row>
    <row r="6268" spans="1:5" x14ac:dyDescent="0.25">
      <c r="A6268" s="11">
        <v>35906438</v>
      </c>
      <c r="B6268" s="11">
        <v>2</v>
      </c>
      <c r="C6268" s="11" t="s">
        <v>143</v>
      </c>
      <c r="D6268" s="11">
        <v>688</v>
      </c>
      <c r="E6268" s="11">
        <v>763</v>
      </c>
    </row>
    <row r="6269" spans="1:5" x14ac:dyDescent="0.25">
      <c r="A6269" s="11">
        <v>35906448</v>
      </c>
      <c r="B6269" s="11">
        <v>2</v>
      </c>
      <c r="C6269" s="11" t="s">
        <v>143</v>
      </c>
      <c r="D6269" s="11">
        <v>404</v>
      </c>
      <c r="E6269" s="11">
        <v>163</v>
      </c>
    </row>
    <row r="6270" spans="1:5" x14ac:dyDescent="0.25">
      <c r="A6270" s="11">
        <v>35906463</v>
      </c>
      <c r="B6270" s="11">
        <v>2</v>
      </c>
      <c r="C6270" s="11" t="s">
        <v>143</v>
      </c>
      <c r="D6270" s="11">
        <v>877</v>
      </c>
      <c r="E6270" s="11">
        <v>1014</v>
      </c>
    </row>
    <row r="6271" spans="1:5" x14ac:dyDescent="0.25">
      <c r="A6271" s="11">
        <v>35908708</v>
      </c>
      <c r="B6271" s="11">
        <v>2</v>
      </c>
      <c r="C6271" s="11" t="s">
        <v>143</v>
      </c>
      <c r="D6271" s="11">
        <v>236</v>
      </c>
      <c r="E6271" s="11">
        <v>101</v>
      </c>
    </row>
    <row r="6272" spans="1:5" x14ac:dyDescent="0.25">
      <c r="A6272" s="11">
        <v>35912585</v>
      </c>
      <c r="B6272" s="11">
        <v>2</v>
      </c>
      <c r="C6272" s="11" t="s">
        <v>143</v>
      </c>
      <c r="D6272" s="11">
        <v>417</v>
      </c>
      <c r="E6272" s="11">
        <v>241</v>
      </c>
    </row>
    <row r="6273" spans="1:5" x14ac:dyDescent="0.25">
      <c r="A6273" s="11">
        <v>35912682</v>
      </c>
      <c r="B6273" s="11">
        <v>2</v>
      </c>
      <c r="C6273" s="11" t="s">
        <v>143</v>
      </c>
      <c r="D6273" s="11">
        <v>613</v>
      </c>
      <c r="E6273" s="11">
        <v>678</v>
      </c>
    </row>
    <row r="6274" spans="1:5" x14ac:dyDescent="0.25">
      <c r="A6274" s="11">
        <v>35918799</v>
      </c>
      <c r="B6274" s="11">
        <v>2</v>
      </c>
      <c r="C6274" s="11" t="s">
        <v>143</v>
      </c>
      <c r="D6274" s="11">
        <v>602</v>
      </c>
      <c r="E6274" s="11">
        <v>727</v>
      </c>
    </row>
    <row r="6275" spans="1:5" x14ac:dyDescent="0.25">
      <c r="A6275" s="11">
        <v>35921154</v>
      </c>
      <c r="B6275" s="11">
        <v>2</v>
      </c>
      <c r="C6275" s="11" t="s">
        <v>143</v>
      </c>
      <c r="D6275" s="11">
        <v>126</v>
      </c>
      <c r="E6275" s="11">
        <v>51</v>
      </c>
    </row>
    <row r="6276" spans="1:5" x14ac:dyDescent="0.25">
      <c r="A6276" s="11">
        <v>35923886</v>
      </c>
      <c r="B6276" s="11">
        <v>2</v>
      </c>
      <c r="C6276" s="11" t="s">
        <v>143</v>
      </c>
      <c r="D6276" s="11">
        <v>341</v>
      </c>
      <c r="E6276" s="11">
        <v>309</v>
      </c>
    </row>
    <row r="6277" spans="1:5" x14ac:dyDescent="0.25">
      <c r="A6277" s="11">
        <v>35032657</v>
      </c>
      <c r="B6277" s="11">
        <v>2</v>
      </c>
      <c r="C6277" s="11" t="s">
        <v>143</v>
      </c>
      <c r="D6277" s="11">
        <v>311</v>
      </c>
      <c r="E6277" s="11">
        <v>151</v>
      </c>
    </row>
    <row r="6278" spans="1:5" x14ac:dyDescent="0.25">
      <c r="A6278" s="11">
        <v>35034241</v>
      </c>
      <c r="B6278" s="11">
        <v>2</v>
      </c>
      <c r="C6278" s="11" t="s">
        <v>143</v>
      </c>
      <c r="D6278" s="11">
        <v>668</v>
      </c>
      <c r="E6278" s="11">
        <v>627</v>
      </c>
    </row>
    <row r="6279" spans="1:5" x14ac:dyDescent="0.25">
      <c r="A6279" s="11">
        <v>35022500</v>
      </c>
      <c r="B6279" s="11">
        <v>2</v>
      </c>
      <c r="C6279" s="11" t="s">
        <v>143</v>
      </c>
      <c r="D6279" s="11">
        <v>219</v>
      </c>
      <c r="E6279" s="11">
        <v>130</v>
      </c>
    </row>
    <row r="6280" spans="1:5" x14ac:dyDescent="0.25">
      <c r="A6280" s="11">
        <v>35022512</v>
      </c>
      <c r="B6280" s="11">
        <v>2</v>
      </c>
      <c r="C6280" s="11" t="s">
        <v>143</v>
      </c>
      <c r="D6280" s="11">
        <v>241</v>
      </c>
      <c r="E6280" s="11">
        <v>128</v>
      </c>
    </row>
    <row r="6281" spans="1:5" x14ac:dyDescent="0.25">
      <c r="A6281" s="11">
        <v>35474691</v>
      </c>
      <c r="B6281" s="11">
        <v>2</v>
      </c>
      <c r="C6281" s="11" t="s">
        <v>143</v>
      </c>
      <c r="D6281" s="11">
        <v>0</v>
      </c>
      <c r="E6281" s="11">
        <v>0</v>
      </c>
    </row>
    <row r="6282" spans="1:5" x14ac:dyDescent="0.25">
      <c r="A6282" s="11">
        <v>35018961</v>
      </c>
      <c r="B6282" s="11">
        <v>2</v>
      </c>
      <c r="C6282" s="11" t="s">
        <v>143</v>
      </c>
    </row>
    <row r="6283" spans="1:5" x14ac:dyDescent="0.25">
      <c r="A6283" s="11">
        <v>35018983</v>
      </c>
      <c r="B6283" s="11">
        <v>2</v>
      </c>
      <c r="C6283" s="11" t="s">
        <v>143</v>
      </c>
      <c r="D6283" s="11">
        <v>388</v>
      </c>
      <c r="E6283" s="11">
        <v>0</v>
      </c>
    </row>
    <row r="6284" spans="1:5" x14ac:dyDescent="0.25">
      <c r="A6284" s="11">
        <v>35019008</v>
      </c>
      <c r="B6284" s="11">
        <v>2</v>
      </c>
      <c r="C6284" s="11" t="s">
        <v>143</v>
      </c>
      <c r="D6284" s="11">
        <v>248</v>
      </c>
      <c r="E6284" s="11">
        <v>439</v>
      </c>
    </row>
    <row r="6285" spans="1:5" x14ac:dyDescent="0.25">
      <c r="A6285" s="11">
        <v>35049487</v>
      </c>
      <c r="B6285" s="11">
        <v>2</v>
      </c>
      <c r="C6285" s="11" t="s">
        <v>143</v>
      </c>
      <c r="D6285" s="11">
        <v>133</v>
      </c>
      <c r="E6285" s="11">
        <v>71</v>
      </c>
    </row>
    <row r="6286" spans="1:5" x14ac:dyDescent="0.25">
      <c r="A6286" s="11">
        <v>35460205</v>
      </c>
      <c r="B6286" s="11">
        <v>2</v>
      </c>
      <c r="C6286" s="11" t="s">
        <v>143</v>
      </c>
    </row>
    <row r="6287" spans="1:5" x14ac:dyDescent="0.25">
      <c r="A6287" s="11">
        <v>35028940</v>
      </c>
      <c r="B6287" s="11">
        <v>2</v>
      </c>
      <c r="C6287" s="11" t="s">
        <v>143</v>
      </c>
      <c r="D6287" s="11">
        <v>483</v>
      </c>
      <c r="E6287" s="11">
        <v>972</v>
      </c>
    </row>
    <row r="6288" spans="1:5" x14ac:dyDescent="0.25">
      <c r="A6288" s="11">
        <v>35029300</v>
      </c>
      <c r="B6288" s="11">
        <v>2</v>
      </c>
      <c r="C6288" s="11" t="s">
        <v>143</v>
      </c>
      <c r="D6288" s="11">
        <v>341</v>
      </c>
      <c r="E6288" s="11">
        <v>0</v>
      </c>
    </row>
    <row r="6289" spans="1:5" x14ac:dyDescent="0.25">
      <c r="A6289" s="11">
        <v>35016871</v>
      </c>
      <c r="B6289" s="11">
        <v>2</v>
      </c>
      <c r="C6289" s="11" t="s">
        <v>143</v>
      </c>
      <c r="D6289" s="11">
        <v>255</v>
      </c>
      <c r="E6289" s="11">
        <v>218</v>
      </c>
    </row>
    <row r="6290" spans="1:5" x14ac:dyDescent="0.25">
      <c r="A6290" s="11">
        <v>35458922</v>
      </c>
      <c r="B6290" s="11">
        <v>2</v>
      </c>
      <c r="C6290" s="11" t="s">
        <v>143</v>
      </c>
    </row>
    <row r="6291" spans="1:5" x14ac:dyDescent="0.25">
      <c r="A6291" s="11">
        <v>35498403</v>
      </c>
      <c r="B6291" s="11">
        <v>2</v>
      </c>
      <c r="C6291" s="11" t="s">
        <v>143</v>
      </c>
      <c r="D6291" s="11">
        <v>193</v>
      </c>
      <c r="E6291" s="11">
        <v>93</v>
      </c>
    </row>
    <row r="6292" spans="1:5" x14ac:dyDescent="0.25">
      <c r="A6292" s="11">
        <v>35018946</v>
      </c>
      <c r="B6292" s="11">
        <v>2</v>
      </c>
      <c r="C6292" s="11" t="s">
        <v>143</v>
      </c>
      <c r="D6292" s="11">
        <v>125</v>
      </c>
      <c r="E6292" s="11">
        <v>112</v>
      </c>
    </row>
    <row r="6293" spans="1:5" x14ac:dyDescent="0.25">
      <c r="A6293" s="11">
        <v>35022652</v>
      </c>
      <c r="B6293" s="11">
        <v>2</v>
      </c>
      <c r="C6293" s="11" t="s">
        <v>143</v>
      </c>
      <c r="D6293" s="11">
        <v>123</v>
      </c>
      <c r="E6293" s="11">
        <v>82</v>
      </c>
    </row>
    <row r="6294" spans="1:5" x14ac:dyDescent="0.25">
      <c r="A6294" s="11">
        <v>35024880</v>
      </c>
      <c r="B6294" s="11">
        <v>2</v>
      </c>
      <c r="C6294" s="11" t="s">
        <v>143</v>
      </c>
      <c r="D6294" s="11">
        <v>396</v>
      </c>
      <c r="E6294" s="11">
        <v>286</v>
      </c>
    </row>
    <row r="6295" spans="1:5" x14ac:dyDescent="0.25">
      <c r="A6295" s="11">
        <v>35024909</v>
      </c>
      <c r="B6295" s="11">
        <v>2</v>
      </c>
      <c r="C6295" s="11" t="s">
        <v>143</v>
      </c>
      <c r="D6295" s="11">
        <v>282</v>
      </c>
      <c r="E6295" s="11">
        <v>0</v>
      </c>
    </row>
    <row r="6296" spans="1:5" x14ac:dyDescent="0.25">
      <c r="A6296" s="11">
        <v>35025124</v>
      </c>
      <c r="B6296" s="11">
        <v>2</v>
      </c>
      <c r="C6296" s="11" t="s">
        <v>143</v>
      </c>
      <c r="D6296" s="11">
        <v>387</v>
      </c>
      <c r="E6296" s="11">
        <v>285</v>
      </c>
    </row>
    <row r="6297" spans="1:5" x14ac:dyDescent="0.25">
      <c r="A6297" s="11">
        <v>35025159</v>
      </c>
      <c r="B6297" s="11">
        <v>2</v>
      </c>
      <c r="C6297" s="11" t="s">
        <v>143</v>
      </c>
      <c r="D6297" s="11">
        <v>230</v>
      </c>
      <c r="E6297" s="11">
        <v>414</v>
      </c>
    </row>
    <row r="6298" spans="1:5" x14ac:dyDescent="0.25">
      <c r="A6298" s="11">
        <v>35048379</v>
      </c>
      <c r="B6298" s="11">
        <v>2</v>
      </c>
      <c r="C6298" s="11" t="s">
        <v>143</v>
      </c>
      <c r="D6298" s="11">
        <v>424</v>
      </c>
      <c r="E6298" s="11">
        <v>275</v>
      </c>
    </row>
    <row r="6299" spans="1:5" x14ac:dyDescent="0.25">
      <c r="A6299" s="11">
        <v>35296375</v>
      </c>
      <c r="B6299" s="11">
        <v>2</v>
      </c>
      <c r="C6299" s="11" t="s">
        <v>143</v>
      </c>
    </row>
    <row r="6300" spans="1:5" x14ac:dyDescent="0.25">
      <c r="A6300" s="11">
        <v>35910892</v>
      </c>
      <c r="B6300" s="11">
        <v>2</v>
      </c>
      <c r="C6300" s="11" t="s">
        <v>143</v>
      </c>
      <c r="D6300" s="11">
        <v>0</v>
      </c>
      <c r="E6300" s="11">
        <v>567</v>
      </c>
    </row>
    <row r="6301" spans="1:5" x14ac:dyDescent="0.25">
      <c r="A6301" s="11">
        <v>35985545</v>
      </c>
      <c r="B6301" s="11">
        <v>2</v>
      </c>
      <c r="C6301" s="11" t="s">
        <v>143</v>
      </c>
    </row>
    <row r="6302" spans="1:5" x14ac:dyDescent="0.25">
      <c r="A6302" s="11">
        <v>35010560</v>
      </c>
      <c r="B6302" s="11">
        <v>2</v>
      </c>
      <c r="C6302" s="11" t="s">
        <v>143</v>
      </c>
    </row>
    <row r="6303" spans="1:5" x14ac:dyDescent="0.25">
      <c r="A6303" s="11">
        <v>35014540</v>
      </c>
      <c r="B6303" s="11">
        <v>2</v>
      </c>
      <c r="C6303" s="11" t="s">
        <v>143</v>
      </c>
      <c r="D6303" s="11">
        <v>287</v>
      </c>
      <c r="E6303" s="11">
        <v>247</v>
      </c>
    </row>
    <row r="6304" spans="1:5" x14ac:dyDescent="0.25">
      <c r="A6304" s="11">
        <v>35049888</v>
      </c>
      <c r="B6304" s="11">
        <v>2</v>
      </c>
      <c r="C6304" s="11" t="s">
        <v>143</v>
      </c>
      <c r="D6304" s="11">
        <v>66</v>
      </c>
      <c r="E6304" s="11">
        <v>25</v>
      </c>
    </row>
    <row r="6305" spans="1:5" x14ac:dyDescent="0.25">
      <c r="A6305" s="11">
        <v>35290661</v>
      </c>
      <c r="B6305" s="11">
        <v>2</v>
      </c>
      <c r="C6305" s="11" t="s">
        <v>143</v>
      </c>
      <c r="D6305" s="11">
        <v>0</v>
      </c>
      <c r="E6305" s="11">
        <v>304</v>
      </c>
    </row>
    <row r="6306" spans="1:5" x14ac:dyDescent="0.25">
      <c r="A6306" s="11">
        <v>35573735</v>
      </c>
      <c r="B6306" s="11">
        <v>2</v>
      </c>
      <c r="C6306" s="11" t="s">
        <v>143</v>
      </c>
      <c r="D6306" s="11">
        <v>0</v>
      </c>
      <c r="E6306" s="11">
        <v>0</v>
      </c>
    </row>
    <row r="6307" spans="1:5" x14ac:dyDescent="0.25">
      <c r="A6307" s="11">
        <v>35900424</v>
      </c>
      <c r="B6307" s="11">
        <v>2</v>
      </c>
      <c r="C6307" s="11" t="s">
        <v>143</v>
      </c>
      <c r="D6307" s="11">
        <v>287</v>
      </c>
      <c r="E6307" s="11">
        <v>135</v>
      </c>
    </row>
    <row r="6308" spans="1:5" x14ac:dyDescent="0.25">
      <c r="A6308" s="11">
        <v>35910119</v>
      </c>
      <c r="B6308" s="11">
        <v>2</v>
      </c>
      <c r="C6308" s="11" t="s">
        <v>143</v>
      </c>
      <c r="D6308" s="11">
        <v>224</v>
      </c>
      <c r="E6308" s="11">
        <v>345</v>
      </c>
    </row>
    <row r="6309" spans="1:5" x14ac:dyDescent="0.25">
      <c r="A6309" s="11">
        <v>35924088</v>
      </c>
      <c r="B6309" s="11">
        <v>2</v>
      </c>
      <c r="C6309" s="11" t="s">
        <v>143</v>
      </c>
      <c r="D6309" s="11">
        <v>186</v>
      </c>
      <c r="E6309" s="11">
        <v>0</v>
      </c>
    </row>
    <row r="6310" spans="1:5" x14ac:dyDescent="0.25">
      <c r="A6310" s="11">
        <v>35015398</v>
      </c>
      <c r="B6310" s="11">
        <v>2</v>
      </c>
      <c r="C6310" s="11" t="s">
        <v>143</v>
      </c>
      <c r="D6310" s="11">
        <v>0</v>
      </c>
      <c r="E6310" s="11">
        <v>203</v>
      </c>
    </row>
    <row r="6311" spans="1:5" x14ac:dyDescent="0.25">
      <c r="A6311" s="11">
        <v>35039731</v>
      </c>
      <c r="B6311" s="11">
        <v>2</v>
      </c>
      <c r="C6311" s="11" t="s">
        <v>143</v>
      </c>
      <c r="D6311" s="11">
        <v>0</v>
      </c>
      <c r="E6311" s="11">
        <v>249</v>
      </c>
    </row>
    <row r="6312" spans="1:5" x14ac:dyDescent="0.25">
      <c r="A6312" s="11">
        <v>35032759</v>
      </c>
      <c r="B6312" s="11">
        <v>2</v>
      </c>
      <c r="C6312" s="11" t="s">
        <v>143</v>
      </c>
      <c r="D6312" s="11">
        <v>0</v>
      </c>
      <c r="E6312" s="11">
        <v>290</v>
      </c>
    </row>
    <row r="6313" spans="1:5" x14ac:dyDescent="0.25">
      <c r="A6313" s="11">
        <v>35033133</v>
      </c>
      <c r="B6313" s="11">
        <v>2</v>
      </c>
      <c r="C6313" s="11" t="s">
        <v>143</v>
      </c>
      <c r="D6313" s="11">
        <v>213</v>
      </c>
      <c r="E6313" s="11">
        <v>265</v>
      </c>
    </row>
    <row r="6314" spans="1:5" x14ac:dyDescent="0.25">
      <c r="A6314" s="11">
        <v>35900862</v>
      </c>
      <c r="B6314" s="11">
        <v>2</v>
      </c>
      <c r="C6314" s="11" t="s">
        <v>143</v>
      </c>
      <c r="D6314" s="11">
        <v>177</v>
      </c>
      <c r="E6314" s="11">
        <v>13</v>
      </c>
    </row>
    <row r="6315" spans="1:5" x14ac:dyDescent="0.25">
      <c r="A6315" s="11">
        <v>35906815</v>
      </c>
      <c r="B6315" s="11">
        <v>2</v>
      </c>
      <c r="C6315" s="11" t="s">
        <v>143</v>
      </c>
      <c r="D6315" s="11">
        <v>474</v>
      </c>
      <c r="E6315" s="11">
        <v>235</v>
      </c>
    </row>
    <row r="6316" spans="1:5" x14ac:dyDescent="0.25">
      <c r="A6316" s="11">
        <v>35016494</v>
      </c>
      <c r="B6316" s="11">
        <v>2</v>
      </c>
      <c r="C6316" s="11" t="s">
        <v>143</v>
      </c>
      <c r="D6316" s="11">
        <v>400</v>
      </c>
      <c r="E6316" s="11">
        <v>267</v>
      </c>
    </row>
    <row r="6317" spans="1:5" x14ac:dyDescent="0.25">
      <c r="A6317" s="11">
        <v>35016627</v>
      </c>
      <c r="B6317" s="11">
        <v>2</v>
      </c>
      <c r="C6317" s="11" t="s">
        <v>143</v>
      </c>
      <c r="D6317" s="11">
        <v>304</v>
      </c>
      <c r="E6317" s="11">
        <v>191</v>
      </c>
    </row>
    <row r="6318" spans="1:5" x14ac:dyDescent="0.25">
      <c r="A6318" s="11">
        <v>35016639</v>
      </c>
      <c r="B6318" s="11">
        <v>2</v>
      </c>
      <c r="C6318" s="11" t="s">
        <v>143</v>
      </c>
      <c r="D6318" s="11">
        <v>402</v>
      </c>
      <c r="E6318" s="11">
        <v>719</v>
      </c>
    </row>
    <row r="6319" spans="1:5" x14ac:dyDescent="0.25">
      <c r="A6319" s="11">
        <v>35016676</v>
      </c>
      <c r="B6319" s="11">
        <v>2</v>
      </c>
      <c r="C6319" s="11" t="s">
        <v>143</v>
      </c>
      <c r="D6319" s="11">
        <v>294</v>
      </c>
      <c r="E6319" s="11">
        <v>305</v>
      </c>
    </row>
    <row r="6320" spans="1:5" x14ac:dyDescent="0.25">
      <c r="A6320" s="11">
        <v>35016724</v>
      </c>
      <c r="B6320" s="11">
        <v>2</v>
      </c>
      <c r="C6320" s="11" t="s">
        <v>143</v>
      </c>
      <c r="D6320" s="11">
        <v>0</v>
      </c>
      <c r="E6320" s="11">
        <v>1041</v>
      </c>
    </row>
    <row r="6321" spans="1:5" x14ac:dyDescent="0.25">
      <c r="A6321" s="11">
        <v>35459288</v>
      </c>
      <c r="B6321" s="11">
        <v>2</v>
      </c>
      <c r="C6321" s="11" t="s">
        <v>143</v>
      </c>
    </row>
    <row r="6322" spans="1:5" x14ac:dyDescent="0.25">
      <c r="A6322" s="11">
        <v>35903309</v>
      </c>
      <c r="B6322" s="11">
        <v>2</v>
      </c>
      <c r="C6322" s="11" t="s">
        <v>143</v>
      </c>
      <c r="D6322" s="11">
        <v>530</v>
      </c>
      <c r="E6322" s="11">
        <v>633</v>
      </c>
    </row>
    <row r="6323" spans="1:5" x14ac:dyDescent="0.25">
      <c r="A6323" s="11">
        <v>35905343</v>
      </c>
      <c r="B6323" s="11">
        <v>2</v>
      </c>
      <c r="C6323" s="11" t="s">
        <v>143</v>
      </c>
      <c r="D6323" s="11">
        <v>337</v>
      </c>
      <c r="E6323" s="11">
        <v>204</v>
      </c>
    </row>
    <row r="6324" spans="1:5" x14ac:dyDescent="0.25">
      <c r="A6324" s="11">
        <v>35916432</v>
      </c>
      <c r="B6324" s="11">
        <v>2</v>
      </c>
      <c r="C6324" s="11" t="s">
        <v>143</v>
      </c>
      <c r="D6324" s="11">
        <v>480</v>
      </c>
      <c r="E6324" s="11">
        <v>257</v>
      </c>
    </row>
    <row r="6325" spans="1:5" x14ac:dyDescent="0.25">
      <c r="A6325" s="11">
        <v>35923035</v>
      </c>
      <c r="B6325" s="11">
        <v>2</v>
      </c>
      <c r="C6325" s="11" t="s">
        <v>143</v>
      </c>
      <c r="D6325" s="11">
        <v>375</v>
      </c>
      <c r="E6325" s="11">
        <v>315</v>
      </c>
    </row>
    <row r="6326" spans="1:5" x14ac:dyDescent="0.25">
      <c r="A6326" s="11">
        <v>35924076</v>
      </c>
      <c r="B6326" s="11">
        <v>2</v>
      </c>
      <c r="C6326" s="11" t="s">
        <v>143</v>
      </c>
      <c r="D6326" s="11">
        <v>410</v>
      </c>
      <c r="E6326" s="11">
        <v>615</v>
      </c>
    </row>
    <row r="6327" spans="1:5" x14ac:dyDescent="0.25">
      <c r="A6327" s="11">
        <v>35014011</v>
      </c>
      <c r="B6327" s="11">
        <v>2</v>
      </c>
      <c r="C6327" s="11" t="s">
        <v>143</v>
      </c>
      <c r="D6327" s="11">
        <v>0</v>
      </c>
      <c r="E6327" s="11">
        <v>569</v>
      </c>
    </row>
    <row r="6328" spans="1:5" x14ac:dyDescent="0.25">
      <c r="A6328" s="11">
        <v>35014023</v>
      </c>
      <c r="B6328" s="11">
        <v>2</v>
      </c>
      <c r="C6328" s="11" t="s">
        <v>143</v>
      </c>
      <c r="D6328" s="11">
        <v>0</v>
      </c>
      <c r="E6328" s="11">
        <v>565</v>
      </c>
    </row>
    <row r="6329" spans="1:5" x14ac:dyDescent="0.25">
      <c r="A6329" s="11">
        <v>35014035</v>
      </c>
      <c r="B6329" s="11">
        <v>2</v>
      </c>
      <c r="C6329" s="11" t="s">
        <v>143</v>
      </c>
    </row>
    <row r="6330" spans="1:5" x14ac:dyDescent="0.25">
      <c r="A6330" s="11">
        <v>35014059</v>
      </c>
      <c r="B6330" s="11">
        <v>2</v>
      </c>
      <c r="C6330" s="11" t="s">
        <v>143</v>
      </c>
    </row>
    <row r="6331" spans="1:5" x14ac:dyDescent="0.25">
      <c r="A6331" s="11">
        <v>35014126</v>
      </c>
      <c r="B6331" s="11">
        <v>2</v>
      </c>
      <c r="C6331" s="11" t="s">
        <v>143</v>
      </c>
      <c r="D6331" s="11">
        <v>0</v>
      </c>
      <c r="E6331" s="11">
        <v>942</v>
      </c>
    </row>
    <row r="6332" spans="1:5" x14ac:dyDescent="0.25">
      <c r="A6332" s="11">
        <v>35014163</v>
      </c>
      <c r="B6332" s="11">
        <v>2</v>
      </c>
      <c r="C6332" s="11" t="s">
        <v>143</v>
      </c>
    </row>
    <row r="6333" spans="1:5" x14ac:dyDescent="0.25">
      <c r="A6333" s="11">
        <v>35014175</v>
      </c>
      <c r="B6333" s="11">
        <v>2</v>
      </c>
      <c r="C6333" s="11" t="s">
        <v>143</v>
      </c>
      <c r="D6333" s="11">
        <v>0</v>
      </c>
      <c r="E6333" s="11">
        <v>253</v>
      </c>
    </row>
    <row r="6334" spans="1:5" x14ac:dyDescent="0.25">
      <c r="A6334" s="11">
        <v>35014205</v>
      </c>
      <c r="B6334" s="11">
        <v>2</v>
      </c>
      <c r="C6334" s="11" t="s">
        <v>143</v>
      </c>
    </row>
    <row r="6335" spans="1:5" x14ac:dyDescent="0.25">
      <c r="A6335" s="11">
        <v>35014217</v>
      </c>
      <c r="B6335" s="11">
        <v>2</v>
      </c>
      <c r="C6335" s="11" t="s">
        <v>143</v>
      </c>
      <c r="D6335" s="11">
        <v>0</v>
      </c>
      <c r="E6335" s="11">
        <v>802</v>
      </c>
    </row>
    <row r="6336" spans="1:5" x14ac:dyDescent="0.25">
      <c r="A6336" s="11">
        <v>35014254</v>
      </c>
      <c r="B6336" s="11">
        <v>2</v>
      </c>
      <c r="C6336" s="11" t="s">
        <v>143</v>
      </c>
      <c r="D6336" s="11">
        <v>0</v>
      </c>
      <c r="E6336" s="11">
        <v>294</v>
      </c>
    </row>
    <row r="6337" spans="1:5" x14ac:dyDescent="0.25">
      <c r="A6337" s="11">
        <v>35014266</v>
      </c>
      <c r="B6337" s="11">
        <v>2</v>
      </c>
      <c r="C6337" s="11" t="s">
        <v>143</v>
      </c>
      <c r="D6337" s="11">
        <v>0</v>
      </c>
      <c r="E6337" s="11">
        <v>423</v>
      </c>
    </row>
    <row r="6338" spans="1:5" x14ac:dyDescent="0.25">
      <c r="A6338" s="11">
        <v>35014278</v>
      </c>
      <c r="B6338" s="11">
        <v>2</v>
      </c>
      <c r="C6338" s="11" t="s">
        <v>143</v>
      </c>
      <c r="D6338" s="11">
        <v>0</v>
      </c>
      <c r="E6338" s="11">
        <v>475</v>
      </c>
    </row>
    <row r="6339" spans="1:5" x14ac:dyDescent="0.25">
      <c r="A6339" s="11">
        <v>35014285</v>
      </c>
      <c r="B6339" s="11">
        <v>2</v>
      </c>
      <c r="C6339" s="11" t="s">
        <v>143</v>
      </c>
      <c r="D6339" s="11">
        <v>0</v>
      </c>
      <c r="E6339" s="11">
        <v>428</v>
      </c>
    </row>
    <row r="6340" spans="1:5" x14ac:dyDescent="0.25">
      <c r="A6340" s="11">
        <v>35014291</v>
      </c>
      <c r="B6340" s="11">
        <v>2</v>
      </c>
      <c r="C6340" s="11" t="s">
        <v>143</v>
      </c>
      <c r="D6340" s="11">
        <v>0</v>
      </c>
      <c r="E6340" s="11">
        <v>389</v>
      </c>
    </row>
    <row r="6341" spans="1:5" x14ac:dyDescent="0.25">
      <c r="A6341" s="11">
        <v>35037898</v>
      </c>
      <c r="B6341" s="11">
        <v>2</v>
      </c>
      <c r="C6341" s="11" t="s">
        <v>143</v>
      </c>
      <c r="D6341" s="11">
        <v>0</v>
      </c>
      <c r="E6341" s="11">
        <v>351</v>
      </c>
    </row>
    <row r="6342" spans="1:5" x14ac:dyDescent="0.25">
      <c r="A6342" s="11">
        <v>35039664</v>
      </c>
      <c r="B6342" s="11">
        <v>2</v>
      </c>
      <c r="C6342" s="11" t="s">
        <v>143</v>
      </c>
      <c r="D6342" s="11">
        <v>0</v>
      </c>
      <c r="E6342" s="11">
        <v>323</v>
      </c>
    </row>
    <row r="6343" spans="1:5" x14ac:dyDescent="0.25">
      <c r="A6343" s="11">
        <v>35043916</v>
      </c>
      <c r="B6343" s="11">
        <v>2</v>
      </c>
      <c r="C6343" s="11" t="s">
        <v>143</v>
      </c>
      <c r="D6343" s="11">
        <v>0</v>
      </c>
      <c r="E6343" s="11">
        <v>419</v>
      </c>
    </row>
    <row r="6344" spans="1:5" x14ac:dyDescent="0.25">
      <c r="A6344" s="11">
        <v>35046838</v>
      </c>
      <c r="B6344" s="11">
        <v>2</v>
      </c>
      <c r="C6344" s="11" t="s">
        <v>143</v>
      </c>
      <c r="D6344" s="11">
        <v>0</v>
      </c>
      <c r="E6344" s="11">
        <v>202</v>
      </c>
    </row>
    <row r="6345" spans="1:5" x14ac:dyDescent="0.25">
      <c r="A6345" s="11">
        <v>35049220</v>
      </c>
      <c r="B6345" s="11">
        <v>2</v>
      </c>
      <c r="C6345" s="11" t="s">
        <v>143</v>
      </c>
      <c r="D6345" s="11">
        <v>0</v>
      </c>
      <c r="E6345" s="11">
        <v>224</v>
      </c>
    </row>
    <row r="6346" spans="1:5" x14ac:dyDescent="0.25">
      <c r="A6346" s="11">
        <v>35267685</v>
      </c>
      <c r="B6346" s="11">
        <v>2</v>
      </c>
      <c r="C6346" s="11" t="s">
        <v>143</v>
      </c>
      <c r="D6346" s="11">
        <v>0</v>
      </c>
      <c r="E6346" s="11">
        <v>863</v>
      </c>
    </row>
    <row r="6347" spans="1:5" x14ac:dyDescent="0.25">
      <c r="A6347" s="11">
        <v>35411848</v>
      </c>
      <c r="B6347" s="11">
        <v>2</v>
      </c>
      <c r="C6347" s="11" t="s">
        <v>143</v>
      </c>
      <c r="D6347" s="11">
        <v>18</v>
      </c>
      <c r="E6347" s="11">
        <v>19</v>
      </c>
    </row>
    <row r="6348" spans="1:5" x14ac:dyDescent="0.25">
      <c r="A6348" s="11">
        <v>35448588</v>
      </c>
      <c r="B6348" s="11">
        <v>2</v>
      </c>
      <c r="C6348" s="11" t="s">
        <v>143</v>
      </c>
    </row>
    <row r="6349" spans="1:5" x14ac:dyDescent="0.25">
      <c r="A6349" s="11">
        <v>35454618</v>
      </c>
      <c r="B6349" s="11">
        <v>2</v>
      </c>
      <c r="C6349" s="11" t="s">
        <v>143</v>
      </c>
      <c r="D6349" s="11">
        <v>0</v>
      </c>
      <c r="E6349" s="11">
        <v>0</v>
      </c>
    </row>
    <row r="6350" spans="1:5" x14ac:dyDescent="0.25">
      <c r="A6350" s="11">
        <v>35457772</v>
      </c>
      <c r="B6350" s="11">
        <v>2</v>
      </c>
      <c r="C6350" s="11" t="s">
        <v>143</v>
      </c>
      <c r="D6350" s="11">
        <v>0</v>
      </c>
      <c r="E6350" s="11">
        <v>0</v>
      </c>
    </row>
    <row r="6351" spans="1:5" x14ac:dyDescent="0.25">
      <c r="A6351" s="11">
        <v>35459082</v>
      </c>
      <c r="B6351" s="11">
        <v>2</v>
      </c>
      <c r="C6351" s="11" t="s">
        <v>143</v>
      </c>
    </row>
    <row r="6352" spans="1:5" x14ac:dyDescent="0.25">
      <c r="A6352" s="11">
        <v>35901593</v>
      </c>
      <c r="B6352" s="11">
        <v>2</v>
      </c>
      <c r="C6352" s="11" t="s">
        <v>143</v>
      </c>
    </row>
    <row r="6353" spans="1:5" x14ac:dyDescent="0.25">
      <c r="A6353" s="11">
        <v>35901600</v>
      </c>
      <c r="B6353" s="11">
        <v>2</v>
      </c>
      <c r="C6353" s="11" t="s">
        <v>143</v>
      </c>
      <c r="D6353" s="11">
        <v>0</v>
      </c>
      <c r="E6353" s="11">
        <v>406</v>
      </c>
    </row>
    <row r="6354" spans="1:5" x14ac:dyDescent="0.25">
      <c r="A6354" s="11">
        <v>35901611</v>
      </c>
      <c r="B6354" s="11">
        <v>2</v>
      </c>
      <c r="C6354" s="11" t="s">
        <v>143</v>
      </c>
    </row>
    <row r="6355" spans="1:5" x14ac:dyDescent="0.25">
      <c r="A6355" s="11">
        <v>35905148</v>
      </c>
      <c r="B6355" s="11">
        <v>2</v>
      </c>
      <c r="C6355" s="11" t="s">
        <v>143</v>
      </c>
      <c r="D6355" s="11">
        <v>0</v>
      </c>
      <c r="E6355" s="11">
        <v>647</v>
      </c>
    </row>
    <row r="6356" spans="1:5" x14ac:dyDescent="0.25">
      <c r="A6356" s="11">
        <v>35914460</v>
      </c>
      <c r="B6356" s="11">
        <v>2</v>
      </c>
      <c r="C6356" s="11" t="s">
        <v>143</v>
      </c>
      <c r="D6356" s="11">
        <v>0</v>
      </c>
      <c r="E6356" s="11">
        <v>807</v>
      </c>
    </row>
    <row r="6357" spans="1:5" x14ac:dyDescent="0.25">
      <c r="A6357" s="11">
        <v>35916675</v>
      </c>
      <c r="B6357" s="11">
        <v>2</v>
      </c>
      <c r="C6357" s="11" t="s">
        <v>143</v>
      </c>
      <c r="D6357" s="11">
        <v>0</v>
      </c>
      <c r="E6357" s="11">
        <v>105</v>
      </c>
    </row>
    <row r="6358" spans="1:5" x14ac:dyDescent="0.25">
      <c r="A6358" s="11">
        <v>35980146</v>
      </c>
      <c r="B6358" s="11">
        <v>2</v>
      </c>
      <c r="C6358" s="11" t="s">
        <v>143</v>
      </c>
      <c r="D6358" s="11">
        <v>0</v>
      </c>
      <c r="E6358" s="11">
        <v>0</v>
      </c>
    </row>
    <row r="6359" spans="1:5" x14ac:dyDescent="0.25">
      <c r="A6359" s="11">
        <v>35014000</v>
      </c>
      <c r="B6359" s="11">
        <v>2</v>
      </c>
      <c r="C6359" s="11" t="s">
        <v>143</v>
      </c>
      <c r="D6359" s="11">
        <v>232</v>
      </c>
      <c r="E6359" s="11">
        <v>233</v>
      </c>
    </row>
    <row r="6360" spans="1:5" x14ac:dyDescent="0.25">
      <c r="A6360" s="11">
        <v>35034236</v>
      </c>
      <c r="B6360" s="11">
        <v>2</v>
      </c>
      <c r="C6360" s="11" t="s">
        <v>143</v>
      </c>
      <c r="D6360" s="11">
        <v>84</v>
      </c>
      <c r="E6360" s="11">
        <v>50</v>
      </c>
    </row>
    <row r="6361" spans="1:5" x14ac:dyDescent="0.25">
      <c r="A6361" s="11">
        <v>35906840</v>
      </c>
      <c r="B6361" s="11">
        <v>2</v>
      </c>
      <c r="C6361" s="11" t="s">
        <v>143</v>
      </c>
      <c r="D6361" s="11">
        <v>118</v>
      </c>
      <c r="E6361" s="11">
        <v>160</v>
      </c>
    </row>
    <row r="6362" spans="1:5" x14ac:dyDescent="0.25">
      <c r="A6362" s="11">
        <v>35032153</v>
      </c>
      <c r="B6362" s="11">
        <v>2</v>
      </c>
      <c r="C6362" s="11" t="s">
        <v>143</v>
      </c>
    </row>
    <row r="6363" spans="1:5" x14ac:dyDescent="0.25">
      <c r="A6363" s="11">
        <v>35032177</v>
      </c>
      <c r="B6363" s="11">
        <v>2</v>
      </c>
      <c r="C6363" s="11" t="s">
        <v>143</v>
      </c>
      <c r="D6363" s="11">
        <v>403</v>
      </c>
      <c r="E6363" s="11">
        <v>318</v>
      </c>
    </row>
    <row r="6364" spans="1:5" x14ac:dyDescent="0.25">
      <c r="A6364" s="11">
        <v>35032372</v>
      </c>
      <c r="B6364" s="11">
        <v>2</v>
      </c>
      <c r="C6364" s="11" t="s">
        <v>143</v>
      </c>
      <c r="D6364" s="11">
        <v>311</v>
      </c>
      <c r="E6364" s="11">
        <v>107</v>
      </c>
    </row>
    <row r="6365" spans="1:5" x14ac:dyDescent="0.25">
      <c r="A6365" s="11">
        <v>35297380</v>
      </c>
      <c r="B6365" s="11">
        <v>2</v>
      </c>
      <c r="C6365" s="11" t="s">
        <v>143</v>
      </c>
      <c r="D6365" s="11">
        <v>23</v>
      </c>
      <c r="E6365" s="11">
        <v>41</v>
      </c>
    </row>
    <row r="6366" spans="1:5" x14ac:dyDescent="0.25">
      <c r="A6366" s="11">
        <v>35299340</v>
      </c>
      <c r="B6366" s="11">
        <v>2</v>
      </c>
      <c r="C6366" s="11" t="s">
        <v>143</v>
      </c>
      <c r="D6366" s="11">
        <v>0</v>
      </c>
      <c r="E6366" s="11">
        <v>206</v>
      </c>
    </row>
    <row r="6367" spans="1:5" x14ac:dyDescent="0.25">
      <c r="A6367" s="11">
        <v>35406348</v>
      </c>
      <c r="B6367" s="11">
        <v>2</v>
      </c>
      <c r="C6367" s="11" t="s">
        <v>143</v>
      </c>
    </row>
    <row r="6368" spans="1:5" x14ac:dyDescent="0.25">
      <c r="A6368" s="11">
        <v>35459948</v>
      </c>
      <c r="B6368" s="11">
        <v>2</v>
      </c>
      <c r="C6368" s="11" t="s">
        <v>143</v>
      </c>
    </row>
    <row r="6369" spans="1:5" x14ac:dyDescent="0.25">
      <c r="A6369" s="11">
        <v>35559192</v>
      </c>
      <c r="B6369" s="11">
        <v>2</v>
      </c>
      <c r="C6369" s="11" t="s">
        <v>143</v>
      </c>
    </row>
    <row r="6370" spans="1:5" x14ac:dyDescent="0.25">
      <c r="A6370" s="11">
        <v>35907686</v>
      </c>
      <c r="B6370" s="11">
        <v>2</v>
      </c>
      <c r="C6370" s="11" t="s">
        <v>143</v>
      </c>
    </row>
    <row r="6371" spans="1:5" x14ac:dyDescent="0.25">
      <c r="A6371" s="11">
        <v>35909646</v>
      </c>
      <c r="B6371" s="11">
        <v>2</v>
      </c>
      <c r="C6371" s="11" t="s">
        <v>143</v>
      </c>
      <c r="D6371" s="11">
        <v>46</v>
      </c>
      <c r="E6371" s="11">
        <v>26</v>
      </c>
    </row>
    <row r="6372" spans="1:5" x14ac:dyDescent="0.25">
      <c r="A6372" s="11">
        <v>35913674</v>
      </c>
      <c r="B6372" s="11">
        <v>2</v>
      </c>
      <c r="C6372" s="11" t="s">
        <v>143</v>
      </c>
      <c r="D6372" s="11">
        <v>45</v>
      </c>
      <c r="E6372" s="11">
        <v>38</v>
      </c>
    </row>
    <row r="6373" spans="1:5" x14ac:dyDescent="0.25">
      <c r="A6373" s="11">
        <v>35032273</v>
      </c>
      <c r="B6373" s="11">
        <v>2</v>
      </c>
      <c r="C6373" s="11" t="s">
        <v>143</v>
      </c>
      <c r="D6373" s="11">
        <v>73</v>
      </c>
      <c r="E6373" s="11">
        <v>76</v>
      </c>
    </row>
    <row r="6374" spans="1:5" x14ac:dyDescent="0.25">
      <c r="A6374" s="11">
        <v>35913662</v>
      </c>
      <c r="B6374" s="11">
        <v>2</v>
      </c>
      <c r="C6374" s="11" t="s">
        <v>143</v>
      </c>
      <c r="D6374" s="11">
        <v>32</v>
      </c>
      <c r="E6374" s="11">
        <v>30</v>
      </c>
    </row>
    <row r="6375" spans="1:5" x14ac:dyDescent="0.25">
      <c r="A6375" s="11">
        <v>35022639</v>
      </c>
      <c r="B6375" s="11">
        <v>2</v>
      </c>
      <c r="C6375" s="11" t="s">
        <v>143</v>
      </c>
      <c r="D6375" s="11">
        <v>0</v>
      </c>
      <c r="E6375" s="11">
        <v>259</v>
      </c>
    </row>
    <row r="6376" spans="1:5" x14ac:dyDescent="0.25">
      <c r="A6376" s="11">
        <v>35016469</v>
      </c>
      <c r="B6376" s="11">
        <v>2</v>
      </c>
      <c r="C6376" s="11" t="s">
        <v>143</v>
      </c>
      <c r="D6376" s="11">
        <v>0</v>
      </c>
      <c r="E6376" s="11">
        <v>748</v>
      </c>
    </row>
    <row r="6377" spans="1:5" x14ac:dyDescent="0.25">
      <c r="A6377" s="11">
        <v>35016470</v>
      </c>
      <c r="B6377" s="11">
        <v>2</v>
      </c>
      <c r="C6377" s="11" t="s">
        <v>143</v>
      </c>
    </row>
    <row r="6378" spans="1:5" x14ac:dyDescent="0.25">
      <c r="A6378" s="11">
        <v>35016573</v>
      </c>
      <c r="B6378" s="11">
        <v>2</v>
      </c>
      <c r="C6378" s="11" t="s">
        <v>143</v>
      </c>
    </row>
    <row r="6379" spans="1:5" x14ac:dyDescent="0.25">
      <c r="A6379" s="11">
        <v>35045202</v>
      </c>
      <c r="B6379" s="11">
        <v>2</v>
      </c>
      <c r="C6379" s="11" t="s">
        <v>143</v>
      </c>
    </row>
    <row r="6380" spans="1:5" x14ac:dyDescent="0.25">
      <c r="A6380" s="11">
        <v>35070257</v>
      </c>
      <c r="B6380" s="11">
        <v>2</v>
      </c>
      <c r="C6380" s="11" t="s">
        <v>143</v>
      </c>
    </row>
    <row r="6381" spans="1:5" x14ac:dyDescent="0.25">
      <c r="A6381" s="11">
        <v>35446713</v>
      </c>
      <c r="B6381" s="11">
        <v>2</v>
      </c>
      <c r="C6381" s="11" t="s">
        <v>143</v>
      </c>
      <c r="D6381" s="11">
        <v>0</v>
      </c>
      <c r="E6381" s="11">
        <v>316</v>
      </c>
    </row>
    <row r="6382" spans="1:5" x14ac:dyDescent="0.25">
      <c r="A6382" s="11">
        <v>35905355</v>
      </c>
      <c r="B6382" s="11">
        <v>2</v>
      </c>
      <c r="C6382" s="11" t="s">
        <v>143</v>
      </c>
    </row>
    <row r="6383" spans="1:5" x14ac:dyDescent="0.25">
      <c r="A6383" s="11">
        <v>35922493</v>
      </c>
      <c r="B6383" s="11">
        <v>2</v>
      </c>
      <c r="C6383" s="11" t="s">
        <v>143</v>
      </c>
    </row>
    <row r="6384" spans="1:5" x14ac:dyDescent="0.25">
      <c r="A6384" s="11">
        <v>35034095</v>
      </c>
      <c r="B6384" s="11">
        <v>2</v>
      </c>
      <c r="C6384" s="11" t="s">
        <v>143</v>
      </c>
      <c r="D6384" s="11">
        <v>121</v>
      </c>
      <c r="E6384" s="11">
        <v>72</v>
      </c>
    </row>
    <row r="6385" spans="1:5" x14ac:dyDescent="0.25">
      <c r="A6385" s="11">
        <v>35016615</v>
      </c>
      <c r="B6385" s="11">
        <v>2</v>
      </c>
      <c r="C6385" s="11" t="s">
        <v>143</v>
      </c>
      <c r="D6385" s="11">
        <v>140</v>
      </c>
      <c r="E6385" s="11">
        <v>105</v>
      </c>
    </row>
    <row r="6386" spans="1:5" x14ac:dyDescent="0.25">
      <c r="A6386" s="11">
        <v>35021647</v>
      </c>
      <c r="B6386" s="11">
        <v>2</v>
      </c>
      <c r="C6386" s="11" t="s">
        <v>143</v>
      </c>
      <c r="D6386" s="11">
        <v>0</v>
      </c>
      <c r="E6386" s="11">
        <v>0</v>
      </c>
    </row>
    <row r="6387" spans="1:5" x14ac:dyDescent="0.25">
      <c r="A6387" s="11">
        <v>35021714</v>
      </c>
      <c r="B6387" s="11">
        <v>2</v>
      </c>
      <c r="C6387" s="11" t="s">
        <v>143</v>
      </c>
      <c r="D6387" s="11">
        <v>280</v>
      </c>
      <c r="E6387" s="11">
        <v>383</v>
      </c>
    </row>
    <row r="6388" spans="1:5" x14ac:dyDescent="0.25">
      <c r="A6388" s="11">
        <v>35021921</v>
      </c>
      <c r="B6388" s="11">
        <v>2</v>
      </c>
      <c r="C6388" s="11" t="s">
        <v>143</v>
      </c>
      <c r="D6388" s="11">
        <v>0</v>
      </c>
      <c r="E6388" s="11">
        <v>193</v>
      </c>
    </row>
    <row r="6389" spans="1:5" x14ac:dyDescent="0.25">
      <c r="A6389" s="11">
        <v>35014187</v>
      </c>
      <c r="B6389" s="11">
        <v>2</v>
      </c>
      <c r="C6389" s="11" t="s">
        <v>143</v>
      </c>
      <c r="D6389" s="11">
        <v>0</v>
      </c>
      <c r="E6389" s="11">
        <v>739</v>
      </c>
    </row>
    <row r="6390" spans="1:5" x14ac:dyDescent="0.25">
      <c r="A6390" s="11">
        <v>35014230</v>
      </c>
      <c r="B6390" s="11">
        <v>2</v>
      </c>
      <c r="C6390" s="11" t="s">
        <v>143</v>
      </c>
      <c r="D6390" s="11">
        <v>0</v>
      </c>
      <c r="E6390" s="11">
        <v>284</v>
      </c>
    </row>
    <row r="6391" spans="1:5" x14ac:dyDescent="0.25">
      <c r="A6391" s="11">
        <v>35037916</v>
      </c>
      <c r="B6391" s="11">
        <v>2</v>
      </c>
      <c r="C6391" s="11" t="s">
        <v>143</v>
      </c>
      <c r="D6391" s="11">
        <v>0</v>
      </c>
      <c r="E6391" s="11">
        <v>239</v>
      </c>
    </row>
    <row r="6392" spans="1:5" x14ac:dyDescent="0.25">
      <c r="A6392" s="11">
        <v>35453821</v>
      </c>
      <c r="B6392" s="11">
        <v>2</v>
      </c>
      <c r="C6392" s="11" t="s">
        <v>143</v>
      </c>
      <c r="D6392" s="11">
        <v>0</v>
      </c>
      <c r="E6392" s="11">
        <v>0</v>
      </c>
    </row>
    <row r="6393" spans="1:5" x14ac:dyDescent="0.25">
      <c r="A6393" s="11">
        <v>35453857</v>
      </c>
      <c r="B6393" s="11">
        <v>2</v>
      </c>
      <c r="C6393" s="11" t="s">
        <v>143</v>
      </c>
      <c r="D6393" s="11">
        <v>0</v>
      </c>
      <c r="E6393" s="11">
        <v>0</v>
      </c>
    </row>
    <row r="6394" spans="1:5" x14ac:dyDescent="0.25">
      <c r="A6394" s="11">
        <v>35454576</v>
      </c>
      <c r="B6394" s="11">
        <v>2</v>
      </c>
      <c r="C6394" s="11" t="s">
        <v>143</v>
      </c>
      <c r="D6394" s="11">
        <v>0</v>
      </c>
      <c r="E6394" s="11">
        <v>0</v>
      </c>
    </row>
    <row r="6395" spans="1:5" x14ac:dyDescent="0.25">
      <c r="A6395" s="11">
        <v>35457887</v>
      </c>
      <c r="B6395" s="11">
        <v>2</v>
      </c>
      <c r="C6395" s="11" t="s">
        <v>143</v>
      </c>
      <c r="D6395" s="11">
        <v>0</v>
      </c>
      <c r="E6395" s="11">
        <v>0</v>
      </c>
    </row>
    <row r="6396" spans="1:5" x14ac:dyDescent="0.25">
      <c r="A6396" s="11">
        <v>35460291</v>
      </c>
      <c r="B6396" s="11">
        <v>2</v>
      </c>
      <c r="C6396" s="11" t="s">
        <v>143</v>
      </c>
    </row>
    <row r="6397" spans="1:5" x14ac:dyDescent="0.25">
      <c r="A6397" s="11">
        <v>35471264</v>
      </c>
      <c r="B6397" s="11">
        <v>2</v>
      </c>
      <c r="C6397" s="11" t="s">
        <v>143</v>
      </c>
      <c r="D6397" s="11">
        <v>0</v>
      </c>
      <c r="E6397" s="11">
        <v>0</v>
      </c>
    </row>
    <row r="6398" spans="1:5" x14ac:dyDescent="0.25">
      <c r="A6398" s="11">
        <v>35028307</v>
      </c>
      <c r="B6398" s="11">
        <v>2</v>
      </c>
      <c r="C6398" s="11" t="s">
        <v>143</v>
      </c>
    </row>
    <row r="6399" spans="1:5" x14ac:dyDescent="0.25">
      <c r="A6399" s="11">
        <v>35028319</v>
      </c>
      <c r="B6399" s="11">
        <v>2</v>
      </c>
      <c r="C6399" s="11" t="s">
        <v>143</v>
      </c>
      <c r="D6399" s="11">
        <v>302</v>
      </c>
      <c r="E6399" s="11">
        <v>209</v>
      </c>
    </row>
    <row r="6400" spans="1:5" x14ac:dyDescent="0.25">
      <c r="A6400" s="11">
        <v>35017796</v>
      </c>
      <c r="B6400" s="11">
        <v>2</v>
      </c>
      <c r="C6400" s="11" t="s">
        <v>143</v>
      </c>
      <c r="D6400" s="11">
        <v>0</v>
      </c>
      <c r="E6400" s="11">
        <v>196</v>
      </c>
    </row>
    <row r="6401" spans="1:5" x14ac:dyDescent="0.25">
      <c r="A6401" s="11">
        <v>35034551</v>
      </c>
      <c r="B6401" s="11">
        <v>2</v>
      </c>
      <c r="C6401" s="11" t="s">
        <v>143</v>
      </c>
      <c r="D6401" s="11">
        <v>480</v>
      </c>
      <c r="E6401" s="11">
        <v>139</v>
      </c>
    </row>
    <row r="6402" spans="1:5" x14ac:dyDescent="0.25">
      <c r="A6402" s="11">
        <v>35034563</v>
      </c>
      <c r="B6402" s="11">
        <v>2</v>
      </c>
      <c r="C6402" s="11" t="s">
        <v>143</v>
      </c>
      <c r="D6402" s="11">
        <v>36</v>
      </c>
      <c r="E6402" s="11">
        <v>0</v>
      </c>
    </row>
    <row r="6403" spans="1:5" x14ac:dyDescent="0.25">
      <c r="A6403" s="11">
        <v>35034575</v>
      </c>
      <c r="B6403" s="11">
        <v>2</v>
      </c>
      <c r="C6403" s="11" t="s">
        <v>143</v>
      </c>
      <c r="D6403" s="11">
        <v>316</v>
      </c>
      <c r="E6403" s="11">
        <v>302</v>
      </c>
    </row>
    <row r="6404" spans="1:5" x14ac:dyDescent="0.25">
      <c r="A6404" s="11">
        <v>35034587</v>
      </c>
      <c r="B6404" s="11">
        <v>2</v>
      </c>
      <c r="C6404" s="11" t="s">
        <v>143</v>
      </c>
      <c r="D6404" s="11">
        <v>530</v>
      </c>
      <c r="E6404" s="11">
        <v>204</v>
      </c>
    </row>
    <row r="6405" spans="1:5" x14ac:dyDescent="0.25">
      <c r="A6405" s="11">
        <v>35034617</v>
      </c>
      <c r="B6405" s="11">
        <v>2</v>
      </c>
      <c r="C6405" s="11" t="s">
        <v>143</v>
      </c>
      <c r="D6405" s="11">
        <v>432</v>
      </c>
      <c r="E6405" s="11">
        <v>527</v>
      </c>
    </row>
    <row r="6406" spans="1:5" x14ac:dyDescent="0.25">
      <c r="A6406" s="11">
        <v>35034630</v>
      </c>
      <c r="B6406" s="11">
        <v>2</v>
      </c>
      <c r="C6406" s="11" t="s">
        <v>143</v>
      </c>
      <c r="D6406" s="11">
        <v>0</v>
      </c>
      <c r="E6406" s="11">
        <v>0</v>
      </c>
    </row>
    <row r="6407" spans="1:5" x14ac:dyDescent="0.25">
      <c r="A6407" s="11">
        <v>35034642</v>
      </c>
      <c r="B6407" s="11">
        <v>2</v>
      </c>
      <c r="C6407" s="11" t="s">
        <v>143</v>
      </c>
      <c r="D6407" s="11">
        <v>0</v>
      </c>
      <c r="E6407" s="11">
        <v>0</v>
      </c>
    </row>
    <row r="6408" spans="1:5" x14ac:dyDescent="0.25">
      <c r="A6408" s="11">
        <v>35034654</v>
      </c>
      <c r="B6408" s="11">
        <v>2</v>
      </c>
      <c r="C6408" s="11" t="s">
        <v>143</v>
      </c>
      <c r="D6408" s="11">
        <v>0</v>
      </c>
      <c r="E6408" s="11">
        <v>0</v>
      </c>
    </row>
    <row r="6409" spans="1:5" x14ac:dyDescent="0.25">
      <c r="A6409" s="11">
        <v>35034685</v>
      </c>
      <c r="B6409" s="11">
        <v>2</v>
      </c>
      <c r="C6409" s="11" t="s">
        <v>143</v>
      </c>
      <c r="D6409" s="11">
        <v>43</v>
      </c>
      <c r="E6409" s="11">
        <v>0</v>
      </c>
    </row>
    <row r="6410" spans="1:5" x14ac:dyDescent="0.25">
      <c r="A6410" s="11">
        <v>35290658</v>
      </c>
      <c r="B6410" s="11">
        <v>2</v>
      </c>
      <c r="C6410" s="11" t="s">
        <v>143</v>
      </c>
      <c r="D6410" s="11">
        <v>0</v>
      </c>
      <c r="E6410" s="11">
        <v>566</v>
      </c>
    </row>
    <row r="6411" spans="1:5" x14ac:dyDescent="0.25">
      <c r="A6411" s="11">
        <v>35903711</v>
      </c>
      <c r="B6411" s="11">
        <v>2</v>
      </c>
      <c r="C6411" s="11" t="s">
        <v>143</v>
      </c>
      <c r="D6411" s="11">
        <v>364</v>
      </c>
      <c r="E6411" s="11">
        <v>334</v>
      </c>
    </row>
    <row r="6412" spans="1:5" x14ac:dyDescent="0.25">
      <c r="A6412" s="11">
        <v>35985512</v>
      </c>
      <c r="B6412" s="11">
        <v>2</v>
      </c>
      <c r="C6412" s="11" t="s">
        <v>143</v>
      </c>
    </row>
    <row r="6413" spans="1:5" x14ac:dyDescent="0.25">
      <c r="A6413" s="11">
        <v>35034599</v>
      </c>
      <c r="B6413" s="11">
        <v>2</v>
      </c>
      <c r="C6413" s="11" t="s">
        <v>143</v>
      </c>
      <c r="D6413" s="11">
        <v>85</v>
      </c>
      <c r="E6413" s="11">
        <v>0</v>
      </c>
    </row>
    <row r="6414" spans="1:5" x14ac:dyDescent="0.25">
      <c r="A6414" s="11">
        <v>35031513</v>
      </c>
      <c r="B6414" s="11">
        <v>2</v>
      </c>
      <c r="C6414" s="11" t="s">
        <v>143</v>
      </c>
      <c r="D6414" s="11">
        <v>0</v>
      </c>
      <c r="E6414" s="11">
        <v>291</v>
      </c>
    </row>
    <row r="6415" spans="1:5" x14ac:dyDescent="0.25">
      <c r="A6415" s="11">
        <v>35455349</v>
      </c>
      <c r="B6415" s="11">
        <v>2</v>
      </c>
      <c r="C6415" s="11" t="s">
        <v>143</v>
      </c>
      <c r="D6415" s="11">
        <v>0</v>
      </c>
      <c r="E6415" s="11">
        <v>0</v>
      </c>
    </row>
    <row r="6416" spans="1:5" x14ac:dyDescent="0.25">
      <c r="A6416" s="11">
        <v>35459636</v>
      </c>
      <c r="B6416" s="11">
        <v>2</v>
      </c>
      <c r="C6416" s="11" t="s">
        <v>143</v>
      </c>
      <c r="D6416" s="11">
        <v>0</v>
      </c>
      <c r="E6416" s="11">
        <v>0</v>
      </c>
    </row>
    <row r="6417" spans="1:5" x14ac:dyDescent="0.25">
      <c r="A6417" s="11">
        <v>35030247</v>
      </c>
      <c r="B6417" s="11">
        <v>2</v>
      </c>
      <c r="C6417" s="11" t="s">
        <v>143</v>
      </c>
      <c r="D6417" s="11">
        <v>67</v>
      </c>
      <c r="E6417" s="11">
        <v>52</v>
      </c>
    </row>
    <row r="6418" spans="1:5" x14ac:dyDescent="0.25">
      <c r="A6418" s="11">
        <v>35027091</v>
      </c>
      <c r="B6418" s="11">
        <v>2</v>
      </c>
      <c r="C6418" s="11" t="s">
        <v>143</v>
      </c>
      <c r="D6418" s="11">
        <v>62</v>
      </c>
      <c r="E6418" s="11">
        <v>38</v>
      </c>
    </row>
    <row r="6419" spans="1:5" x14ac:dyDescent="0.25">
      <c r="A6419" s="11">
        <v>35027339</v>
      </c>
      <c r="B6419" s="11">
        <v>2</v>
      </c>
      <c r="C6419" s="11" t="s">
        <v>143</v>
      </c>
      <c r="D6419" s="11">
        <v>0</v>
      </c>
      <c r="E6419" s="11">
        <v>243</v>
      </c>
    </row>
    <row r="6420" spans="1:5" x14ac:dyDescent="0.25">
      <c r="A6420" s="11">
        <v>35011150</v>
      </c>
      <c r="B6420" s="11">
        <v>2</v>
      </c>
      <c r="C6420" s="11" t="s">
        <v>143</v>
      </c>
      <c r="D6420" s="11">
        <v>223</v>
      </c>
      <c r="E6420" s="11">
        <v>0</v>
      </c>
    </row>
    <row r="6421" spans="1:5" x14ac:dyDescent="0.25">
      <c r="A6421" s="11">
        <v>35011162</v>
      </c>
      <c r="B6421" s="11">
        <v>2</v>
      </c>
      <c r="C6421" s="11" t="s">
        <v>143</v>
      </c>
      <c r="D6421" s="11">
        <v>248</v>
      </c>
      <c r="E6421" s="11">
        <v>121</v>
      </c>
    </row>
    <row r="6422" spans="1:5" x14ac:dyDescent="0.25">
      <c r="A6422" s="11">
        <v>35011186</v>
      </c>
      <c r="B6422" s="11">
        <v>2</v>
      </c>
      <c r="C6422" s="11" t="s">
        <v>143</v>
      </c>
      <c r="D6422" s="11">
        <v>294</v>
      </c>
      <c r="E6422" s="11">
        <v>220</v>
      </c>
    </row>
    <row r="6423" spans="1:5" x14ac:dyDescent="0.25">
      <c r="A6423" s="11">
        <v>35011198</v>
      </c>
      <c r="B6423" s="11">
        <v>2</v>
      </c>
      <c r="C6423" s="11" t="s">
        <v>143</v>
      </c>
      <c r="D6423" s="11">
        <v>480</v>
      </c>
      <c r="E6423" s="11">
        <v>385</v>
      </c>
    </row>
    <row r="6424" spans="1:5" x14ac:dyDescent="0.25">
      <c r="A6424" s="11">
        <v>35011216</v>
      </c>
      <c r="B6424" s="11">
        <v>2</v>
      </c>
      <c r="C6424" s="11" t="s">
        <v>143</v>
      </c>
      <c r="D6424" s="11">
        <v>0</v>
      </c>
      <c r="E6424" s="11">
        <v>831</v>
      </c>
    </row>
    <row r="6425" spans="1:5" x14ac:dyDescent="0.25">
      <c r="A6425" s="11">
        <v>35011253</v>
      </c>
      <c r="B6425" s="11">
        <v>2</v>
      </c>
      <c r="C6425" s="11" t="s">
        <v>143</v>
      </c>
      <c r="D6425" s="11">
        <v>485</v>
      </c>
      <c r="E6425" s="11">
        <v>0</v>
      </c>
    </row>
    <row r="6426" spans="1:5" x14ac:dyDescent="0.25">
      <c r="A6426" s="11">
        <v>35038751</v>
      </c>
      <c r="B6426" s="11">
        <v>2</v>
      </c>
      <c r="C6426" s="11" t="s">
        <v>143</v>
      </c>
      <c r="D6426" s="11">
        <v>256</v>
      </c>
      <c r="E6426" s="11">
        <v>163</v>
      </c>
    </row>
    <row r="6427" spans="1:5" x14ac:dyDescent="0.25">
      <c r="A6427" s="11">
        <v>35038763</v>
      </c>
      <c r="B6427" s="11">
        <v>2</v>
      </c>
      <c r="C6427" s="11" t="s">
        <v>143</v>
      </c>
      <c r="D6427" s="11">
        <v>274</v>
      </c>
      <c r="E6427" s="11">
        <v>336</v>
      </c>
    </row>
    <row r="6428" spans="1:5" x14ac:dyDescent="0.25">
      <c r="A6428" s="11">
        <v>35045123</v>
      </c>
      <c r="B6428" s="11">
        <v>2</v>
      </c>
      <c r="C6428" s="11" t="s">
        <v>143</v>
      </c>
      <c r="D6428" s="11">
        <v>434</v>
      </c>
      <c r="E6428" s="11">
        <v>323</v>
      </c>
    </row>
    <row r="6429" spans="1:5" x14ac:dyDescent="0.25">
      <c r="A6429" s="11">
        <v>35046747</v>
      </c>
      <c r="B6429" s="11">
        <v>2</v>
      </c>
      <c r="C6429" s="11" t="s">
        <v>143</v>
      </c>
      <c r="D6429" s="11">
        <v>309</v>
      </c>
      <c r="E6429" s="11">
        <v>219</v>
      </c>
    </row>
    <row r="6430" spans="1:5" x14ac:dyDescent="0.25">
      <c r="A6430" s="11">
        <v>35047824</v>
      </c>
      <c r="B6430" s="11">
        <v>2</v>
      </c>
      <c r="C6430" s="11" t="s">
        <v>143</v>
      </c>
      <c r="D6430" s="11">
        <v>388</v>
      </c>
      <c r="E6430" s="11">
        <v>232</v>
      </c>
    </row>
    <row r="6431" spans="1:5" x14ac:dyDescent="0.25">
      <c r="A6431" s="11">
        <v>35100201</v>
      </c>
      <c r="B6431" s="11">
        <v>2</v>
      </c>
      <c r="C6431" s="11" t="s">
        <v>143</v>
      </c>
      <c r="D6431" s="11">
        <v>4</v>
      </c>
      <c r="E6431" s="11">
        <v>4</v>
      </c>
    </row>
    <row r="6432" spans="1:5" x14ac:dyDescent="0.25">
      <c r="A6432" s="11">
        <v>35127152</v>
      </c>
      <c r="B6432" s="11">
        <v>2</v>
      </c>
      <c r="C6432" s="11" t="s">
        <v>143</v>
      </c>
      <c r="D6432" s="11">
        <v>26</v>
      </c>
      <c r="E6432" s="11">
        <v>18</v>
      </c>
    </row>
    <row r="6433" spans="1:5" x14ac:dyDescent="0.25">
      <c r="A6433" s="11">
        <v>35307221</v>
      </c>
      <c r="B6433" s="11">
        <v>2</v>
      </c>
      <c r="C6433" s="11" t="s">
        <v>143</v>
      </c>
      <c r="D6433" s="11">
        <v>15</v>
      </c>
      <c r="E6433" s="11">
        <v>20</v>
      </c>
    </row>
    <row r="6434" spans="1:5" x14ac:dyDescent="0.25">
      <c r="A6434" s="11">
        <v>35025409</v>
      </c>
      <c r="B6434" s="11">
        <v>2</v>
      </c>
      <c r="C6434" s="11" t="s">
        <v>143</v>
      </c>
      <c r="D6434" s="11">
        <v>274</v>
      </c>
      <c r="E6434" s="11">
        <v>158</v>
      </c>
    </row>
    <row r="6435" spans="1:5" x14ac:dyDescent="0.25">
      <c r="A6435" s="11">
        <v>35028836</v>
      </c>
      <c r="B6435" s="11">
        <v>2</v>
      </c>
      <c r="C6435" s="11" t="s">
        <v>143</v>
      </c>
      <c r="D6435" s="11">
        <v>0</v>
      </c>
      <c r="E6435" s="11">
        <v>247</v>
      </c>
    </row>
    <row r="6436" spans="1:5" x14ac:dyDescent="0.25">
      <c r="A6436" s="11">
        <v>35027455</v>
      </c>
      <c r="B6436" s="11">
        <v>2</v>
      </c>
      <c r="C6436" s="11" t="s">
        <v>143</v>
      </c>
      <c r="D6436" s="11">
        <v>100</v>
      </c>
      <c r="E6436" s="11">
        <v>102</v>
      </c>
    </row>
    <row r="6437" spans="1:5" x14ac:dyDescent="0.25">
      <c r="A6437" s="11">
        <v>35027212</v>
      </c>
      <c r="B6437" s="11">
        <v>2</v>
      </c>
      <c r="C6437" s="11" t="s">
        <v>143</v>
      </c>
      <c r="D6437" s="11">
        <v>0</v>
      </c>
      <c r="E6437" s="11">
        <v>0</v>
      </c>
    </row>
    <row r="6438" spans="1:5" x14ac:dyDescent="0.25">
      <c r="A6438" s="11">
        <v>35027248</v>
      </c>
      <c r="B6438" s="11">
        <v>2</v>
      </c>
      <c r="C6438" s="11" t="s">
        <v>143</v>
      </c>
      <c r="D6438" s="11">
        <v>332</v>
      </c>
      <c r="E6438" s="11">
        <v>144</v>
      </c>
    </row>
    <row r="6439" spans="1:5" x14ac:dyDescent="0.25">
      <c r="A6439" s="11">
        <v>35909993</v>
      </c>
      <c r="B6439" s="11">
        <v>2</v>
      </c>
      <c r="C6439" s="11" t="s">
        <v>143</v>
      </c>
      <c r="D6439" s="11">
        <v>0</v>
      </c>
      <c r="E6439" s="11">
        <v>0</v>
      </c>
    </row>
    <row r="6440" spans="1:5" x14ac:dyDescent="0.25">
      <c r="A6440" s="11">
        <v>35026190</v>
      </c>
      <c r="B6440" s="11">
        <v>2</v>
      </c>
      <c r="C6440" s="11" t="s">
        <v>143</v>
      </c>
      <c r="D6440" s="11">
        <v>104</v>
      </c>
      <c r="E6440" s="11">
        <v>51</v>
      </c>
    </row>
    <row r="6441" spans="1:5" x14ac:dyDescent="0.25">
      <c r="A6441" s="11">
        <v>35027832</v>
      </c>
      <c r="B6441" s="11">
        <v>2</v>
      </c>
      <c r="C6441" s="11" t="s">
        <v>143</v>
      </c>
      <c r="D6441" s="11">
        <v>0</v>
      </c>
      <c r="E6441" s="11">
        <v>431</v>
      </c>
    </row>
    <row r="6442" spans="1:5" x14ac:dyDescent="0.25">
      <c r="A6442" s="11">
        <v>35027856</v>
      </c>
      <c r="B6442" s="11">
        <v>2</v>
      </c>
      <c r="C6442" s="11" t="s">
        <v>143</v>
      </c>
    </row>
    <row r="6443" spans="1:5" x14ac:dyDescent="0.25">
      <c r="A6443" s="11">
        <v>35028976</v>
      </c>
      <c r="B6443" s="11">
        <v>2</v>
      </c>
      <c r="C6443" s="11" t="s">
        <v>143</v>
      </c>
      <c r="D6443" s="11">
        <v>617</v>
      </c>
      <c r="E6443" s="11">
        <v>281</v>
      </c>
    </row>
    <row r="6444" spans="1:5" x14ac:dyDescent="0.25">
      <c r="A6444" s="11">
        <v>35018089</v>
      </c>
      <c r="B6444" s="11">
        <v>2</v>
      </c>
      <c r="C6444" s="11" t="s">
        <v>143</v>
      </c>
      <c r="D6444" s="11">
        <v>176</v>
      </c>
      <c r="E6444" s="11">
        <v>1114</v>
      </c>
    </row>
    <row r="6445" spans="1:5" x14ac:dyDescent="0.25">
      <c r="A6445" s="11">
        <v>35018090</v>
      </c>
      <c r="B6445" s="11">
        <v>2</v>
      </c>
      <c r="C6445" s="11" t="s">
        <v>143</v>
      </c>
    </row>
    <row r="6446" spans="1:5" x14ac:dyDescent="0.25">
      <c r="A6446" s="11">
        <v>35018132</v>
      </c>
      <c r="B6446" s="11">
        <v>2</v>
      </c>
      <c r="C6446" s="11" t="s">
        <v>143</v>
      </c>
      <c r="D6446" s="11">
        <v>0</v>
      </c>
      <c r="E6446" s="11">
        <v>430</v>
      </c>
    </row>
    <row r="6447" spans="1:5" x14ac:dyDescent="0.25">
      <c r="A6447" s="11">
        <v>35018168</v>
      </c>
      <c r="B6447" s="11">
        <v>2</v>
      </c>
      <c r="C6447" s="11" t="s">
        <v>143</v>
      </c>
      <c r="D6447" s="11">
        <v>211</v>
      </c>
      <c r="E6447" s="11">
        <v>129</v>
      </c>
    </row>
    <row r="6448" spans="1:5" x14ac:dyDescent="0.25">
      <c r="A6448" s="11">
        <v>35018181</v>
      </c>
      <c r="B6448" s="11">
        <v>2</v>
      </c>
      <c r="C6448" s="11" t="s">
        <v>143</v>
      </c>
      <c r="D6448" s="11">
        <v>179</v>
      </c>
      <c r="E6448" s="11">
        <v>49</v>
      </c>
    </row>
    <row r="6449" spans="1:5" x14ac:dyDescent="0.25">
      <c r="A6449" s="11">
        <v>35040400</v>
      </c>
      <c r="B6449" s="11">
        <v>2</v>
      </c>
      <c r="C6449" s="11" t="s">
        <v>143</v>
      </c>
      <c r="D6449" s="11">
        <v>357</v>
      </c>
      <c r="E6449" s="11">
        <v>374</v>
      </c>
    </row>
    <row r="6450" spans="1:5" x14ac:dyDescent="0.25">
      <c r="A6450" s="11">
        <v>35049451</v>
      </c>
      <c r="B6450" s="11">
        <v>2</v>
      </c>
      <c r="C6450" s="11" t="s">
        <v>143</v>
      </c>
      <c r="D6450" s="11">
        <v>0</v>
      </c>
      <c r="E6450" s="11">
        <v>1094</v>
      </c>
    </row>
    <row r="6451" spans="1:5" x14ac:dyDescent="0.25">
      <c r="A6451" s="11">
        <v>35920630</v>
      </c>
      <c r="B6451" s="11">
        <v>2</v>
      </c>
      <c r="C6451" s="11" t="s">
        <v>143</v>
      </c>
      <c r="D6451" s="11">
        <v>264</v>
      </c>
      <c r="E6451" s="11">
        <v>481</v>
      </c>
    </row>
    <row r="6452" spans="1:5" x14ac:dyDescent="0.25">
      <c r="A6452" s="11">
        <v>35029973</v>
      </c>
      <c r="B6452" s="11">
        <v>2</v>
      </c>
      <c r="C6452" s="11" t="s">
        <v>143</v>
      </c>
      <c r="D6452" s="11">
        <v>351</v>
      </c>
      <c r="E6452" s="11">
        <v>350</v>
      </c>
    </row>
    <row r="6453" spans="1:5" x14ac:dyDescent="0.25">
      <c r="A6453" s="11">
        <v>35029981</v>
      </c>
      <c r="B6453" s="11">
        <v>2</v>
      </c>
      <c r="C6453" s="11" t="s">
        <v>143</v>
      </c>
      <c r="D6453" s="11">
        <v>378</v>
      </c>
      <c r="E6453" s="11">
        <v>413</v>
      </c>
    </row>
    <row r="6454" spans="1:5" x14ac:dyDescent="0.25">
      <c r="A6454" s="11">
        <v>35453973</v>
      </c>
      <c r="B6454" s="11">
        <v>2</v>
      </c>
      <c r="C6454" s="11" t="s">
        <v>143</v>
      </c>
      <c r="D6454" s="11">
        <v>0</v>
      </c>
      <c r="E6454" s="11">
        <v>0</v>
      </c>
    </row>
    <row r="6455" spans="1:5" x14ac:dyDescent="0.25">
      <c r="A6455" s="11">
        <v>35453985</v>
      </c>
      <c r="B6455" s="11">
        <v>2</v>
      </c>
      <c r="C6455" s="11" t="s">
        <v>143</v>
      </c>
      <c r="D6455" s="11">
        <v>0</v>
      </c>
      <c r="E6455" s="11">
        <v>0</v>
      </c>
    </row>
    <row r="6456" spans="1:5" x14ac:dyDescent="0.25">
      <c r="A6456" s="11">
        <v>35498087</v>
      </c>
      <c r="B6456" s="11">
        <v>2</v>
      </c>
      <c r="C6456" s="11" t="s">
        <v>143</v>
      </c>
      <c r="D6456" s="11">
        <v>229</v>
      </c>
      <c r="E6456" s="11">
        <v>0</v>
      </c>
    </row>
    <row r="6457" spans="1:5" x14ac:dyDescent="0.25">
      <c r="A6457" s="11">
        <v>35017802</v>
      </c>
      <c r="B6457" s="11">
        <v>2</v>
      </c>
      <c r="C6457" s="11" t="s">
        <v>143</v>
      </c>
      <c r="D6457" s="11">
        <v>0</v>
      </c>
      <c r="E6457" s="11">
        <v>436</v>
      </c>
    </row>
    <row r="6458" spans="1:5" x14ac:dyDescent="0.25">
      <c r="A6458" s="11">
        <v>35018958</v>
      </c>
      <c r="B6458" s="11">
        <v>2</v>
      </c>
      <c r="C6458" s="11" t="s">
        <v>143</v>
      </c>
    </row>
    <row r="6459" spans="1:5" x14ac:dyDescent="0.25">
      <c r="A6459" s="11">
        <v>35019021</v>
      </c>
      <c r="B6459" s="11">
        <v>2</v>
      </c>
      <c r="C6459" s="11" t="s">
        <v>143</v>
      </c>
      <c r="D6459" s="11">
        <v>421</v>
      </c>
      <c r="E6459" s="11">
        <v>0</v>
      </c>
    </row>
    <row r="6460" spans="1:5" x14ac:dyDescent="0.25">
      <c r="A6460" s="11">
        <v>35019033</v>
      </c>
      <c r="B6460" s="11">
        <v>2</v>
      </c>
      <c r="C6460" s="11" t="s">
        <v>143</v>
      </c>
      <c r="D6460" s="11">
        <v>246</v>
      </c>
      <c r="E6460" s="11">
        <v>106</v>
      </c>
    </row>
    <row r="6461" spans="1:5" x14ac:dyDescent="0.25">
      <c r="A6461" s="11">
        <v>35019057</v>
      </c>
      <c r="B6461" s="11">
        <v>2</v>
      </c>
      <c r="C6461" s="11" t="s">
        <v>143</v>
      </c>
      <c r="D6461" s="11">
        <v>300</v>
      </c>
      <c r="E6461" s="11">
        <v>138</v>
      </c>
    </row>
    <row r="6462" spans="1:5" x14ac:dyDescent="0.25">
      <c r="A6462" s="11">
        <v>35391049</v>
      </c>
      <c r="B6462" s="11">
        <v>2</v>
      </c>
      <c r="C6462" s="11" t="s">
        <v>143</v>
      </c>
      <c r="D6462" s="11">
        <v>0</v>
      </c>
      <c r="E6462" s="11">
        <v>329</v>
      </c>
    </row>
    <row r="6463" spans="1:5" x14ac:dyDescent="0.25">
      <c r="A6463" s="11">
        <v>35459872</v>
      </c>
      <c r="B6463" s="11">
        <v>2</v>
      </c>
      <c r="C6463" s="11" t="s">
        <v>143</v>
      </c>
    </row>
    <row r="6464" spans="1:5" x14ac:dyDescent="0.25">
      <c r="A6464" s="11">
        <v>35900576</v>
      </c>
      <c r="B6464" s="11">
        <v>2</v>
      </c>
      <c r="C6464" s="11" t="s">
        <v>143</v>
      </c>
      <c r="D6464" s="11">
        <v>276</v>
      </c>
      <c r="E6464" s="11">
        <v>182</v>
      </c>
    </row>
    <row r="6465" spans="1:5" x14ac:dyDescent="0.25">
      <c r="A6465" s="11">
        <v>35905665</v>
      </c>
      <c r="B6465" s="11">
        <v>2</v>
      </c>
      <c r="C6465" s="11" t="s">
        <v>143</v>
      </c>
      <c r="D6465" s="11">
        <v>367</v>
      </c>
      <c r="E6465" s="11">
        <v>420</v>
      </c>
    </row>
    <row r="6466" spans="1:5" x14ac:dyDescent="0.25">
      <c r="A6466" s="11">
        <v>35010406</v>
      </c>
      <c r="B6466" s="11">
        <v>2</v>
      </c>
      <c r="C6466" s="11" t="s">
        <v>143</v>
      </c>
      <c r="D6466" s="11">
        <v>296</v>
      </c>
      <c r="E6466" s="11">
        <v>168</v>
      </c>
    </row>
    <row r="6467" spans="1:5" x14ac:dyDescent="0.25">
      <c r="A6467" s="11">
        <v>35010534</v>
      </c>
      <c r="B6467" s="11">
        <v>2</v>
      </c>
      <c r="C6467" s="11" t="s">
        <v>143</v>
      </c>
      <c r="D6467" s="11">
        <v>344</v>
      </c>
      <c r="E6467" s="11">
        <v>177</v>
      </c>
    </row>
    <row r="6468" spans="1:5" x14ac:dyDescent="0.25">
      <c r="A6468" s="11">
        <v>35010637</v>
      </c>
      <c r="B6468" s="11">
        <v>2</v>
      </c>
      <c r="C6468" s="11" t="s">
        <v>143</v>
      </c>
      <c r="D6468" s="11">
        <v>413</v>
      </c>
      <c r="E6468" s="11">
        <v>188</v>
      </c>
    </row>
    <row r="6469" spans="1:5" x14ac:dyDescent="0.25">
      <c r="A6469" s="11">
        <v>35036663</v>
      </c>
      <c r="B6469" s="11">
        <v>2</v>
      </c>
      <c r="C6469" s="11" t="s">
        <v>143</v>
      </c>
      <c r="D6469" s="11">
        <v>424</v>
      </c>
      <c r="E6469" s="11">
        <v>582</v>
      </c>
    </row>
    <row r="6470" spans="1:5" x14ac:dyDescent="0.25">
      <c r="A6470" s="11">
        <v>35048148</v>
      </c>
      <c r="B6470" s="11">
        <v>2</v>
      </c>
      <c r="C6470" s="11" t="s">
        <v>143</v>
      </c>
      <c r="D6470" s="11">
        <v>255</v>
      </c>
      <c r="E6470" s="11">
        <v>157</v>
      </c>
    </row>
    <row r="6471" spans="1:5" x14ac:dyDescent="0.25">
      <c r="A6471" s="11">
        <v>35459537</v>
      </c>
      <c r="B6471" s="11">
        <v>2</v>
      </c>
      <c r="C6471" s="11" t="s">
        <v>143</v>
      </c>
    </row>
    <row r="6472" spans="1:5" x14ac:dyDescent="0.25">
      <c r="A6472" s="11">
        <v>35903012</v>
      </c>
      <c r="B6472" s="11">
        <v>2</v>
      </c>
      <c r="C6472" s="11" t="s">
        <v>143</v>
      </c>
      <c r="D6472" s="11">
        <v>142</v>
      </c>
      <c r="E6472" s="11">
        <v>91</v>
      </c>
    </row>
    <row r="6473" spans="1:5" x14ac:dyDescent="0.25">
      <c r="A6473" s="11">
        <v>35906414</v>
      </c>
      <c r="B6473" s="11">
        <v>2</v>
      </c>
      <c r="C6473" s="11" t="s">
        <v>143</v>
      </c>
      <c r="D6473" s="11">
        <v>429</v>
      </c>
      <c r="E6473" s="11">
        <v>182</v>
      </c>
    </row>
    <row r="6474" spans="1:5" x14ac:dyDescent="0.25">
      <c r="A6474" s="11">
        <v>35924313</v>
      </c>
      <c r="B6474" s="11">
        <v>2</v>
      </c>
      <c r="C6474" s="11" t="s">
        <v>143</v>
      </c>
      <c r="D6474" s="11">
        <v>382</v>
      </c>
      <c r="E6474" s="11">
        <v>518</v>
      </c>
    </row>
    <row r="6475" spans="1:5" x14ac:dyDescent="0.25">
      <c r="A6475" s="11">
        <v>35019461</v>
      </c>
      <c r="B6475" s="11">
        <v>2</v>
      </c>
      <c r="C6475" s="11" t="s">
        <v>143</v>
      </c>
      <c r="D6475" s="11">
        <v>377</v>
      </c>
      <c r="E6475" s="11">
        <v>0</v>
      </c>
    </row>
    <row r="6476" spans="1:5" x14ac:dyDescent="0.25">
      <c r="A6476" s="11">
        <v>35019471</v>
      </c>
      <c r="B6476" s="11">
        <v>2</v>
      </c>
      <c r="C6476" s="11" t="s">
        <v>143</v>
      </c>
      <c r="D6476" s="11">
        <v>498</v>
      </c>
      <c r="E6476" s="11">
        <v>558</v>
      </c>
    </row>
    <row r="6477" spans="1:5" x14ac:dyDescent="0.25">
      <c r="A6477" s="11">
        <v>35019483</v>
      </c>
      <c r="B6477" s="11">
        <v>2</v>
      </c>
      <c r="C6477" s="11" t="s">
        <v>143</v>
      </c>
      <c r="D6477" s="11">
        <v>285</v>
      </c>
      <c r="E6477" s="11">
        <v>168</v>
      </c>
    </row>
    <row r="6478" spans="1:5" x14ac:dyDescent="0.25">
      <c r="A6478" s="11">
        <v>35019495</v>
      </c>
      <c r="B6478" s="11">
        <v>2</v>
      </c>
      <c r="C6478" s="11" t="s">
        <v>143</v>
      </c>
      <c r="D6478" s="11">
        <v>371</v>
      </c>
      <c r="E6478" s="11">
        <v>579</v>
      </c>
    </row>
    <row r="6479" spans="1:5" x14ac:dyDescent="0.25">
      <c r="A6479" s="11">
        <v>35047259</v>
      </c>
      <c r="B6479" s="11">
        <v>2</v>
      </c>
      <c r="C6479" s="11" t="s">
        <v>143</v>
      </c>
      <c r="D6479" s="11">
        <v>695</v>
      </c>
      <c r="E6479" s="11">
        <v>772</v>
      </c>
    </row>
    <row r="6480" spans="1:5" x14ac:dyDescent="0.25">
      <c r="A6480" s="11">
        <v>35049505</v>
      </c>
      <c r="B6480" s="11">
        <v>2</v>
      </c>
      <c r="C6480" s="11" t="s">
        <v>143</v>
      </c>
      <c r="D6480" s="11">
        <v>497</v>
      </c>
      <c r="E6480" s="11">
        <v>306</v>
      </c>
    </row>
    <row r="6481" spans="1:5" x14ac:dyDescent="0.25">
      <c r="A6481" s="11">
        <v>35900588</v>
      </c>
      <c r="B6481" s="11">
        <v>2</v>
      </c>
      <c r="C6481" s="11" t="s">
        <v>143</v>
      </c>
      <c r="D6481" s="11">
        <v>504</v>
      </c>
      <c r="E6481" s="11">
        <v>225</v>
      </c>
    </row>
    <row r="6482" spans="1:5" x14ac:dyDescent="0.25">
      <c r="A6482" s="11">
        <v>35905677</v>
      </c>
      <c r="B6482" s="11">
        <v>2</v>
      </c>
      <c r="C6482" s="11" t="s">
        <v>143</v>
      </c>
      <c r="D6482" s="11">
        <v>424</v>
      </c>
      <c r="E6482" s="11">
        <v>153</v>
      </c>
    </row>
    <row r="6483" spans="1:5" x14ac:dyDescent="0.25">
      <c r="A6483" s="11">
        <v>35911112</v>
      </c>
      <c r="B6483" s="11">
        <v>2</v>
      </c>
      <c r="C6483" s="11" t="s">
        <v>143</v>
      </c>
      <c r="D6483" s="11">
        <v>304</v>
      </c>
      <c r="E6483" s="11">
        <v>186</v>
      </c>
    </row>
    <row r="6484" spans="1:5" x14ac:dyDescent="0.25">
      <c r="A6484" s="11">
        <v>35919299</v>
      </c>
      <c r="B6484" s="11">
        <v>2</v>
      </c>
      <c r="C6484" s="11" t="s">
        <v>143</v>
      </c>
      <c r="D6484" s="11">
        <v>632</v>
      </c>
      <c r="E6484" s="11">
        <v>891</v>
      </c>
    </row>
    <row r="6485" spans="1:5" x14ac:dyDescent="0.25">
      <c r="A6485" s="11">
        <v>35924465</v>
      </c>
      <c r="B6485" s="11">
        <v>2</v>
      </c>
      <c r="C6485" s="11" t="s">
        <v>143</v>
      </c>
      <c r="D6485" s="11">
        <v>439</v>
      </c>
      <c r="E6485" s="11">
        <v>190</v>
      </c>
    </row>
    <row r="6486" spans="1:5" x14ac:dyDescent="0.25">
      <c r="A6486" s="11">
        <v>35033558</v>
      </c>
      <c r="B6486" s="11">
        <v>2</v>
      </c>
      <c r="C6486" s="11" t="s">
        <v>143</v>
      </c>
      <c r="D6486" s="11">
        <v>215</v>
      </c>
      <c r="E6486" s="11">
        <v>224</v>
      </c>
    </row>
    <row r="6487" spans="1:5" x14ac:dyDescent="0.25">
      <c r="A6487" s="11">
        <v>35033595</v>
      </c>
      <c r="B6487" s="11">
        <v>2</v>
      </c>
      <c r="C6487" s="11" t="s">
        <v>143</v>
      </c>
      <c r="D6487" s="11">
        <v>0</v>
      </c>
      <c r="E6487" s="11">
        <v>207</v>
      </c>
    </row>
    <row r="6488" spans="1:5" x14ac:dyDescent="0.25">
      <c r="A6488" s="11">
        <v>35033613</v>
      </c>
      <c r="B6488" s="11">
        <v>2</v>
      </c>
      <c r="C6488" s="11" t="s">
        <v>143</v>
      </c>
      <c r="D6488" s="11">
        <v>220</v>
      </c>
      <c r="E6488" s="11">
        <v>0</v>
      </c>
    </row>
    <row r="6489" spans="1:5" x14ac:dyDescent="0.25">
      <c r="A6489" s="11">
        <v>35018417</v>
      </c>
      <c r="B6489" s="11">
        <v>2</v>
      </c>
      <c r="C6489" s="11" t="s">
        <v>143</v>
      </c>
      <c r="D6489" s="11">
        <v>0</v>
      </c>
      <c r="E6489" s="11">
        <v>331</v>
      </c>
    </row>
    <row r="6490" spans="1:5" x14ac:dyDescent="0.25">
      <c r="A6490" s="11">
        <v>35045640</v>
      </c>
      <c r="B6490" s="11">
        <v>2</v>
      </c>
      <c r="C6490" s="11" t="s">
        <v>143</v>
      </c>
      <c r="D6490" s="11">
        <v>0</v>
      </c>
      <c r="E6490" s="11">
        <v>708</v>
      </c>
    </row>
    <row r="6491" spans="1:5" x14ac:dyDescent="0.25">
      <c r="A6491" s="11">
        <v>35920642</v>
      </c>
      <c r="B6491" s="11">
        <v>2</v>
      </c>
      <c r="C6491" s="11" t="s">
        <v>143</v>
      </c>
      <c r="D6491" s="11">
        <v>0</v>
      </c>
      <c r="E6491" s="11">
        <v>1273</v>
      </c>
    </row>
    <row r="6492" spans="1:5" x14ac:dyDescent="0.25">
      <c r="A6492" s="11">
        <v>35022585</v>
      </c>
      <c r="B6492" s="11">
        <v>2</v>
      </c>
      <c r="C6492" s="11" t="s">
        <v>143</v>
      </c>
      <c r="D6492" s="11">
        <v>217</v>
      </c>
      <c r="E6492" s="11">
        <v>422</v>
      </c>
    </row>
    <row r="6493" spans="1:5" x14ac:dyDescent="0.25">
      <c r="A6493" s="11">
        <v>35023589</v>
      </c>
      <c r="B6493" s="11">
        <v>2</v>
      </c>
      <c r="C6493" s="11" t="s">
        <v>143</v>
      </c>
      <c r="D6493" s="11">
        <v>371</v>
      </c>
      <c r="E6493" s="11">
        <v>343</v>
      </c>
    </row>
    <row r="6494" spans="1:5" x14ac:dyDescent="0.25">
      <c r="A6494" s="11">
        <v>35027169</v>
      </c>
      <c r="B6494" s="11">
        <v>2</v>
      </c>
      <c r="C6494" s="11" t="s">
        <v>143</v>
      </c>
      <c r="D6494" s="11">
        <v>94</v>
      </c>
      <c r="E6494" s="11">
        <v>139</v>
      </c>
    </row>
    <row r="6495" spans="1:5" x14ac:dyDescent="0.25">
      <c r="A6495" s="11">
        <v>35004039</v>
      </c>
      <c r="B6495" s="11">
        <v>2</v>
      </c>
      <c r="C6495" s="11" t="s">
        <v>143</v>
      </c>
      <c r="D6495" s="11">
        <v>171</v>
      </c>
      <c r="E6495" s="11">
        <v>56</v>
      </c>
    </row>
    <row r="6496" spans="1:5" x14ac:dyDescent="0.25">
      <c r="A6496" s="11">
        <v>35004484</v>
      </c>
      <c r="B6496" s="11">
        <v>2</v>
      </c>
      <c r="C6496" s="11" t="s">
        <v>143</v>
      </c>
      <c r="D6496" s="11">
        <v>0</v>
      </c>
      <c r="E6496" s="11">
        <v>0</v>
      </c>
    </row>
    <row r="6497" spans="1:5" x14ac:dyDescent="0.25">
      <c r="A6497" s="11">
        <v>35016743</v>
      </c>
      <c r="B6497" s="11">
        <v>2</v>
      </c>
      <c r="C6497" s="11" t="s">
        <v>143</v>
      </c>
      <c r="D6497" s="11">
        <v>399</v>
      </c>
      <c r="E6497" s="11">
        <v>401</v>
      </c>
    </row>
    <row r="6498" spans="1:5" x14ac:dyDescent="0.25">
      <c r="A6498" s="11">
        <v>35016755</v>
      </c>
      <c r="B6498" s="11">
        <v>2</v>
      </c>
      <c r="C6498" s="11" t="s">
        <v>143</v>
      </c>
      <c r="D6498" s="11">
        <v>355</v>
      </c>
      <c r="E6498" s="11">
        <v>484</v>
      </c>
    </row>
    <row r="6499" spans="1:5" x14ac:dyDescent="0.25">
      <c r="A6499" s="11">
        <v>35016779</v>
      </c>
      <c r="B6499" s="11">
        <v>2</v>
      </c>
      <c r="C6499" s="11" t="s">
        <v>143</v>
      </c>
      <c r="D6499" s="11">
        <v>232</v>
      </c>
      <c r="E6499" s="11">
        <v>31</v>
      </c>
    </row>
    <row r="6500" spans="1:5" x14ac:dyDescent="0.25">
      <c r="A6500" s="11">
        <v>35016809</v>
      </c>
      <c r="B6500" s="11">
        <v>2</v>
      </c>
      <c r="C6500" s="11" t="s">
        <v>143</v>
      </c>
      <c r="D6500" s="11">
        <v>592</v>
      </c>
      <c r="E6500" s="11">
        <v>571</v>
      </c>
    </row>
    <row r="6501" spans="1:5" x14ac:dyDescent="0.25">
      <c r="A6501" s="11">
        <v>35016937</v>
      </c>
      <c r="B6501" s="11">
        <v>2</v>
      </c>
      <c r="C6501" s="11" t="s">
        <v>143</v>
      </c>
      <c r="D6501" s="11">
        <v>357</v>
      </c>
      <c r="E6501" s="11">
        <v>154</v>
      </c>
    </row>
    <row r="6502" spans="1:5" x14ac:dyDescent="0.25">
      <c r="A6502" s="11">
        <v>35039809</v>
      </c>
      <c r="B6502" s="11">
        <v>2</v>
      </c>
      <c r="C6502" s="11" t="s">
        <v>143</v>
      </c>
      <c r="D6502" s="11">
        <v>459</v>
      </c>
      <c r="E6502" s="11">
        <v>192</v>
      </c>
    </row>
    <row r="6503" spans="1:5" x14ac:dyDescent="0.25">
      <c r="A6503" s="11">
        <v>35042468</v>
      </c>
      <c r="B6503" s="11">
        <v>2</v>
      </c>
      <c r="C6503" s="11" t="s">
        <v>143</v>
      </c>
      <c r="D6503" s="11">
        <v>309</v>
      </c>
      <c r="E6503" s="11">
        <v>113</v>
      </c>
    </row>
    <row r="6504" spans="1:5" x14ac:dyDescent="0.25">
      <c r="A6504" s="11">
        <v>35405218</v>
      </c>
      <c r="B6504" s="11">
        <v>2</v>
      </c>
      <c r="C6504" s="11" t="s">
        <v>143</v>
      </c>
      <c r="D6504" s="11">
        <v>0</v>
      </c>
      <c r="E6504" s="11">
        <v>512</v>
      </c>
    </row>
    <row r="6505" spans="1:5" x14ac:dyDescent="0.25">
      <c r="A6505" s="11">
        <v>35406685</v>
      </c>
      <c r="B6505" s="11">
        <v>2</v>
      </c>
      <c r="C6505" s="11" t="s">
        <v>143</v>
      </c>
      <c r="D6505" s="11">
        <v>367</v>
      </c>
      <c r="E6505" s="11">
        <v>321</v>
      </c>
    </row>
    <row r="6506" spans="1:5" x14ac:dyDescent="0.25">
      <c r="A6506" s="11">
        <v>35438030</v>
      </c>
      <c r="B6506" s="11">
        <v>2</v>
      </c>
      <c r="C6506" s="11" t="s">
        <v>143</v>
      </c>
    </row>
    <row r="6507" spans="1:5" x14ac:dyDescent="0.25">
      <c r="A6507" s="11">
        <v>35900436</v>
      </c>
      <c r="B6507" s="11">
        <v>2</v>
      </c>
      <c r="C6507" s="11" t="s">
        <v>143</v>
      </c>
      <c r="D6507" s="11">
        <v>355</v>
      </c>
      <c r="E6507" s="11">
        <v>103</v>
      </c>
    </row>
    <row r="6508" spans="1:5" x14ac:dyDescent="0.25">
      <c r="A6508" s="11">
        <v>35908320</v>
      </c>
      <c r="B6508" s="11">
        <v>2</v>
      </c>
      <c r="C6508" s="11" t="s">
        <v>143</v>
      </c>
      <c r="D6508" s="11">
        <v>340</v>
      </c>
      <c r="E6508" s="11">
        <v>202</v>
      </c>
    </row>
    <row r="6509" spans="1:5" x14ac:dyDescent="0.25">
      <c r="A6509" s="11">
        <v>35908332</v>
      </c>
      <c r="B6509" s="11">
        <v>2</v>
      </c>
      <c r="C6509" s="11" t="s">
        <v>143</v>
      </c>
      <c r="D6509" s="11">
        <v>467</v>
      </c>
      <c r="E6509" s="11">
        <v>187</v>
      </c>
    </row>
    <row r="6510" spans="1:5" x14ac:dyDescent="0.25">
      <c r="A6510" s="11">
        <v>35924143</v>
      </c>
      <c r="B6510" s="11">
        <v>2</v>
      </c>
      <c r="C6510" s="11" t="s">
        <v>143</v>
      </c>
      <c r="D6510" s="11">
        <v>457</v>
      </c>
      <c r="E6510" s="11">
        <v>176</v>
      </c>
    </row>
    <row r="6511" spans="1:5" x14ac:dyDescent="0.25">
      <c r="A6511" s="11">
        <v>35980213</v>
      </c>
      <c r="B6511" s="11">
        <v>2</v>
      </c>
      <c r="C6511" s="11" t="s">
        <v>143</v>
      </c>
      <c r="D6511" s="11">
        <v>0</v>
      </c>
      <c r="E6511" s="11">
        <v>0</v>
      </c>
    </row>
    <row r="6512" spans="1:5" x14ac:dyDescent="0.25">
      <c r="A6512" s="11">
        <v>35005910</v>
      </c>
      <c r="B6512" s="11">
        <v>2</v>
      </c>
      <c r="C6512" s="11" t="s">
        <v>143</v>
      </c>
      <c r="D6512" s="11">
        <v>0</v>
      </c>
      <c r="E6512" s="11">
        <v>0</v>
      </c>
    </row>
    <row r="6513" spans="1:5" x14ac:dyDescent="0.25">
      <c r="A6513" s="11">
        <v>35028988</v>
      </c>
      <c r="B6513" s="11">
        <v>2</v>
      </c>
      <c r="C6513" s="11" t="s">
        <v>143</v>
      </c>
      <c r="D6513" s="11">
        <v>374</v>
      </c>
      <c r="E6513" s="11">
        <v>899</v>
      </c>
    </row>
    <row r="6514" spans="1:5" x14ac:dyDescent="0.25">
      <c r="A6514" s="11">
        <v>35029002</v>
      </c>
      <c r="B6514" s="11">
        <v>2</v>
      </c>
      <c r="C6514" s="11" t="s">
        <v>143</v>
      </c>
      <c r="D6514" s="11">
        <v>496</v>
      </c>
      <c r="E6514" s="11">
        <v>0</v>
      </c>
    </row>
    <row r="6515" spans="1:5" x14ac:dyDescent="0.25">
      <c r="A6515" s="11">
        <v>35029087</v>
      </c>
      <c r="B6515" s="11">
        <v>2</v>
      </c>
      <c r="C6515" s="11" t="s">
        <v>143</v>
      </c>
      <c r="D6515" s="11">
        <v>0</v>
      </c>
      <c r="E6515" s="11">
        <v>544</v>
      </c>
    </row>
    <row r="6516" spans="1:5" x14ac:dyDescent="0.25">
      <c r="A6516" s="11">
        <v>35029105</v>
      </c>
      <c r="B6516" s="11">
        <v>2</v>
      </c>
      <c r="C6516" s="11" t="s">
        <v>143</v>
      </c>
      <c r="D6516" s="11">
        <v>356</v>
      </c>
      <c r="E6516" s="11">
        <v>453</v>
      </c>
    </row>
    <row r="6517" spans="1:5" x14ac:dyDescent="0.25">
      <c r="A6517" s="11">
        <v>35029117</v>
      </c>
      <c r="B6517" s="11">
        <v>2</v>
      </c>
      <c r="C6517" s="11" t="s">
        <v>143</v>
      </c>
      <c r="D6517" s="11">
        <v>411</v>
      </c>
      <c r="E6517" s="11">
        <v>153</v>
      </c>
    </row>
    <row r="6518" spans="1:5" x14ac:dyDescent="0.25">
      <c r="A6518" s="11">
        <v>35029208</v>
      </c>
      <c r="B6518" s="11">
        <v>2</v>
      </c>
      <c r="C6518" s="11" t="s">
        <v>143</v>
      </c>
      <c r="D6518" s="11">
        <v>456</v>
      </c>
      <c r="E6518" s="11">
        <v>197</v>
      </c>
    </row>
    <row r="6519" spans="1:5" x14ac:dyDescent="0.25">
      <c r="A6519" s="11">
        <v>35044167</v>
      </c>
      <c r="B6519" s="11">
        <v>2</v>
      </c>
      <c r="C6519" s="11" t="s">
        <v>143</v>
      </c>
      <c r="D6519" s="11">
        <v>312</v>
      </c>
      <c r="E6519" s="11">
        <v>668</v>
      </c>
    </row>
    <row r="6520" spans="1:5" x14ac:dyDescent="0.25">
      <c r="A6520" s="11">
        <v>35908162</v>
      </c>
      <c r="B6520" s="11">
        <v>2</v>
      </c>
      <c r="C6520" s="11" t="s">
        <v>143</v>
      </c>
      <c r="D6520" s="11">
        <v>388</v>
      </c>
      <c r="E6520" s="11">
        <v>80</v>
      </c>
    </row>
    <row r="6521" spans="1:5" x14ac:dyDescent="0.25">
      <c r="A6521" s="11">
        <v>35918349</v>
      </c>
      <c r="B6521" s="11">
        <v>2</v>
      </c>
      <c r="C6521" s="11" t="s">
        <v>143</v>
      </c>
      <c r="D6521" s="11">
        <v>406</v>
      </c>
      <c r="E6521" s="11">
        <v>116</v>
      </c>
    </row>
    <row r="6522" spans="1:5" x14ac:dyDescent="0.25">
      <c r="A6522" s="11">
        <v>35919697</v>
      </c>
      <c r="B6522" s="11">
        <v>2</v>
      </c>
      <c r="C6522" s="11" t="s">
        <v>143</v>
      </c>
      <c r="D6522" s="11">
        <v>258</v>
      </c>
      <c r="E6522" s="11">
        <v>72</v>
      </c>
    </row>
    <row r="6523" spans="1:5" x14ac:dyDescent="0.25">
      <c r="A6523" s="11">
        <v>35985739</v>
      </c>
      <c r="B6523" s="11">
        <v>2</v>
      </c>
      <c r="C6523" s="11" t="s">
        <v>143</v>
      </c>
    </row>
    <row r="6524" spans="1:5" x14ac:dyDescent="0.25">
      <c r="A6524" s="11">
        <v>35029075</v>
      </c>
      <c r="B6524" s="11">
        <v>2</v>
      </c>
      <c r="C6524" s="11" t="s">
        <v>143</v>
      </c>
    </row>
    <row r="6525" spans="1:5" x14ac:dyDescent="0.25">
      <c r="A6525" s="11">
        <v>35027418</v>
      </c>
      <c r="B6525" s="11">
        <v>2</v>
      </c>
      <c r="C6525" s="11" t="s">
        <v>143</v>
      </c>
      <c r="D6525" s="11">
        <v>143</v>
      </c>
      <c r="E6525" s="11">
        <v>83</v>
      </c>
    </row>
    <row r="6526" spans="1:5" x14ac:dyDescent="0.25">
      <c r="A6526" s="11">
        <v>35033893</v>
      </c>
      <c r="B6526" s="11">
        <v>2</v>
      </c>
      <c r="C6526" s="11" t="s">
        <v>143</v>
      </c>
      <c r="D6526" s="11">
        <v>440</v>
      </c>
      <c r="E6526" s="11">
        <v>340</v>
      </c>
    </row>
    <row r="6527" spans="1:5" x14ac:dyDescent="0.25">
      <c r="A6527" s="11">
        <v>35020382</v>
      </c>
      <c r="B6527" s="11">
        <v>2</v>
      </c>
      <c r="C6527" s="11" t="s">
        <v>143</v>
      </c>
      <c r="D6527" s="11">
        <v>0</v>
      </c>
      <c r="E6527" s="11">
        <v>469</v>
      </c>
    </row>
  </sheetData>
  <pageMargins left="0.7" right="0.7" top="0.75" bottom="0.75" header="0.3" footer="0.3"/>
  <pageSetup paperSize="9" orientation="portrait" horizontalDpi="300" verticalDpi="300"/>
  <headerFooter>
    <oddHeader>&amp;L&amp;"Calibri"&amp;10&amp;KFF0000 Conteúdo não deve deixar o sistema de arquivos da empresa&amp;1#_x000D_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660F-343C-4088-8DCC-5C9CB0821F71}">
  <sheetPr filterMode="1"/>
  <dimension ref="A1:AD2400"/>
  <sheetViews>
    <sheetView workbookViewId="0">
      <selection activeCell="M2405" sqref="M2405"/>
    </sheetView>
  </sheetViews>
  <sheetFormatPr defaultRowHeight="15" x14ac:dyDescent="0.25"/>
  <sheetData>
    <row r="1" spans="1:30" x14ac:dyDescent="0.25">
      <c r="A1" t="s">
        <v>144</v>
      </c>
      <c r="B1" t="s">
        <v>145</v>
      </c>
      <c r="C1" t="s">
        <v>146</v>
      </c>
      <c r="D1" t="s">
        <v>147</v>
      </c>
      <c r="E1" t="s">
        <v>148</v>
      </c>
      <c r="F1" t="s">
        <v>149</v>
      </c>
      <c r="G1" t="s">
        <v>150</v>
      </c>
      <c r="H1" t="s">
        <v>151</v>
      </c>
      <c r="I1" t="s">
        <v>152</v>
      </c>
      <c r="J1" t="s">
        <v>153</v>
      </c>
      <c r="K1" t="s">
        <v>154</v>
      </c>
      <c r="L1" t="s">
        <v>155</v>
      </c>
      <c r="M1" t="s">
        <v>156</v>
      </c>
      <c r="N1" t="s">
        <v>157</v>
      </c>
      <c r="O1" t="s">
        <v>158</v>
      </c>
      <c r="P1" t="s">
        <v>159</v>
      </c>
      <c r="Q1" t="s">
        <v>160</v>
      </c>
      <c r="R1" t="s">
        <v>161</v>
      </c>
      <c r="S1" t="s">
        <v>162</v>
      </c>
      <c r="T1" t="s">
        <v>163</v>
      </c>
      <c r="U1" t="s">
        <v>164</v>
      </c>
      <c r="V1" t="s">
        <v>165</v>
      </c>
      <c r="W1" t="s">
        <v>166</v>
      </c>
      <c r="X1" t="s">
        <v>167</v>
      </c>
      <c r="Y1" t="s">
        <v>168</v>
      </c>
      <c r="Z1" t="s">
        <v>169</v>
      </c>
      <c r="AA1" t="s">
        <v>170</v>
      </c>
      <c r="AB1" t="s">
        <v>171</v>
      </c>
      <c r="AC1" t="s">
        <v>3</v>
      </c>
      <c r="AD1" t="s">
        <v>172</v>
      </c>
    </row>
    <row r="2" spans="1:30" x14ac:dyDescent="0.25">
      <c r="A2">
        <v>35031045</v>
      </c>
      <c r="B2" t="s">
        <v>173</v>
      </c>
      <c r="C2" t="s">
        <v>174</v>
      </c>
      <c r="D2" t="s">
        <v>175</v>
      </c>
      <c r="E2" t="s">
        <v>175</v>
      </c>
      <c r="F2" t="s">
        <v>175</v>
      </c>
      <c r="G2">
        <v>2</v>
      </c>
      <c r="H2" t="s">
        <v>176</v>
      </c>
      <c r="I2">
        <v>2022</v>
      </c>
      <c r="J2" t="s">
        <v>177</v>
      </c>
      <c r="K2" t="s">
        <v>178</v>
      </c>
      <c r="L2">
        <v>31045</v>
      </c>
      <c r="M2" t="s">
        <v>179</v>
      </c>
      <c r="N2" t="s">
        <v>180</v>
      </c>
      <c r="O2">
        <v>36</v>
      </c>
      <c r="P2" t="s">
        <v>181</v>
      </c>
      <c r="Q2" t="s">
        <v>182</v>
      </c>
      <c r="R2">
        <v>17800000</v>
      </c>
      <c r="S2">
        <v>-21.6786003112793</v>
      </c>
      <c r="T2">
        <v>-51.076900482177699</v>
      </c>
      <c r="U2" t="s">
        <v>11</v>
      </c>
      <c r="V2">
        <v>289</v>
      </c>
      <c r="W2">
        <v>10</v>
      </c>
      <c r="X2">
        <v>2</v>
      </c>
      <c r="Y2">
        <v>5.58</v>
      </c>
      <c r="Z2" t="s">
        <v>183</v>
      </c>
      <c r="AB2">
        <v>3.2</v>
      </c>
      <c r="AC2" t="s">
        <v>12</v>
      </c>
      <c r="AD2" t="str">
        <f>IF(ISERROR(VLOOKUP(A2,Tabela2[Código INEP],1,FALSE)),"Não","Sim")</f>
        <v>Não</v>
      </c>
    </row>
    <row r="3" spans="1:30" x14ac:dyDescent="0.25">
      <c r="A3">
        <v>35031112</v>
      </c>
      <c r="B3" t="s">
        <v>173</v>
      </c>
      <c r="C3" t="s">
        <v>174</v>
      </c>
      <c r="D3" t="s">
        <v>175</v>
      </c>
      <c r="E3" t="s">
        <v>175</v>
      </c>
      <c r="F3" t="s">
        <v>175</v>
      </c>
      <c r="G3">
        <v>1</v>
      </c>
      <c r="H3" t="s">
        <v>176</v>
      </c>
      <c r="I3">
        <v>2022</v>
      </c>
      <c r="J3" t="s">
        <v>177</v>
      </c>
      <c r="K3" t="s">
        <v>178</v>
      </c>
      <c r="L3">
        <v>31112</v>
      </c>
      <c r="M3" t="s">
        <v>184</v>
      </c>
      <c r="N3" t="s">
        <v>185</v>
      </c>
      <c r="O3">
        <v>99</v>
      </c>
      <c r="P3" t="s">
        <v>181</v>
      </c>
      <c r="Q3" t="s">
        <v>186</v>
      </c>
      <c r="R3">
        <v>17800000</v>
      </c>
      <c r="S3">
        <v>-21.6927700042725</v>
      </c>
      <c r="T3">
        <v>-51.070339202880902</v>
      </c>
      <c r="U3" t="s">
        <v>21</v>
      </c>
      <c r="V3">
        <v>517</v>
      </c>
      <c r="W3">
        <v>16</v>
      </c>
      <c r="X3">
        <v>2</v>
      </c>
      <c r="Y3">
        <v>5.57</v>
      </c>
      <c r="Z3" t="s">
        <v>183</v>
      </c>
      <c r="AB3">
        <v>3.56</v>
      </c>
      <c r="AC3" t="s">
        <v>12</v>
      </c>
      <c r="AD3" t="str">
        <f>IF(ISERROR(VLOOKUP(A3,Tabela2[Código INEP],1,FALSE)),"Não","Sim")</f>
        <v>Não</v>
      </c>
    </row>
    <row r="4" spans="1:30" x14ac:dyDescent="0.25">
      <c r="A4">
        <v>35030806</v>
      </c>
      <c r="B4" t="s">
        <v>173</v>
      </c>
      <c r="C4" t="s">
        <v>174</v>
      </c>
      <c r="D4" t="s">
        <v>175</v>
      </c>
      <c r="E4" t="s">
        <v>175</v>
      </c>
      <c r="F4" t="s">
        <v>175</v>
      </c>
      <c r="G4">
        <v>1</v>
      </c>
      <c r="H4" t="s">
        <v>176</v>
      </c>
      <c r="I4">
        <v>2020</v>
      </c>
      <c r="J4" t="s">
        <v>177</v>
      </c>
      <c r="K4" t="s">
        <v>178</v>
      </c>
      <c r="L4">
        <v>30806</v>
      </c>
      <c r="M4" t="s">
        <v>187</v>
      </c>
      <c r="N4" t="s">
        <v>188</v>
      </c>
      <c r="O4">
        <v>122</v>
      </c>
      <c r="P4" t="s">
        <v>181</v>
      </c>
      <c r="Q4" t="s">
        <v>186</v>
      </c>
      <c r="R4">
        <v>17800000</v>
      </c>
      <c r="S4">
        <v>-21.692989349365199</v>
      </c>
      <c r="T4">
        <v>-51.068878173828097</v>
      </c>
      <c r="U4" t="s">
        <v>189</v>
      </c>
      <c r="V4">
        <v>717</v>
      </c>
      <c r="W4">
        <v>24</v>
      </c>
      <c r="X4">
        <v>2</v>
      </c>
      <c r="Y4">
        <v>5.33</v>
      </c>
      <c r="Z4" t="s">
        <v>190</v>
      </c>
      <c r="AB4">
        <v>2.6</v>
      </c>
      <c r="AC4" t="s">
        <v>12</v>
      </c>
      <c r="AD4" t="str">
        <f>IF(ISERROR(VLOOKUP(A4,Tabela2[Código INEP],1,FALSE)),"Não","Sim")</f>
        <v>Não</v>
      </c>
    </row>
    <row r="5" spans="1:30" x14ac:dyDescent="0.25">
      <c r="A5">
        <v>35031264</v>
      </c>
      <c r="B5" t="s">
        <v>173</v>
      </c>
      <c r="C5" t="s">
        <v>174</v>
      </c>
      <c r="D5" t="s">
        <v>175</v>
      </c>
      <c r="E5" t="s">
        <v>191</v>
      </c>
      <c r="F5" t="s">
        <v>191</v>
      </c>
      <c r="G5">
        <v>3</v>
      </c>
      <c r="H5" t="s">
        <v>176</v>
      </c>
      <c r="I5">
        <v>2014</v>
      </c>
      <c r="J5" t="s">
        <v>177</v>
      </c>
      <c r="K5" t="s">
        <v>178</v>
      </c>
      <c r="L5">
        <v>31264</v>
      </c>
      <c r="M5" t="s">
        <v>192</v>
      </c>
      <c r="N5" t="s">
        <v>193</v>
      </c>
      <c r="O5">
        <v>719</v>
      </c>
      <c r="P5" t="s">
        <v>181</v>
      </c>
      <c r="Q5" t="s">
        <v>194</v>
      </c>
      <c r="R5">
        <v>17911254</v>
      </c>
      <c r="S5">
        <v>-21.489503860473601</v>
      </c>
      <c r="T5">
        <v>-51.524978637695298</v>
      </c>
      <c r="U5" t="s">
        <v>21</v>
      </c>
      <c r="V5">
        <v>691</v>
      </c>
      <c r="W5">
        <v>21</v>
      </c>
      <c r="X5">
        <v>2</v>
      </c>
      <c r="Y5">
        <v>5.74</v>
      </c>
      <c r="Z5" t="s">
        <v>183</v>
      </c>
      <c r="AB5">
        <v>4.25</v>
      </c>
      <c r="AC5" t="s">
        <v>12</v>
      </c>
      <c r="AD5" t="str">
        <f>IF(ISERROR(VLOOKUP(A5,Tabela2[Código INEP],1,FALSE)),"Não","Sim")</f>
        <v>Não</v>
      </c>
    </row>
    <row r="6" spans="1:30" x14ac:dyDescent="0.25">
      <c r="A6">
        <v>35911173</v>
      </c>
      <c r="B6" t="s">
        <v>173</v>
      </c>
      <c r="C6" t="s">
        <v>174</v>
      </c>
      <c r="D6" t="s">
        <v>175</v>
      </c>
      <c r="E6" t="s">
        <v>191</v>
      </c>
      <c r="F6" t="s">
        <v>191</v>
      </c>
      <c r="G6">
        <v>2</v>
      </c>
      <c r="H6" t="s">
        <v>176</v>
      </c>
      <c r="I6">
        <v>2021</v>
      </c>
      <c r="J6" t="s">
        <v>177</v>
      </c>
      <c r="K6" t="s">
        <v>178</v>
      </c>
      <c r="L6">
        <v>911173</v>
      </c>
      <c r="M6" t="s">
        <v>195</v>
      </c>
      <c r="N6" t="s">
        <v>196</v>
      </c>
      <c r="O6">
        <v>21</v>
      </c>
      <c r="P6" t="s">
        <v>181</v>
      </c>
      <c r="Q6" t="s">
        <v>197</v>
      </c>
      <c r="R6">
        <v>17904160</v>
      </c>
      <c r="S6">
        <v>-21.490810394287099</v>
      </c>
      <c r="T6">
        <v>-51.553890228271499</v>
      </c>
      <c r="U6" t="s">
        <v>21</v>
      </c>
      <c r="V6">
        <v>359</v>
      </c>
      <c r="W6">
        <v>14</v>
      </c>
      <c r="X6">
        <v>4</v>
      </c>
      <c r="Y6">
        <v>5.0999999999999996</v>
      </c>
      <c r="Z6" t="s">
        <v>190</v>
      </c>
      <c r="AB6">
        <v>2.09</v>
      </c>
      <c r="AC6" t="s">
        <v>12</v>
      </c>
      <c r="AD6" t="str">
        <f>IF(ISERROR(VLOOKUP(A6,Tabela2[Código INEP],1,FALSE)),"Não","Sim")</f>
        <v>Não</v>
      </c>
    </row>
    <row r="7" spans="1:30" x14ac:dyDescent="0.25">
      <c r="A7">
        <v>35031276</v>
      </c>
      <c r="B7" t="s">
        <v>173</v>
      </c>
      <c r="C7" t="s">
        <v>174</v>
      </c>
      <c r="D7" t="s">
        <v>175</v>
      </c>
      <c r="E7" t="s">
        <v>191</v>
      </c>
      <c r="F7" t="s">
        <v>191</v>
      </c>
      <c r="G7">
        <v>1</v>
      </c>
      <c r="H7" t="s">
        <v>176</v>
      </c>
      <c r="I7">
        <v>2021</v>
      </c>
      <c r="J7" t="s">
        <v>177</v>
      </c>
      <c r="K7" t="s">
        <v>178</v>
      </c>
      <c r="L7">
        <v>31276</v>
      </c>
      <c r="M7" t="s">
        <v>198</v>
      </c>
      <c r="N7" t="s">
        <v>199</v>
      </c>
      <c r="O7">
        <v>92</v>
      </c>
      <c r="P7" t="s">
        <v>181</v>
      </c>
      <c r="Q7" t="s">
        <v>200</v>
      </c>
      <c r="R7">
        <v>17900057</v>
      </c>
      <c r="S7">
        <v>-21.4846305847168</v>
      </c>
      <c r="T7">
        <v>-51.531421661377003</v>
      </c>
      <c r="U7" t="s">
        <v>189</v>
      </c>
      <c r="V7">
        <v>771</v>
      </c>
      <c r="W7">
        <v>24</v>
      </c>
      <c r="X7">
        <v>2</v>
      </c>
      <c r="Y7">
        <v>5.44</v>
      </c>
      <c r="Z7" t="s">
        <v>190</v>
      </c>
      <c r="AB7">
        <v>2.4300000000000002</v>
      </c>
      <c r="AC7" t="s">
        <v>12</v>
      </c>
      <c r="AD7" t="str">
        <f>IF(ISERROR(VLOOKUP(A7,Tabela2[Código INEP],1,FALSE)),"Não","Sim")</f>
        <v>Não</v>
      </c>
    </row>
    <row r="8" spans="1:30" x14ac:dyDescent="0.25">
      <c r="A8">
        <v>35030910</v>
      </c>
      <c r="B8" t="s">
        <v>173</v>
      </c>
      <c r="C8" t="s">
        <v>174</v>
      </c>
      <c r="D8" t="s">
        <v>175</v>
      </c>
      <c r="E8" t="s">
        <v>201</v>
      </c>
      <c r="F8" t="s">
        <v>201</v>
      </c>
      <c r="G8">
        <v>1</v>
      </c>
      <c r="H8" t="s">
        <v>202</v>
      </c>
      <c r="I8">
        <v>2022</v>
      </c>
      <c r="J8" t="s">
        <v>177</v>
      </c>
      <c r="K8" t="s">
        <v>178</v>
      </c>
      <c r="L8">
        <v>30910</v>
      </c>
      <c r="M8" t="s">
        <v>203</v>
      </c>
      <c r="N8" t="s">
        <v>204</v>
      </c>
      <c r="O8">
        <v>1254</v>
      </c>
      <c r="P8" t="s">
        <v>205</v>
      </c>
      <c r="Q8" t="s">
        <v>200</v>
      </c>
      <c r="R8">
        <v>17830000</v>
      </c>
      <c r="S8">
        <v>-21.613103866577099</v>
      </c>
      <c r="T8">
        <v>-51.168136596679702</v>
      </c>
      <c r="U8" t="s">
        <v>189</v>
      </c>
      <c r="V8">
        <v>655</v>
      </c>
      <c r="W8">
        <v>24</v>
      </c>
      <c r="X8">
        <v>4</v>
      </c>
      <c r="Y8">
        <v>5.09</v>
      </c>
      <c r="Z8" t="s">
        <v>190</v>
      </c>
      <c r="AB8">
        <v>2.8</v>
      </c>
      <c r="AC8" t="s">
        <v>12</v>
      </c>
      <c r="AD8" t="str">
        <f>IF(ISERROR(VLOOKUP(A8,Tabela2[Código INEP],1,FALSE)),"Não","Sim")</f>
        <v>Não</v>
      </c>
    </row>
    <row r="9" spans="1:30" x14ac:dyDescent="0.25">
      <c r="A9">
        <v>35031598</v>
      </c>
      <c r="B9" t="s">
        <v>173</v>
      </c>
      <c r="C9" t="s">
        <v>174</v>
      </c>
      <c r="D9" t="s">
        <v>175</v>
      </c>
      <c r="E9" t="s">
        <v>206</v>
      </c>
      <c r="F9" t="s">
        <v>206</v>
      </c>
      <c r="G9">
        <v>1</v>
      </c>
      <c r="H9" t="s">
        <v>176</v>
      </c>
      <c r="I9">
        <v>2022</v>
      </c>
      <c r="J9" t="s">
        <v>177</v>
      </c>
      <c r="K9" t="s">
        <v>178</v>
      </c>
      <c r="L9">
        <v>31598</v>
      </c>
      <c r="M9" t="s">
        <v>207</v>
      </c>
      <c r="N9" t="s">
        <v>208</v>
      </c>
      <c r="O9">
        <v>502</v>
      </c>
      <c r="P9" t="s">
        <v>181</v>
      </c>
      <c r="Q9" t="s">
        <v>200</v>
      </c>
      <c r="R9">
        <v>17760000</v>
      </c>
      <c r="S9">
        <v>-21.7692165374756</v>
      </c>
      <c r="T9">
        <v>-50.960216522216797</v>
      </c>
      <c r="U9" t="s">
        <v>189</v>
      </c>
      <c r="V9">
        <v>222</v>
      </c>
      <c r="W9">
        <v>15</v>
      </c>
      <c r="X9">
        <v>4</v>
      </c>
      <c r="Y9">
        <v>5.34</v>
      </c>
      <c r="Z9" t="s">
        <v>190</v>
      </c>
      <c r="AB9">
        <v>3.62</v>
      </c>
      <c r="AC9" t="s">
        <v>12</v>
      </c>
      <c r="AD9" t="str">
        <f>IF(ISERROR(VLOOKUP(A9,Tabela2[Código INEP],1,FALSE)),"Não","Sim")</f>
        <v>Não</v>
      </c>
    </row>
    <row r="10" spans="1:30" x14ac:dyDescent="0.25">
      <c r="A10">
        <v>35030958</v>
      </c>
      <c r="B10" t="s">
        <v>173</v>
      </c>
      <c r="C10" t="s">
        <v>174</v>
      </c>
      <c r="D10" t="s">
        <v>175</v>
      </c>
      <c r="E10" t="s">
        <v>209</v>
      </c>
      <c r="F10" t="s">
        <v>209</v>
      </c>
      <c r="G10">
        <v>1</v>
      </c>
      <c r="H10" t="s">
        <v>176</v>
      </c>
      <c r="I10">
        <v>2022</v>
      </c>
      <c r="J10" t="s">
        <v>177</v>
      </c>
      <c r="K10" t="s">
        <v>178</v>
      </c>
      <c r="L10">
        <v>30958</v>
      </c>
      <c r="M10" t="s">
        <v>210</v>
      </c>
      <c r="N10" t="s">
        <v>211</v>
      </c>
      <c r="O10">
        <v>29</v>
      </c>
      <c r="P10" t="s">
        <v>205</v>
      </c>
      <c r="Q10" t="s">
        <v>200</v>
      </c>
      <c r="R10">
        <v>17880000</v>
      </c>
      <c r="S10">
        <v>-21.5672702789307</v>
      </c>
      <c r="T10">
        <v>-51.3547172546387</v>
      </c>
      <c r="U10" t="s">
        <v>189</v>
      </c>
      <c r="V10">
        <v>408</v>
      </c>
      <c r="W10">
        <v>18</v>
      </c>
      <c r="X10">
        <v>4</v>
      </c>
      <c r="Y10">
        <v>5.09</v>
      </c>
      <c r="Z10" t="s">
        <v>190</v>
      </c>
      <c r="AB10">
        <v>2.66</v>
      </c>
      <c r="AC10" t="s">
        <v>12</v>
      </c>
      <c r="AD10" t="str">
        <f>IF(ISERROR(VLOOKUP(A10,Tabela2[Código INEP],1,FALSE)),"Não","Sim")</f>
        <v>Não</v>
      </c>
    </row>
    <row r="11" spans="1:30" hidden="1" x14ac:dyDescent="0.25">
      <c r="A11">
        <v>35031306</v>
      </c>
      <c r="B11" t="s">
        <v>173</v>
      </c>
      <c r="C11" t="s">
        <v>174</v>
      </c>
      <c r="D11" t="s">
        <v>175</v>
      </c>
      <c r="E11" t="s">
        <v>49</v>
      </c>
      <c r="F11" t="s">
        <v>49</v>
      </c>
      <c r="G11">
        <v>2</v>
      </c>
      <c r="H11" t="s">
        <v>176</v>
      </c>
      <c r="I11">
        <v>2015</v>
      </c>
      <c r="J11" t="s">
        <v>177</v>
      </c>
      <c r="K11" t="s">
        <v>178</v>
      </c>
      <c r="L11">
        <v>31306</v>
      </c>
      <c r="M11" t="s">
        <v>212</v>
      </c>
      <c r="N11" t="s">
        <v>213</v>
      </c>
      <c r="O11">
        <v>151</v>
      </c>
      <c r="P11" t="s">
        <v>214</v>
      </c>
      <c r="Q11" t="s">
        <v>200</v>
      </c>
      <c r="R11">
        <v>17890000</v>
      </c>
      <c r="S11">
        <v>-21.515260696411101</v>
      </c>
      <c r="T11">
        <v>-51.439609527587898</v>
      </c>
      <c r="U11" t="s">
        <v>11</v>
      </c>
      <c r="V11">
        <v>257</v>
      </c>
      <c r="W11">
        <v>8</v>
      </c>
      <c r="X11">
        <v>2</v>
      </c>
      <c r="Y11">
        <v>5.8</v>
      </c>
      <c r="Z11" t="s">
        <v>183</v>
      </c>
      <c r="AB11">
        <v>5.47</v>
      </c>
      <c r="AC11" t="s">
        <v>7</v>
      </c>
      <c r="AD11" t="str">
        <f>IF(ISERROR(VLOOKUP(A11,Tabela2[Código INEP],1,FALSE)),"Não","Sim")</f>
        <v>Sim</v>
      </c>
    </row>
    <row r="12" spans="1:30" x14ac:dyDescent="0.25">
      <c r="A12">
        <v>35031525</v>
      </c>
      <c r="B12" t="s">
        <v>173</v>
      </c>
      <c r="C12" t="s">
        <v>174</v>
      </c>
      <c r="D12" t="s">
        <v>175</v>
      </c>
      <c r="E12" t="s">
        <v>49</v>
      </c>
      <c r="F12" t="s">
        <v>49</v>
      </c>
      <c r="G12">
        <v>1</v>
      </c>
      <c r="H12" t="s">
        <v>202</v>
      </c>
      <c r="I12">
        <v>2022</v>
      </c>
      <c r="J12" t="s">
        <v>177</v>
      </c>
      <c r="K12" t="s">
        <v>178</v>
      </c>
      <c r="L12">
        <v>31525</v>
      </c>
      <c r="M12" t="s">
        <v>215</v>
      </c>
      <c r="N12" t="s">
        <v>216</v>
      </c>
      <c r="O12">
        <v>899</v>
      </c>
      <c r="Q12" t="s">
        <v>200</v>
      </c>
      <c r="R12">
        <v>17890000</v>
      </c>
      <c r="S12">
        <v>-21.512260437011701</v>
      </c>
      <c r="T12">
        <v>-51.428371429443402</v>
      </c>
      <c r="U12" t="s">
        <v>189</v>
      </c>
      <c r="V12">
        <v>1220</v>
      </c>
      <c r="W12">
        <v>41</v>
      </c>
      <c r="X12">
        <v>4</v>
      </c>
      <c r="Y12">
        <v>5.38</v>
      </c>
      <c r="Z12" t="s">
        <v>190</v>
      </c>
      <c r="AB12">
        <v>3.03</v>
      </c>
      <c r="AC12" t="s">
        <v>12</v>
      </c>
      <c r="AD12" t="str">
        <f>IF(ISERROR(VLOOKUP(A12,Tabela2[Código INEP],1,FALSE)),"Não","Sim")</f>
        <v>Não</v>
      </c>
    </row>
    <row r="13" spans="1:30" hidden="1" x14ac:dyDescent="0.25">
      <c r="A13">
        <v>35030788</v>
      </c>
      <c r="B13" t="s">
        <v>173</v>
      </c>
      <c r="C13" t="s">
        <v>174</v>
      </c>
      <c r="D13" t="s">
        <v>175</v>
      </c>
      <c r="E13" t="s">
        <v>114</v>
      </c>
      <c r="F13" t="s">
        <v>114</v>
      </c>
      <c r="G13">
        <v>1</v>
      </c>
      <c r="H13" t="s">
        <v>176</v>
      </c>
      <c r="I13">
        <v>2021</v>
      </c>
      <c r="J13" t="s">
        <v>177</v>
      </c>
      <c r="K13" t="s">
        <v>178</v>
      </c>
      <c r="L13">
        <v>30788</v>
      </c>
      <c r="M13" t="s">
        <v>217</v>
      </c>
      <c r="N13" t="s">
        <v>218</v>
      </c>
      <c r="O13">
        <v>1270</v>
      </c>
      <c r="P13" t="s">
        <v>181</v>
      </c>
      <c r="Q13" t="s">
        <v>200</v>
      </c>
      <c r="R13">
        <v>17780000</v>
      </c>
      <c r="S13">
        <v>-21.727329254150401</v>
      </c>
      <c r="T13">
        <v>-51.0141410827637</v>
      </c>
      <c r="U13" t="s">
        <v>189</v>
      </c>
      <c r="V13">
        <v>581</v>
      </c>
      <c r="W13">
        <v>23</v>
      </c>
      <c r="X13">
        <v>2</v>
      </c>
      <c r="Y13">
        <v>5.38</v>
      </c>
      <c r="Z13" t="s">
        <v>190</v>
      </c>
      <c r="AB13">
        <v>2.96</v>
      </c>
      <c r="AC13" t="s">
        <v>12</v>
      </c>
      <c r="AD13" t="str">
        <f>IF(ISERROR(VLOOKUP(A13,Tabela2[Código INEP],1,FALSE)),"Não","Sim")</f>
        <v>Sim</v>
      </c>
    </row>
    <row r="14" spans="1:30" x14ac:dyDescent="0.25">
      <c r="A14">
        <v>35578915</v>
      </c>
      <c r="B14" t="s">
        <v>173</v>
      </c>
      <c r="C14" t="s">
        <v>174</v>
      </c>
      <c r="D14" t="s">
        <v>175</v>
      </c>
      <c r="E14" t="s">
        <v>114</v>
      </c>
      <c r="F14" t="s">
        <v>114</v>
      </c>
      <c r="G14">
        <v>2</v>
      </c>
      <c r="H14" t="s">
        <v>176</v>
      </c>
      <c r="I14">
        <v>2018</v>
      </c>
      <c r="J14" t="s">
        <v>177</v>
      </c>
      <c r="K14" t="s">
        <v>178</v>
      </c>
      <c r="L14">
        <v>578915</v>
      </c>
      <c r="M14" t="s">
        <v>219</v>
      </c>
      <c r="N14" t="s">
        <v>220</v>
      </c>
      <c r="O14">
        <v>1077</v>
      </c>
      <c r="P14" t="s">
        <v>205</v>
      </c>
      <c r="Q14" t="s">
        <v>221</v>
      </c>
      <c r="R14">
        <v>17780000</v>
      </c>
      <c r="S14">
        <v>-21.731229782104499</v>
      </c>
      <c r="T14">
        <v>-51.012710571289098</v>
      </c>
      <c r="U14" t="s">
        <v>21</v>
      </c>
      <c r="V14">
        <v>281</v>
      </c>
      <c r="W14">
        <v>9</v>
      </c>
      <c r="X14" t="s">
        <v>222</v>
      </c>
      <c r="Y14">
        <v>5.55</v>
      </c>
      <c r="Z14" t="s">
        <v>183</v>
      </c>
      <c r="AB14">
        <v>2.71</v>
      </c>
      <c r="AC14" t="s">
        <v>12</v>
      </c>
      <c r="AD14" t="str">
        <f>IF(ISERROR(VLOOKUP(A14,Tabela2[Código INEP],1,FALSE)),"Não","Sim")</f>
        <v>Não</v>
      </c>
    </row>
    <row r="15" spans="1:30" x14ac:dyDescent="0.25">
      <c r="A15">
        <v>35031471</v>
      </c>
      <c r="B15" t="s">
        <v>173</v>
      </c>
      <c r="C15" t="s">
        <v>174</v>
      </c>
      <c r="D15" t="s">
        <v>175</v>
      </c>
      <c r="E15" t="s">
        <v>223</v>
      </c>
      <c r="F15" t="s">
        <v>223</v>
      </c>
      <c r="G15">
        <v>1</v>
      </c>
      <c r="H15" t="s">
        <v>176</v>
      </c>
      <c r="I15">
        <v>2022</v>
      </c>
      <c r="J15" t="s">
        <v>177</v>
      </c>
      <c r="K15" t="s">
        <v>178</v>
      </c>
      <c r="L15">
        <v>31471</v>
      </c>
      <c r="M15" t="s">
        <v>224</v>
      </c>
      <c r="N15" t="s">
        <v>225</v>
      </c>
      <c r="O15">
        <v>71</v>
      </c>
      <c r="P15" t="s">
        <v>226</v>
      </c>
      <c r="Q15" t="s">
        <v>200</v>
      </c>
      <c r="R15">
        <v>17960000</v>
      </c>
      <c r="S15">
        <v>-21.2966003417969</v>
      </c>
      <c r="T15">
        <v>-51.567600250244098</v>
      </c>
      <c r="U15" t="s">
        <v>189</v>
      </c>
      <c r="V15">
        <v>287</v>
      </c>
      <c r="W15">
        <v>15</v>
      </c>
      <c r="X15">
        <v>4</v>
      </c>
      <c r="Y15">
        <v>5.38</v>
      </c>
      <c r="Z15" t="s">
        <v>190</v>
      </c>
      <c r="AB15">
        <v>2.44</v>
      </c>
      <c r="AC15" t="s">
        <v>12</v>
      </c>
      <c r="AD15" t="str">
        <f>IF(ISERROR(VLOOKUP(A15,Tabela2[Código INEP],1,FALSE)),"Não","Sim")</f>
        <v>Não</v>
      </c>
    </row>
    <row r="16" spans="1:30" x14ac:dyDescent="0.25">
      <c r="A16">
        <v>35031422</v>
      </c>
      <c r="B16" t="s">
        <v>173</v>
      </c>
      <c r="C16" t="s">
        <v>174</v>
      </c>
      <c r="D16" t="s">
        <v>175</v>
      </c>
      <c r="E16" t="s">
        <v>227</v>
      </c>
      <c r="F16" t="s">
        <v>227</v>
      </c>
      <c r="G16">
        <v>1</v>
      </c>
      <c r="H16" t="s">
        <v>176</v>
      </c>
      <c r="I16">
        <v>2022</v>
      </c>
      <c r="J16" t="s">
        <v>177</v>
      </c>
      <c r="K16" t="s">
        <v>178</v>
      </c>
      <c r="L16">
        <v>31422</v>
      </c>
      <c r="M16" t="s">
        <v>228</v>
      </c>
      <c r="N16" t="s">
        <v>229</v>
      </c>
      <c r="O16">
        <v>50</v>
      </c>
      <c r="P16" t="s">
        <v>181</v>
      </c>
      <c r="Q16" t="s">
        <v>200</v>
      </c>
      <c r="R16">
        <v>17950000</v>
      </c>
      <c r="S16">
        <v>-21.3342399597168</v>
      </c>
      <c r="T16">
        <v>-51.648281097412102</v>
      </c>
      <c r="U16" t="s">
        <v>21</v>
      </c>
      <c r="V16">
        <v>177</v>
      </c>
      <c r="W16">
        <v>8</v>
      </c>
      <c r="X16">
        <v>4</v>
      </c>
      <c r="Y16">
        <v>5.46</v>
      </c>
      <c r="Z16" t="s">
        <v>190</v>
      </c>
      <c r="AB16">
        <v>3.47</v>
      </c>
      <c r="AC16" t="s">
        <v>12</v>
      </c>
      <c r="AD16" t="str">
        <f>IF(ISERROR(VLOOKUP(A16,Tabela2[Código INEP],1,FALSE)),"Não","Sim")</f>
        <v>Não</v>
      </c>
    </row>
    <row r="17" spans="1:30" hidden="1" x14ac:dyDescent="0.25">
      <c r="A17">
        <v>35031574</v>
      </c>
      <c r="B17" t="s">
        <v>173</v>
      </c>
      <c r="C17" t="s">
        <v>174</v>
      </c>
      <c r="D17" t="s">
        <v>175</v>
      </c>
      <c r="E17" t="s">
        <v>91</v>
      </c>
      <c r="F17" t="s">
        <v>91</v>
      </c>
      <c r="G17">
        <v>1</v>
      </c>
      <c r="H17" t="s">
        <v>176</v>
      </c>
      <c r="I17">
        <v>2020</v>
      </c>
      <c r="J17" t="s">
        <v>177</v>
      </c>
      <c r="K17" t="s">
        <v>178</v>
      </c>
      <c r="L17">
        <v>31574</v>
      </c>
      <c r="M17" t="s">
        <v>230</v>
      </c>
      <c r="N17" t="s">
        <v>231</v>
      </c>
      <c r="O17">
        <v>550</v>
      </c>
      <c r="P17" t="s">
        <v>181</v>
      </c>
      <c r="Q17" t="s">
        <v>200</v>
      </c>
      <c r="R17">
        <v>17700000</v>
      </c>
      <c r="S17">
        <v>-21.793249130248999</v>
      </c>
      <c r="T17">
        <v>-50.875598907470703</v>
      </c>
      <c r="U17" t="s">
        <v>21</v>
      </c>
      <c r="V17">
        <v>326</v>
      </c>
      <c r="W17">
        <v>12</v>
      </c>
      <c r="X17">
        <v>2</v>
      </c>
      <c r="Y17">
        <v>5.1100000000000003</v>
      </c>
      <c r="Z17" t="s">
        <v>190</v>
      </c>
      <c r="AB17">
        <v>2.58</v>
      </c>
      <c r="AC17" t="s">
        <v>12</v>
      </c>
      <c r="AD17" t="str">
        <f>IF(ISERROR(VLOOKUP(A17,Tabela2[Código INEP],1,FALSE)),"Não","Sim")</f>
        <v>Sim</v>
      </c>
    </row>
    <row r="18" spans="1:30" x14ac:dyDescent="0.25">
      <c r="A18">
        <v>35031636</v>
      </c>
      <c r="B18" t="s">
        <v>173</v>
      </c>
      <c r="C18" t="s">
        <v>174</v>
      </c>
      <c r="D18" t="s">
        <v>175</v>
      </c>
      <c r="E18" t="s">
        <v>91</v>
      </c>
      <c r="F18" t="s">
        <v>91</v>
      </c>
      <c r="G18">
        <v>3</v>
      </c>
      <c r="H18" t="s">
        <v>176</v>
      </c>
      <c r="I18">
        <v>2018</v>
      </c>
      <c r="J18" t="s">
        <v>177</v>
      </c>
      <c r="K18" t="s">
        <v>178</v>
      </c>
      <c r="L18">
        <v>31636</v>
      </c>
      <c r="M18" t="s">
        <v>232</v>
      </c>
      <c r="N18" t="s">
        <v>233</v>
      </c>
      <c r="O18">
        <v>571</v>
      </c>
      <c r="Q18" t="s">
        <v>200</v>
      </c>
      <c r="R18">
        <v>17700000</v>
      </c>
      <c r="S18">
        <v>-21.796350479126001</v>
      </c>
      <c r="T18">
        <v>-50.878639221191399</v>
      </c>
      <c r="U18" t="s">
        <v>189</v>
      </c>
      <c r="V18">
        <v>440</v>
      </c>
      <c r="W18">
        <v>15</v>
      </c>
      <c r="X18">
        <v>2</v>
      </c>
      <c r="Y18">
        <v>5.35</v>
      </c>
      <c r="Z18" t="s">
        <v>190</v>
      </c>
      <c r="AB18">
        <v>2.97</v>
      </c>
      <c r="AC18" t="s">
        <v>12</v>
      </c>
      <c r="AD18" t="str">
        <f>IF(ISERROR(VLOOKUP(A18,Tabela2[Código INEP],1,FALSE)),"Não","Sim")</f>
        <v>Não</v>
      </c>
    </row>
    <row r="19" spans="1:30" x14ac:dyDescent="0.25">
      <c r="A19">
        <v>35922584</v>
      </c>
      <c r="B19" t="s">
        <v>173</v>
      </c>
      <c r="C19" t="s">
        <v>174</v>
      </c>
      <c r="D19" t="s">
        <v>175</v>
      </c>
      <c r="E19" t="s">
        <v>91</v>
      </c>
      <c r="F19" t="s">
        <v>91</v>
      </c>
      <c r="G19">
        <v>4</v>
      </c>
      <c r="H19" t="s">
        <v>176</v>
      </c>
      <c r="I19">
        <v>2022</v>
      </c>
      <c r="J19" t="s">
        <v>177</v>
      </c>
      <c r="K19" t="s">
        <v>178</v>
      </c>
      <c r="L19">
        <v>922584</v>
      </c>
      <c r="M19" t="s">
        <v>234</v>
      </c>
      <c r="N19" t="s">
        <v>235</v>
      </c>
      <c r="O19">
        <v>100</v>
      </c>
      <c r="P19" t="s">
        <v>181</v>
      </c>
      <c r="Q19" t="s">
        <v>236</v>
      </c>
      <c r="R19">
        <v>17700000</v>
      </c>
      <c r="S19">
        <v>-21.765949249267599</v>
      </c>
      <c r="T19">
        <v>-50.900829315185497</v>
      </c>
      <c r="U19" t="s">
        <v>21</v>
      </c>
      <c r="V19">
        <v>411</v>
      </c>
      <c r="W19">
        <v>13</v>
      </c>
      <c r="X19">
        <v>2</v>
      </c>
      <c r="Y19">
        <v>5.38</v>
      </c>
      <c r="Z19" t="s">
        <v>190</v>
      </c>
      <c r="AB19">
        <v>3.46</v>
      </c>
      <c r="AC19" t="s">
        <v>12</v>
      </c>
      <c r="AD19" t="str">
        <f>IF(ISERROR(VLOOKUP(A19,Tabela2[Código INEP],1,FALSE)),"Não","Sim")</f>
        <v>Não</v>
      </c>
    </row>
    <row r="20" spans="1:30" hidden="1" x14ac:dyDescent="0.25">
      <c r="A20">
        <v>35031616</v>
      </c>
      <c r="B20" t="s">
        <v>173</v>
      </c>
      <c r="C20" t="s">
        <v>174</v>
      </c>
      <c r="D20" t="s">
        <v>175</v>
      </c>
      <c r="E20" t="s">
        <v>91</v>
      </c>
      <c r="F20" t="s">
        <v>91</v>
      </c>
      <c r="G20">
        <v>2</v>
      </c>
      <c r="H20" t="s">
        <v>176</v>
      </c>
      <c r="I20">
        <v>2021</v>
      </c>
      <c r="J20" t="s">
        <v>177</v>
      </c>
      <c r="K20" t="s">
        <v>178</v>
      </c>
      <c r="L20">
        <v>31616</v>
      </c>
      <c r="M20" t="s">
        <v>237</v>
      </c>
      <c r="N20" t="s">
        <v>238</v>
      </c>
      <c r="O20">
        <v>39</v>
      </c>
      <c r="P20" t="s">
        <v>181</v>
      </c>
      <c r="Q20" t="s">
        <v>239</v>
      </c>
      <c r="R20">
        <v>17700000</v>
      </c>
      <c r="S20">
        <v>-21.800739288330099</v>
      </c>
      <c r="T20">
        <v>-50.870979309082003</v>
      </c>
      <c r="U20" t="s">
        <v>21</v>
      </c>
      <c r="V20">
        <v>329</v>
      </c>
      <c r="W20">
        <v>12</v>
      </c>
      <c r="X20">
        <v>2</v>
      </c>
      <c r="Y20">
        <v>5.62</v>
      </c>
      <c r="Z20" t="s">
        <v>183</v>
      </c>
      <c r="AB20">
        <v>3.37</v>
      </c>
      <c r="AC20" t="s">
        <v>12</v>
      </c>
      <c r="AD20" t="str">
        <f>IF(ISERROR(VLOOKUP(A20,Tabela2[Código INEP],1,FALSE)),"Não","Sim")</f>
        <v>Sim</v>
      </c>
    </row>
    <row r="21" spans="1:30" x14ac:dyDescent="0.25">
      <c r="A21">
        <v>35031069</v>
      </c>
      <c r="B21" t="s">
        <v>173</v>
      </c>
      <c r="C21" t="s">
        <v>174</v>
      </c>
      <c r="D21" t="s">
        <v>175</v>
      </c>
      <c r="E21" t="s">
        <v>240</v>
      </c>
      <c r="F21" t="s">
        <v>240</v>
      </c>
      <c r="G21">
        <v>1</v>
      </c>
      <c r="H21" t="s">
        <v>202</v>
      </c>
      <c r="I21">
        <v>2022</v>
      </c>
      <c r="J21" t="s">
        <v>177</v>
      </c>
      <c r="K21" t="s">
        <v>178</v>
      </c>
      <c r="L21">
        <v>31069</v>
      </c>
      <c r="M21" t="s">
        <v>241</v>
      </c>
      <c r="N21" t="s">
        <v>242</v>
      </c>
      <c r="O21">
        <v>1154</v>
      </c>
      <c r="P21" t="s">
        <v>205</v>
      </c>
      <c r="Q21" t="s">
        <v>243</v>
      </c>
      <c r="R21">
        <v>17860000</v>
      </c>
      <c r="S21">
        <v>-21.565113067626999</v>
      </c>
      <c r="T21">
        <v>-51.2667236328125</v>
      </c>
      <c r="U21" t="s">
        <v>189</v>
      </c>
      <c r="V21">
        <v>604</v>
      </c>
      <c r="W21">
        <v>22</v>
      </c>
      <c r="X21">
        <v>2</v>
      </c>
      <c r="Y21">
        <v>5.25</v>
      </c>
      <c r="Z21" t="s">
        <v>190</v>
      </c>
      <c r="AB21">
        <v>3.02</v>
      </c>
      <c r="AC21" t="s">
        <v>12</v>
      </c>
      <c r="AD21" t="str">
        <f>IF(ISERROR(VLOOKUP(A21,Tabela2[Código INEP],1,FALSE)),"Não","Sim")</f>
        <v>Não</v>
      </c>
    </row>
    <row r="22" spans="1:30" x14ac:dyDescent="0.25">
      <c r="A22">
        <v>35031458</v>
      </c>
      <c r="B22" t="s">
        <v>173</v>
      </c>
      <c r="C22" t="s">
        <v>174</v>
      </c>
      <c r="D22" t="s">
        <v>175</v>
      </c>
      <c r="E22" t="s">
        <v>244</v>
      </c>
      <c r="F22" t="s">
        <v>244</v>
      </c>
      <c r="G22">
        <v>2</v>
      </c>
      <c r="H22" t="s">
        <v>202</v>
      </c>
      <c r="I22">
        <v>2022</v>
      </c>
      <c r="J22" t="s">
        <v>177</v>
      </c>
      <c r="K22" t="s">
        <v>178</v>
      </c>
      <c r="L22">
        <v>31458</v>
      </c>
      <c r="M22" t="s">
        <v>245</v>
      </c>
      <c r="N22" t="s">
        <v>246</v>
      </c>
      <c r="O22">
        <v>2597</v>
      </c>
      <c r="P22" t="s">
        <v>181</v>
      </c>
      <c r="Q22" t="s">
        <v>247</v>
      </c>
      <c r="R22">
        <v>17980000</v>
      </c>
      <c r="S22">
        <v>-21.355400085449201</v>
      </c>
      <c r="T22">
        <v>-51.850898742675803</v>
      </c>
      <c r="U22" t="s">
        <v>21</v>
      </c>
      <c r="V22">
        <v>491</v>
      </c>
      <c r="W22">
        <v>17</v>
      </c>
      <c r="X22">
        <v>4</v>
      </c>
      <c r="Y22">
        <v>5.37</v>
      </c>
      <c r="Z22" t="s">
        <v>190</v>
      </c>
      <c r="AB22">
        <v>2.57</v>
      </c>
      <c r="AC22" t="s">
        <v>12</v>
      </c>
      <c r="AD22" t="str">
        <f>IF(ISERROR(VLOOKUP(A22,Tabela2[Código INEP],1,FALSE)),"Não","Sim")</f>
        <v>Não</v>
      </c>
    </row>
    <row r="23" spans="1:30" x14ac:dyDescent="0.25">
      <c r="A23">
        <v>35031159</v>
      </c>
      <c r="B23" t="s">
        <v>173</v>
      </c>
      <c r="C23" t="s">
        <v>174</v>
      </c>
      <c r="D23" t="s">
        <v>175</v>
      </c>
      <c r="E23" t="s">
        <v>244</v>
      </c>
      <c r="F23" t="s">
        <v>244</v>
      </c>
      <c r="G23">
        <v>1</v>
      </c>
      <c r="H23" t="s">
        <v>202</v>
      </c>
      <c r="I23">
        <v>2022</v>
      </c>
      <c r="J23" t="s">
        <v>177</v>
      </c>
      <c r="K23" t="s">
        <v>178</v>
      </c>
      <c r="L23">
        <v>31159</v>
      </c>
      <c r="M23" t="s">
        <v>248</v>
      </c>
      <c r="N23" t="s">
        <v>249</v>
      </c>
      <c r="O23">
        <v>612</v>
      </c>
      <c r="P23" t="s">
        <v>181</v>
      </c>
      <c r="Q23" t="s">
        <v>200</v>
      </c>
      <c r="R23">
        <v>17980000</v>
      </c>
      <c r="S23">
        <v>-21.368900299072301</v>
      </c>
      <c r="T23">
        <v>-51.861000061035199</v>
      </c>
      <c r="U23" t="s">
        <v>189</v>
      </c>
      <c r="V23">
        <v>606</v>
      </c>
      <c r="W23">
        <v>21</v>
      </c>
      <c r="X23">
        <v>5</v>
      </c>
      <c r="Y23">
        <v>5.07</v>
      </c>
      <c r="Z23" t="s">
        <v>190</v>
      </c>
      <c r="AB23">
        <v>2.91</v>
      </c>
      <c r="AC23" t="s">
        <v>12</v>
      </c>
      <c r="AD23" t="str">
        <f>IF(ISERROR(VLOOKUP(A23,Tabela2[Código INEP],1,FALSE)),"Não","Sim")</f>
        <v>Não</v>
      </c>
    </row>
    <row r="24" spans="1:30" x14ac:dyDescent="0.25">
      <c r="A24">
        <v>35031550</v>
      </c>
      <c r="B24" t="s">
        <v>173</v>
      </c>
      <c r="C24" t="s">
        <v>174</v>
      </c>
      <c r="D24" t="s">
        <v>175</v>
      </c>
      <c r="E24" t="s">
        <v>250</v>
      </c>
      <c r="F24" t="s">
        <v>250</v>
      </c>
      <c r="G24">
        <v>1</v>
      </c>
      <c r="H24" t="s">
        <v>176</v>
      </c>
      <c r="I24">
        <v>2020</v>
      </c>
      <c r="J24" t="s">
        <v>177</v>
      </c>
      <c r="K24" t="s">
        <v>178</v>
      </c>
      <c r="L24">
        <v>31550</v>
      </c>
      <c r="M24" t="s">
        <v>251</v>
      </c>
      <c r="N24" t="s">
        <v>252</v>
      </c>
      <c r="O24">
        <v>156</v>
      </c>
      <c r="P24" t="s">
        <v>181</v>
      </c>
      <c r="Q24" t="s">
        <v>200</v>
      </c>
      <c r="R24">
        <v>17710000</v>
      </c>
      <c r="S24">
        <v>-21.883174896240199</v>
      </c>
      <c r="T24">
        <v>-50.959861755371101</v>
      </c>
      <c r="U24" t="s">
        <v>189</v>
      </c>
      <c r="V24">
        <v>183</v>
      </c>
      <c r="W24">
        <v>12</v>
      </c>
      <c r="X24">
        <v>4</v>
      </c>
      <c r="Y24">
        <v>5.18</v>
      </c>
      <c r="Z24" t="s">
        <v>190</v>
      </c>
      <c r="AB24">
        <v>3.86</v>
      </c>
      <c r="AC24" t="s">
        <v>12</v>
      </c>
      <c r="AD24" t="str">
        <f>IF(ISERROR(VLOOKUP(A24,Tabela2[Código INEP],1,FALSE)),"Não","Sim")</f>
        <v>Não</v>
      </c>
    </row>
    <row r="25" spans="1:30" x14ac:dyDescent="0.25">
      <c r="A25">
        <v>35031549</v>
      </c>
      <c r="B25" t="s">
        <v>173</v>
      </c>
      <c r="C25" t="s">
        <v>174</v>
      </c>
      <c r="D25" t="s">
        <v>175</v>
      </c>
      <c r="E25" t="s">
        <v>253</v>
      </c>
      <c r="F25" t="s">
        <v>253</v>
      </c>
      <c r="G25">
        <v>1</v>
      </c>
      <c r="H25" t="s">
        <v>202</v>
      </c>
      <c r="I25">
        <v>2022</v>
      </c>
      <c r="J25" t="s">
        <v>177</v>
      </c>
      <c r="K25" t="s">
        <v>178</v>
      </c>
      <c r="L25">
        <v>31549</v>
      </c>
      <c r="M25" t="s">
        <v>254</v>
      </c>
      <c r="N25" t="s">
        <v>255</v>
      </c>
      <c r="O25">
        <v>420</v>
      </c>
      <c r="P25" t="s">
        <v>226</v>
      </c>
      <c r="Q25" t="s">
        <v>200</v>
      </c>
      <c r="R25">
        <v>17720000</v>
      </c>
      <c r="S25">
        <v>-21.624189376831101</v>
      </c>
      <c r="T25">
        <v>-50.857868194580099</v>
      </c>
      <c r="U25" t="s">
        <v>189</v>
      </c>
      <c r="V25">
        <v>344</v>
      </c>
      <c r="W25">
        <v>14</v>
      </c>
      <c r="X25">
        <v>4</v>
      </c>
      <c r="Y25">
        <v>5.05</v>
      </c>
      <c r="Z25" t="s">
        <v>190</v>
      </c>
      <c r="AB25">
        <v>2.78</v>
      </c>
      <c r="AC25" t="s">
        <v>12</v>
      </c>
      <c r="AD25" t="str">
        <f>IF(ISERROR(VLOOKUP(A25,Tabela2[Código INEP],1,FALSE)),"Não","Sim")</f>
        <v>Não</v>
      </c>
    </row>
    <row r="26" spans="1:30" hidden="1" x14ac:dyDescent="0.25">
      <c r="A26">
        <v>35031297</v>
      </c>
      <c r="B26" t="s">
        <v>173</v>
      </c>
      <c r="C26" t="s">
        <v>174</v>
      </c>
      <c r="D26" t="s">
        <v>175</v>
      </c>
      <c r="E26" t="s">
        <v>96</v>
      </c>
      <c r="F26" t="s">
        <v>96</v>
      </c>
      <c r="G26">
        <v>1</v>
      </c>
      <c r="H26" t="s">
        <v>176</v>
      </c>
      <c r="I26">
        <v>2022</v>
      </c>
      <c r="J26" t="s">
        <v>177</v>
      </c>
      <c r="K26" t="s">
        <v>178</v>
      </c>
      <c r="L26">
        <v>31297</v>
      </c>
      <c r="M26" t="s">
        <v>256</v>
      </c>
      <c r="N26" t="s">
        <v>257</v>
      </c>
      <c r="O26">
        <v>1392</v>
      </c>
      <c r="P26" t="s">
        <v>226</v>
      </c>
      <c r="Q26" t="s">
        <v>200</v>
      </c>
      <c r="R26">
        <v>17940000</v>
      </c>
      <c r="S26">
        <v>-21.3528652191162</v>
      </c>
      <c r="T26">
        <v>-51.751987457275398</v>
      </c>
      <c r="U26" t="s">
        <v>189</v>
      </c>
      <c r="V26">
        <v>255</v>
      </c>
      <c r="W26">
        <v>13</v>
      </c>
      <c r="X26">
        <v>4</v>
      </c>
      <c r="Y26">
        <v>5.0599999999999996</v>
      </c>
      <c r="Z26" t="s">
        <v>190</v>
      </c>
      <c r="AB26">
        <v>2.57</v>
      </c>
      <c r="AC26" t="s">
        <v>12</v>
      </c>
      <c r="AD26" t="str">
        <f>IF(ISERROR(VLOOKUP(A26,Tabela2[Código INEP],1,FALSE)),"Não","Sim")</f>
        <v>Sim</v>
      </c>
    </row>
    <row r="27" spans="1:30" x14ac:dyDescent="0.25">
      <c r="A27">
        <v>35031461</v>
      </c>
      <c r="B27" t="s">
        <v>173</v>
      </c>
      <c r="C27" t="s">
        <v>174</v>
      </c>
      <c r="D27" t="s">
        <v>175</v>
      </c>
      <c r="E27" t="s">
        <v>258</v>
      </c>
      <c r="F27" t="s">
        <v>258</v>
      </c>
      <c r="G27">
        <v>1</v>
      </c>
      <c r="H27" t="s">
        <v>176</v>
      </c>
      <c r="I27">
        <v>2020</v>
      </c>
      <c r="J27" t="s">
        <v>177</v>
      </c>
      <c r="K27" t="s">
        <v>178</v>
      </c>
      <c r="L27">
        <v>31461</v>
      </c>
      <c r="M27" t="s">
        <v>259</v>
      </c>
      <c r="N27" t="s">
        <v>260</v>
      </c>
      <c r="O27">
        <v>468</v>
      </c>
      <c r="P27" t="s">
        <v>226</v>
      </c>
      <c r="Q27" t="s">
        <v>200</v>
      </c>
      <c r="R27">
        <v>17970000</v>
      </c>
      <c r="S27">
        <v>-21.266859054565401</v>
      </c>
      <c r="T27">
        <v>-51.6664009094238</v>
      </c>
      <c r="U27" t="s">
        <v>189</v>
      </c>
      <c r="V27">
        <v>156</v>
      </c>
      <c r="W27">
        <v>11</v>
      </c>
      <c r="X27">
        <v>4</v>
      </c>
      <c r="Y27">
        <v>5.41</v>
      </c>
      <c r="Z27" t="s">
        <v>190</v>
      </c>
      <c r="AB27">
        <v>2.86</v>
      </c>
      <c r="AC27" t="s">
        <v>12</v>
      </c>
      <c r="AD27" t="str">
        <f>IF(ISERROR(VLOOKUP(A27,Tabela2[Código INEP],1,FALSE)),"Não","Sim")</f>
        <v>Não</v>
      </c>
    </row>
    <row r="28" spans="1:30" x14ac:dyDescent="0.25">
      <c r="A28">
        <v>35031513</v>
      </c>
      <c r="B28" t="s">
        <v>173</v>
      </c>
      <c r="C28" t="s">
        <v>174</v>
      </c>
      <c r="D28" t="s">
        <v>175</v>
      </c>
      <c r="E28" t="s">
        <v>261</v>
      </c>
      <c r="F28" t="s">
        <v>261</v>
      </c>
      <c r="G28">
        <v>1</v>
      </c>
      <c r="H28" t="s">
        <v>176</v>
      </c>
      <c r="I28">
        <v>2022</v>
      </c>
      <c r="J28" t="s">
        <v>177</v>
      </c>
      <c r="K28" t="s">
        <v>178</v>
      </c>
      <c r="L28">
        <v>31513</v>
      </c>
      <c r="M28" t="s">
        <v>262</v>
      </c>
      <c r="N28" t="s">
        <v>263</v>
      </c>
      <c r="O28">
        <v>852</v>
      </c>
      <c r="P28" t="s">
        <v>181</v>
      </c>
      <c r="Q28" t="s">
        <v>200</v>
      </c>
      <c r="R28">
        <v>17930000</v>
      </c>
      <c r="S28">
        <v>-21.385789871215799</v>
      </c>
      <c r="T28">
        <v>-51.575553894042997</v>
      </c>
      <c r="U28" t="s">
        <v>264</v>
      </c>
      <c r="V28">
        <v>288</v>
      </c>
      <c r="W28">
        <v>13</v>
      </c>
      <c r="X28">
        <v>2</v>
      </c>
      <c r="Y28">
        <v>5.58</v>
      </c>
      <c r="Z28" t="s">
        <v>183</v>
      </c>
      <c r="AC28" t="s">
        <v>12</v>
      </c>
      <c r="AD28" t="str">
        <f>IF(ISERROR(VLOOKUP(A28,Tabela2[Código INEP],1,FALSE)),"Não","Sim")</f>
        <v>Não</v>
      </c>
    </row>
    <row r="29" spans="1:30" x14ac:dyDescent="0.25">
      <c r="A29">
        <v>35016998</v>
      </c>
      <c r="B29" t="s">
        <v>173</v>
      </c>
      <c r="C29" t="s">
        <v>174</v>
      </c>
      <c r="D29" t="s">
        <v>123</v>
      </c>
      <c r="E29" t="s">
        <v>123</v>
      </c>
      <c r="F29" t="s">
        <v>123</v>
      </c>
      <c r="G29">
        <v>8</v>
      </c>
      <c r="H29" t="s">
        <v>176</v>
      </c>
      <c r="I29">
        <v>2015</v>
      </c>
      <c r="J29" t="s">
        <v>177</v>
      </c>
      <c r="K29" t="s">
        <v>178</v>
      </c>
      <c r="L29">
        <v>16998</v>
      </c>
      <c r="M29" t="s">
        <v>265</v>
      </c>
      <c r="N29" t="s">
        <v>266</v>
      </c>
      <c r="O29">
        <v>531</v>
      </c>
      <c r="P29" t="s">
        <v>181</v>
      </c>
      <c r="Q29" t="s">
        <v>267</v>
      </c>
      <c r="R29">
        <v>13471600</v>
      </c>
      <c r="S29">
        <v>-22.725299835205099</v>
      </c>
      <c r="T29">
        <v>-47.337699890136697</v>
      </c>
      <c r="U29" t="s">
        <v>268</v>
      </c>
      <c r="V29">
        <v>248</v>
      </c>
      <c r="W29">
        <v>10</v>
      </c>
      <c r="X29">
        <v>2</v>
      </c>
      <c r="Y29">
        <v>5.5</v>
      </c>
      <c r="Z29" t="s">
        <v>190</v>
      </c>
      <c r="AA29">
        <v>6.22</v>
      </c>
      <c r="AC29" t="s">
        <v>12</v>
      </c>
      <c r="AD29" t="str">
        <f>IF(ISERROR(VLOOKUP(A29,Tabela2[Código INEP],1,FALSE)),"Não","Sim")</f>
        <v>Não</v>
      </c>
    </row>
    <row r="30" spans="1:30" x14ac:dyDescent="0.25">
      <c r="A30">
        <v>35907285</v>
      </c>
      <c r="B30" t="s">
        <v>173</v>
      </c>
      <c r="C30" t="s">
        <v>174</v>
      </c>
      <c r="D30" t="s">
        <v>123</v>
      </c>
      <c r="E30" t="s">
        <v>123</v>
      </c>
      <c r="F30" t="s">
        <v>123</v>
      </c>
      <c r="G30">
        <v>18</v>
      </c>
      <c r="H30" t="s">
        <v>202</v>
      </c>
      <c r="I30">
        <v>2022</v>
      </c>
      <c r="J30" t="s">
        <v>177</v>
      </c>
      <c r="K30" t="s">
        <v>178</v>
      </c>
      <c r="L30">
        <v>907285</v>
      </c>
      <c r="M30" t="s">
        <v>269</v>
      </c>
      <c r="N30" t="s">
        <v>270</v>
      </c>
      <c r="O30">
        <v>270</v>
      </c>
      <c r="P30" t="s">
        <v>181</v>
      </c>
      <c r="Q30" t="s">
        <v>271</v>
      </c>
      <c r="R30">
        <v>13474180</v>
      </c>
      <c r="S30">
        <v>-22.713710784912099</v>
      </c>
      <c r="T30">
        <v>-47.293750762939503</v>
      </c>
      <c r="U30" t="s">
        <v>21</v>
      </c>
      <c r="V30">
        <v>395</v>
      </c>
      <c r="W30">
        <v>13</v>
      </c>
      <c r="X30">
        <v>2</v>
      </c>
      <c r="Y30">
        <v>5.41</v>
      </c>
      <c r="Z30" t="s">
        <v>190</v>
      </c>
      <c r="AB30">
        <v>2.99</v>
      </c>
      <c r="AC30" t="s">
        <v>12</v>
      </c>
      <c r="AD30" t="str">
        <f>IF(ISERROR(VLOOKUP(A30,Tabela2[Código INEP],1,FALSE)),"Não","Sim")</f>
        <v>Não</v>
      </c>
    </row>
    <row r="31" spans="1:30" x14ac:dyDescent="0.25">
      <c r="A31">
        <v>35903760</v>
      </c>
      <c r="B31" t="s">
        <v>173</v>
      </c>
      <c r="C31" t="s">
        <v>174</v>
      </c>
      <c r="D31" t="s">
        <v>123</v>
      </c>
      <c r="E31" t="s">
        <v>123</v>
      </c>
      <c r="F31" t="s">
        <v>123</v>
      </c>
      <c r="G31">
        <v>14</v>
      </c>
      <c r="H31" t="s">
        <v>202</v>
      </c>
      <c r="I31">
        <v>2022</v>
      </c>
      <c r="J31" t="s">
        <v>177</v>
      </c>
      <c r="K31" t="s">
        <v>178</v>
      </c>
      <c r="L31">
        <v>903760</v>
      </c>
      <c r="M31" t="s">
        <v>272</v>
      </c>
      <c r="N31" t="s">
        <v>273</v>
      </c>
      <c r="O31">
        <v>199</v>
      </c>
      <c r="P31" t="s">
        <v>181</v>
      </c>
      <c r="Q31" t="s">
        <v>274</v>
      </c>
      <c r="R31">
        <v>13468810</v>
      </c>
      <c r="S31">
        <v>-22.7640991210938</v>
      </c>
      <c r="T31">
        <v>-47.3606986999512</v>
      </c>
      <c r="U31" t="s">
        <v>21</v>
      </c>
      <c r="V31">
        <v>182</v>
      </c>
      <c r="W31">
        <v>7</v>
      </c>
      <c r="X31">
        <v>2</v>
      </c>
      <c r="Y31">
        <v>5.86</v>
      </c>
      <c r="Z31" t="s">
        <v>183</v>
      </c>
      <c r="AB31">
        <v>3.5</v>
      </c>
      <c r="AC31" t="s">
        <v>12</v>
      </c>
      <c r="AD31" t="str">
        <f>IF(ISERROR(VLOOKUP(A31,Tabela2[Código INEP],1,FALSE)),"Não","Sim")</f>
        <v>Não</v>
      </c>
    </row>
    <row r="32" spans="1:30" x14ac:dyDescent="0.25">
      <c r="A32">
        <v>35045500</v>
      </c>
      <c r="B32" t="s">
        <v>173</v>
      </c>
      <c r="C32" t="s">
        <v>174</v>
      </c>
      <c r="D32" t="s">
        <v>123</v>
      </c>
      <c r="E32" t="s">
        <v>123</v>
      </c>
      <c r="F32" t="s">
        <v>123</v>
      </c>
      <c r="G32">
        <v>18</v>
      </c>
      <c r="H32" t="s">
        <v>176</v>
      </c>
      <c r="I32">
        <v>2014</v>
      </c>
      <c r="J32" t="s">
        <v>177</v>
      </c>
      <c r="K32" t="s">
        <v>178</v>
      </c>
      <c r="L32">
        <v>45500</v>
      </c>
      <c r="M32" t="s">
        <v>275</v>
      </c>
      <c r="N32" t="s">
        <v>276</v>
      </c>
      <c r="O32">
        <v>99</v>
      </c>
      <c r="P32" t="s">
        <v>181</v>
      </c>
      <c r="Q32" t="s">
        <v>277</v>
      </c>
      <c r="R32">
        <v>13474530</v>
      </c>
      <c r="S32">
        <v>-22.702379226684599</v>
      </c>
      <c r="T32">
        <v>-47.299610137939503</v>
      </c>
      <c r="U32" t="s">
        <v>21</v>
      </c>
      <c r="V32">
        <v>398</v>
      </c>
      <c r="W32">
        <v>13</v>
      </c>
      <c r="X32">
        <v>2</v>
      </c>
      <c r="Y32">
        <v>5.41</v>
      </c>
      <c r="Z32" t="s">
        <v>190</v>
      </c>
      <c r="AB32">
        <v>4.0599999999999996</v>
      </c>
      <c r="AC32" t="s">
        <v>12</v>
      </c>
      <c r="AD32" t="str">
        <f>IF(ISERROR(VLOOKUP(A32,Tabela2[Código INEP],1,FALSE)),"Não","Sim")</f>
        <v>Não</v>
      </c>
    </row>
    <row r="33" spans="1:30" hidden="1" x14ac:dyDescent="0.25">
      <c r="A33">
        <v>35042473</v>
      </c>
      <c r="B33" t="s">
        <v>173</v>
      </c>
      <c r="C33" t="s">
        <v>174</v>
      </c>
      <c r="D33" t="s">
        <v>123</v>
      </c>
      <c r="E33" t="s">
        <v>123</v>
      </c>
      <c r="F33" t="s">
        <v>123</v>
      </c>
      <c r="G33">
        <v>10</v>
      </c>
      <c r="H33" t="s">
        <v>176</v>
      </c>
      <c r="I33">
        <v>2019</v>
      </c>
      <c r="J33" t="s">
        <v>177</v>
      </c>
      <c r="K33" t="s">
        <v>178</v>
      </c>
      <c r="L33">
        <v>42473</v>
      </c>
      <c r="M33" t="s">
        <v>278</v>
      </c>
      <c r="N33" t="s">
        <v>279</v>
      </c>
      <c r="O33">
        <v>565</v>
      </c>
      <c r="P33" t="s">
        <v>181</v>
      </c>
      <c r="Q33" t="s">
        <v>280</v>
      </c>
      <c r="R33">
        <v>13477530</v>
      </c>
      <c r="S33">
        <v>-22.741500854492202</v>
      </c>
      <c r="T33">
        <v>-47.299800872802699</v>
      </c>
      <c r="U33" t="s">
        <v>21</v>
      </c>
      <c r="V33">
        <v>296</v>
      </c>
      <c r="W33">
        <v>11</v>
      </c>
      <c r="X33">
        <v>2</v>
      </c>
      <c r="Y33">
        <v>5.45</v>
      </c>
      <c r="Z33" t="s">
        <v>190</v>
      </c>
      <c r="AB33">
        <v>4.3499999999999996</v>
      </c>
      <c r="AC33" t="s">
        <v>12</v>
      </c>
      <c r="AD33" t="str">
        <f>IF(ISERROR(VLOOKUP(A33,Tabela2[Código INEP],1,FALSE)),"Não","Sim")</f>
        <v>Não</v>
      </c>
    </row>
    <row r="34" spans="1:30" x14ac:dyDescent="0.25">
      <c r="A34">
        <v>35017197</v>
      </c>
      <c r="B34" t="s">
        <v>173</v>
      </c>
      <c r="C34" t="s">
        <v>174</v>
      </c>
      <c r="D34" t="s">
        <v>123</v>
      </c>
      <c r="E34" t="s">
        <v>123</v>
      </c>
      <c r="F34" t="s">
        <v>123</v>
      </c>
      <c r="G34">
        <v>12</v>
      </c>
      <c r="H34" t="s">
        <v>176</v>
      </c>
      <c r="I34">
        <v>2022</v>
      </c>
      <c r="J34" t="s">
        <v>177</v>
      </c>
      <c r="K34" t="s">
        <v>178</v>
      </c>
      <c r="L34">
        <v>17197</v>
      </c>
      <c r="M34" t="s">
        <v>281</v>
      </c>
      <c r="N34" t="s">
        <v>282</v>
      </c>
      <c r="O34">
        <v>130</v>
      </c>
      <c r="P34" t="s">
        <v>181</v>
      </c>
      <c r="Q34" t="s">
        <v>283</v>
      </c>
      <c r="R34">
        <v>13467340</v>
      </c>
      <c r="S34">
        <v>-22.7677402496338</v>
      </c>
      <c r="T34">
        <v>-47.330959320068402</v>
      </c>
      <c r="U34" t="s">
        <v>268</v>
      </c>
      <c r="V34">
        <v>281</v>
      </c>
      <c r="W34">
        <v>13</v>
      </c>
      <c r="X34">
        <v>2</v>
      </c>
      <c r="Y34">
        <v>5.05</v>
      </c>
      <c r="Z34" t="s">
        <v>190</v>
      </c>
      <c r="AA34">
        <v>4.5599999999999996</v>
      </c>
      <c r="AC34" t="s">
        <v>12</v>
      </c>
      <c r="AD34" t="str">
        <f>IF(ISERROR(VLOOKUP(A34,Tabela2[Código INEP],1,FALSE)),"Não","Sim")</f>
        <v>Não</v>
      </c>
    </row>
    <row r="35" spans="1:30" x14ac:dyDescent="0.25">
      <c r="A35">
        <v>35017218</v>
      </c>
      <c r="B35" t="s">
        <v>173</v>
      </c>
      <c r="C35" t="s">
        <v>174</v>
      </c>
      <c r="D35" t="s">
        <v>123</v>
      </c>
      <c r="E35" t="s">
        <v>123</v>
      </c>
      <c r="F35" t="s">
        <v>123</v>
      </c>
      <c r="G35">
        <v>12</v>
      </c>
      <c r="H35" t="s">
        <v>176</v>
      </c>
      <c r="I35">
        <v>2019</v>
      </c>
      <c r="J35" t="s">
        <v>177</v>
      </c>
      <c r="K35" t="s">
        <v>178</v>
      </c>
      <c r="L35">
        <v>17218</v>
      </c>
      <c r="M35" t="s">
        <v>284</v>
      </c>
      <c r="N35" t="s">
        <v>285</v>
      </c>
      <c r="O35">
        <v>214</v>
      </c>
      <c r="P35" t="s">
        <v>181</v>
      </c>
      <c r="Q35" t="s">
        <v>286</v>
      </c>
      <c r="R35">
        <v>13467080</v>
      </c>
      <c r="S35">
        <v>-22.7616996765137</v>
      </c>
      <c r="T35">
        <v>-47.337501525878899</v>
      </c>
      <c r="U35" t="s">
        <v>21</v>
      </c>
      <c r="V35">
        <v>374</v>
      </c>
      <c r="W35">
        <v>15</v>
      </c>
      <c r="X35">
        <v>2</v>
      </c>
      <c r="Y35">
        <v>5.08</v>
      </c>
      <c r="Z35" t="s">
        <v>190</v>
      </c>
      <c r="AB35">
        <v>1.98</v>
      </c>
      <c r="AC35" t="s">
        <v>12</v>
      </c>
      <c r="AD35" t="str">
        <f>IF(ISERROR(VLOOKUP(A35,Tabela2[Código INEP],1,FALSE)),"Não","Sim")</f>
        <v>Não</v>
      </c>
    </row>
    <row r="36" spans="1:30" x14ac:dyDescent="0.25">
      <c r="A36">
        <v>35017346</v>
      </c>
      <c r="B36" t="s">
        <v>173</v>
      </c>
      <c r="C36" t="s">
        <v>174</v>
      </c>
      <c r="D36" t="s">
        <v>123</v>
      </c>
      <c r="E36" t="s">
        <v>123</v>
      </c>
      <c r="F36" t="s">
        <v>123</v>
      </c>
      <c r="G36">
        <v>11</v>
      </c>
      <c r="H36" t="s">
        <v>176</v>
      </c>
      <c r="I36">
        <v>2022</v>
      </c>
      <c r="J36" t="s">
        <v>177</v>
      </c>
      <c r="K36" t="s">
        <v>178</v>
      </c>
      <c r="L36">
        <v>17346</v>
      </c>
      <c r="M36" t="s">
        <v>287</v>
      </c>
      <c r="N36" t="s">
        <v>288</v>
      </c>
      <c r="O36">
        <v>224</v>
      </c>
      <c r="P36" t="s">
        <v>181</v>
      </c>
      <c r="Q36" t="s">
        <v>289</v>
      </c>
      <c r="R36">
        <v>13479140</v>
      </c>
      <c r="S36">
        <v>-22.75830078125</v>
      </c>
      <c r="T36">
        <v>-47.307098388671903</v>
      </c>
      <c r="U36" t="s">
        <v>290</v>
      </c>
      <c r="V36">
        <v>398</v>
      </c>
      <c r="W36">
        <v>15</v>
      </c>
      <c r="X36">
        <v>3</v>
      </c>
      <c r="Y36">
        <v>5.27</v>
      </c>
      <c r="Z36" t="s">
        <v>190</v>
      </c>
      <c r="AA36">
        <v>4</v>
      </c>
      <c r="AB36">
        <v>3.45</v>
      </c>
      <c r="AC36" t="s">
        <v>12</v>
      </c>
      <c r="AD36" t="str">
        <f>IF(ISERROR(VLOOKUP(A36,Tabela2[Código INEP],1,FALSE)),"Não","Sim")</f>
        <v>Não</v>
      </c>
    </row>
    <row r="37" spans="1:30" x14ac:dyDescent="0.25">
      <c r="A37">
        <v>35017164</v>
      </c>
      <c r="B37" t="s">
        <v>173</v>
      </c>
      <c r="C37" t="s">
        <v>174</v>
      </c>
      <c r="D37" t="s">
        <v>123</v>
      </c>
      <c r="E37" t="s">
        <v>123</v>
      </c>
      <c r="F37" t="s">
        <v>123</v>
      </c>
      <c r="G37">
        <v>3</v>
      </c>
      <c r="H37" t="s">
        <v>176</v>
      </c>
      <c r="I37">
        <v>2022</v>
      </c>
      <c r="J37" t="s">
        <v>177</v>
      </c>
      <c r="K37" t="s">
        <v>178</v>
      </c>
      <c r="L37">
        <v>17164</v>
      </c>
      <c r="M37" t="s">
        <v>291</v>
      </c>
      <c r="N37" t="s">
        <v>292</v>
      </c>
      <c r="O37">
        <v>449</v>
      </c>
      <c r="P37" t="s">
        <v>181</v>
      </c>
      <c r="Q37" t="s">
        <v>293</v>
      </c>
      <c r="R37">
        <v>13466044</v>
      </c>
      <c r="S37">
        <v>-22.748170852661101</v>
      </c>
      <c r="T37">
        <v>-47.323719024658203</v>
      </c>
      <c r="U37" t="s">
        <v>268</v>
      </c>
      <c r="V37">
        <v>243</v>
      </c>
      <c r="W37">
        <v>10</v>
      </c>
      <c r="X37">
        <v>2</v>
      </c>
      <c r="Y37">
        <v>5.59</v>
      </c>
      <c r="Z37" t="s">
        <v>183</v>
      </c>
      <c r="AA37">
        <v>5.71</v>
      </c>
      <c r="AC37" t="s">
        <v>12</v>
      </c>
      <c r="AD37" t="str">
        <f>IF(ISERROR(VLOOKUP(A37,Tabela2[Código INEP],1,FALSE)),"Não","Sim")</f>
        <v>Não</v>
      </c>
    </row>
    <row r="38" spans="1:30" x14ac:dyDescent="0.25">
      <c r="A38">
        <v>35017322</v>
      </c>
      <c r="B38" t="s">
        <v>173</v>
      </c>
      <c r="C38" t="s">
        <v>174</v>
      </c>
      <c r="D38" t="s">
        <v>123</v>
      </c>
      <c r="E38" t="s">
        <v>123</v>
      </c>
      <c r="F38" t="s">
        <v>123</v>
      </c>
      <c r="G38">
        <v>9</v>
      </c>
      <c r="H38" t="s">
        <v>176</v>
      </c>
      <c r="I38">
        <v>2022</v>
      </c>
      <c r="J38" t="s">
        <v>177</v>
      </c>
      <c r="K38" t="s">
        <v>178</v>
      </c>
      <c r="L38">
        <v>17322</v>
      </c>
      <c r="M38" t="s">
        <v>294</v>
      </c>
      <c r="N38" t="s">
        <v>295</v>
      </c>
      <c r="O38">
        <v>275</v>
      </c>
      <c r="P38" t="s">
        <v>181</v>
      </c>
      <c r="Q38" t="s">
        <v>296</v>
      </c>
      <c r="R38">
        <v>13472250</v>
      </c>
      <c r="S38">
        <v>-22.728099822998001</v>
      </c>
      <c r="T38">
        <v>-47.315700531005902</v>
      </c>
      <c r="U38" t="s">
        <v>268</v>
      </c>
      <c r="V38">
        <v>159</v>
      </c>
      <c r="W38">
        <v>6</v>
      </c>
      <c r="X38">
        <v>2</v>
      </c>
      <c r="Y38">
        <v>5.0999999999999996</v>
      </c>
      <c r="Z38" t="s">
        <v>190</v>
      </c>
      <c r="AA38">
        <v>4.46</v>
      </c>
      <c r="AC38" t="s">
        <v>12</v>
      </c>
      <c r="AD38" t="str">
        <f>IF(ISERROR(VLOOKUP(A38,Tabela2[Código INEP],1,FALSE)),"Não","Sim")</f>
        <v>Não</v>
      </c>
    </row>
    <row r="39" spans="1:30" hidden="1" x14ac:dyDescent="0.25">
      <c r="A39">
        <v>35017224</v>
      </c>
      <c r="B39" t="s">
        <v>173</v>
      </c>
      <c r="C39" t="s">
        <v>174</v>
      </c>
      <c r="D39" t="s">
        <v>123</v>
      </c>
      <c r="E39" t="s">
        <v>123</v>
      </c>
      <c r="F39" t="s">
        <v>123</v>
      </c>
      <c r="G39">
        <v>3</v>
      </c>
      <c r="H39" t="s">
        <v>176</v>
      </c>
      <c r="I39">
        <v>2013</v>
      </c>
      <c r="J39" t="s">
        <v>177</v>
      </c>
      <c r="K39" t="s">
        <v>178</v>
      </c>
      <c r="L39">
        <v>17224</v>
      </c>
      <c r="M39" t="s">
        <v>297</v>
      </c>
      <c r="N39" t="s">
        <v>298</v>
      </c>
      <c r="O39">
        <v>550</v>
      </c>
      <c r="P39" t="s">
        <v>181</v>
      </c>
      <c r="Q39" t="s">
        <v>299</v>
      </c>
      <c r="R39">
        <v>13466320</v>
      </c>
      <c r="S39">
        <v>-22.750482559204102</v>
      </c>
      <c r="T39">
        <v>-47.328453063964801</v>
      </c>
      <c r="U39" t="s">
        <v>22</v>
      </c>
      <c r="V39">
        <v>434</v>
      </c>
      <c r="W39">
        <v>13</v>
      </c>
      <c r="X39">
        <v>2</v>
      </c>
      <c r="Y39">
        <v>5.69</v>
      </c>
      <c r="Z39" t="s">
        <v>183</v>
      </c>
      <c r="AC39" t="s">
        <v>12</v>
      </c>
      <c r="AD39" t="str">
        <f>IF(ISERROR(VLOOKUP(A39,Tabela2[Código INEP],1,FALSE)),"Não","Sim")</f>
        <v>Sim</v>
      </c>
    </row>
    <row r="40" spans="1:30" x14ac:dyDescent="0.25">
      <c r="A40">
        <v>35017176</v>
      </c>
      <c r="B40" t="s">
        <v>173</v>
      </c>
      <c r="C40" t="s">
        <v>174</v>
      </c>
      <c r="D40" t="s">
        <v>123</v>
      </c>
      <c r="E40" t="s">
        <v>123</v>
      </c>
      <c r="F40" t="s">
        <v>123</v>
      </c>
      <c r="G40">
        <v>4</v>
      </c>
      <c r="H40" t="s">
        <v>176</v>
      </c>
      <c r="I40">
        <v>2022</v>
      </c>
      <c r="J40" t="s">
        <v>177</v>
      </c>
      <c r="K40" t="s">
        <v>178</v>
      </c>
      <c r="L40">
        <v>17176</v>
      </c>
      <c r="M40" t="s">
        <v>300</v>
      </c>
      <c r="N40" t="s">
        <v>301</v>
      </c>
      <c r="O40">
        <v>495</v>
      </c>
      <c r="P40" t="s">
        <v>181</v>
      </c>
      <c r="Q40" t="s">
        <v>302</v>
      </c>
      <c r="R40">
        <v>13468080</v>
      </c>
      <c r="S40">
        <v>-22.756719589233398</v>
      </c>
      <c r="T40">
        <v>-47.338211059570298</v>
      </c>
      <c r="U40" t="s">
        <v>290</v>
      </c>
      <c r="V40">
        <v>659</v>
      </c>
      <c r="W40">
        <v>22</v>
      </c>
      <c r="X40">
        <v>2</v>
      </c>
      <c r="Y40">
        <v>5.49</v>
      </c>
      <c r="Z40" t="s">
        <v>190</v>
      </c>
      <c r="AA40">
        <v>5.83</v>
      </c>
      <c r="AB40">
        <v>3.44</v>
      </c>
      <c r="AC40" t="s">
        <v>12</v>
      </c>
      <c r="AD40" t="str">
        <f>IF(ISERROR(VLOOKUP(A40,Tabela2[Código INEP],1,FALSE)),"Não","Sim")</f>
        <v>Não</v>
      </c>
    </row>
    <row r="41" spans="1:30" x14ac:dyDescent="0.25">
      <c r="A41">
        <v>35042481</v>
      </c>
      <c r="B41" t="s">
        <v>173</v>
      </c>
      <c r="C41" t="s">
        <v>174</v>
      </c>
      <c r="D41" t="s">
        <v>123</v>
      </c>
      <c r="E41" t="s">
        <v>123</v>
      </c>
      <c r="F41" t="s">
        <v>123</v>
      </c>
      <c r="G41">
        <v>6</v>
      </c>
      <c r="H41" t="s">
        <v>176</v>
      </c>
      <c r="I41">
        <v>2022</v>
      </c>
      <c r="J41" t="s">
        <v>177</v>
      </c>
      <c r="K41" t="s">
        <v>178</v>
      </c>
      <c r="L41">
        <v>42481</v>
      </c>
      <c r="M41" t="s">
        <v>303</v>
      </c>
      <c r="N41" t="s">
        <v>304</v>
      </c>
      <c r="O41">
        <v>780</v>
      </c>
      <c r="P41" t="s">
        <v>181</v>
      </c>
      <c r="Q41" t="s">
        <v>305</v>
      </c>
      <c r="R41">
        <v>13469410</v>
      </c>
      <c r="S41">
        <v>-22.729900360107401</v>
      </c>
      <c r="T41">
        <v>-47.354000091552699</v>
      </c>
      <c r="U41" t="s">
        <v>268</v>
      </c>
      <c r="V41">
        <v>127</v>
      </c>
      <c r="W41">
        <v>5</v>
      </c>
      <c r="X41">
        <v>2</v>
      </c>
      <c r="Y41">
        <v>5.3</v>
      </c>
      <c r="Z41" t="s">
        <v>190</v>
      </c>
      <c r="AA41">
        <v>5.12</v>
      </c>
      <c r="AC41" t="s">
        <v>12</v>
      </c>
      <c r="AD41" t="str">
        <f>IF(ISERROR(VLOOKUP(A41,Tabela2[Código INEP],1,FALSE)),"Não","Sim")</f>
        <v>Não</v>
      </c>
    </row>
    <row r="42" spans="1:30" x14ac:dyDescent="0.25">
      <c r="A42">
        <v>35435442</v>
      </c>
      <c r="B42" t="s">
        <v>173</v>
      </c>
      <c r="C42" t="s">
        <v>174</v>
      </c>
      <c r="D42" t="s">
        <v>123</v>
      </c>
      <c r="E42" t="s">
        <v>123</v>
      </c>
      <c r="F42" t="s">
        <v>123</v>
      </c>
      <c r="G42">
        <v>10</v>
      </c>
      <c r="H42" t="s">
        <v>176</v>
      </c>
      <c r="I42">
        <v>2023</v>
      </c>
      <c r="J42" t="s">
        <v>177</v>
      </c>
      <c r="K42" t="s">
        <v>178</v>
      </c>
      <c r="L42">
        <v>435442</v>
      </c>
      <c r="M42" t="s">
        <v>306</v>
      </c>
      <c r="N42" t="s">
        <v>307</v>
      </c>
      <c r="O42">
        <v>120</v>
      </c>
      <c r="P42" t="s">
        <v>181</v>
      </c>
      <c r="Q42" t="s">
        <v>308</v>
      </c>
      <c r="R42">
        <v>13478866</v>
      </c>
      <c r="S42">
        <v>-22.748340606689499</v>
      </c>
      <c r="T42">
        <v>-47.283000946044901</v>
      </c>
      <c r="U42" t="s">
        <v>268</v>
      </c>
      <c r="V42">
        <v>346</v>
      </c>
      <c r="W42">
        <v>12</v>
      </c>
      <c r="X42">
        <v>3</v>
      </c>
      <c r="Y42">
        <v>5.62</v>
      </c>
      <c r="Z42" t="s">
        <v>183</v>
      </c>
      <c r="AA42">
        <v>5.42</v>
      </c>
      <c r="AC42" t="s">
        <v>12</v>
      </c>
      <c r="AD42" t="str">
        <f>IF(ISERROR(VLOOKUP(A42,Tabela2[Código INEP],1,FALSE)),"Não","Sim")</f>
        <v>Não</v>
      </c>
    </row>
    <row r="43" spans="1:30" x14ac:dyDescent="0.25">
      <c r="A43">
        <v>35017139</v>
      </c>
      <c r="B43" t="s">
        <v>173</v>
      </c>
      <c r="C43" t="s">
        <v>174</v>
      </c>
      <c r="D43" t="s">
        <v>123</v>
      </c>
      <c r="E43" t="s">
        <v>123</v>
      </c>
      <c r="F43" t="s">
        <v>123</v>
      </c>
      <c r="G43">
        <v>6</v>
      </c>
      <c r="H43" t="s">
        <v>176</v>
      </c>
      <c r="I43">
        <v>2021</v>
      </c>
      <c r="J43" t="s">
        <v>177</v>
      </c>
      <c r="K43" t="s">
        <v>178</v>
      </c>
      <c r="L43">
        <v>17139</v>
      </c>
      <c r="M43" t="s">
        <v>309</v>
      </c>
      <c r="N43" t="s">
        <v>310</v>
      </c>
      <c r="O43">
        <v>650</v>
      </c>
      <c r="P43" t="s">
        <v>181</v>
      </c>
      <c r="Q43" t="s">
        <v>311</v>
      </c>
      <c r="R43">
        <v>13469140</v>
      </c>
      <c r="S43">
        <v>-22.738399505615199</v>
      </c>
      <c r="T43">
        <v>-47.353599548339801</v>
      </c>
      <c r="U43" t="s">
        <v>21</v>
      </c>
      <c r="V43">
        <v>337</v>
      </c>
      <c r="W43">
        <v>11</v>
      </c>
      <c r="X43">
        <v>2</v>
      </c>
      <c r="Y43">
        <v>5.23</v>
      </c>
      <c r="Z43" t="s">
        <v>190</v>
      </c>
      <c r="AB43">
        <v>4.4800000000000004</v>
      </c>
      <c r="AC43" t="s">
        <v>12</v>
      </c>
      <c r="AD43" t="str">
        <f>IF(ISERROR(VLOOKUP(A43,Tabela2[Código INEP],1,FALSE)),"Não","Sim")</f>
        <v>Não</v>
      </c>
    </row>
    <row r="44" spans="1:30" x14ac:dyDescent="0.25">
      <c r="A44">
        <v>35017140</v>
      </c>
      <c r="B44" t="s">
        <v>173</v>
      </c>
      <c r="C44" t="s">
        <v>174</v>
      </c>
      <c r="D44" t="s">
        <v>123</v>
      </c>
      <c r="E44" t="s">
        <v>123</v>
      </c>
      <c r="F44" t="s">
        <v>123</v>
      </c>
      <c r="G44">
        <v>2</v>
      </c>
      <c r="H44" t="s">
        <v>176</v>
      </c>
      <c r="I44">
        <v>2023</v>
      </c>
      <c r="J44" t="s">
        <v>177</v>
      </c>
      <c r="K44" t="s">
        <v>178</v>
      </c>
      <c r="L44">
        <v>17140</v>
      </c>
      <c r="M44" t="s">
        <v>312</v>
      </c>
      <c r="N44" t="s">
        <v>313</v>
      </c>
      <c r="O44">
        <v>353</v>
      </c>
      <c r="P44" t="s">
        <v>181</v>
      </c>
      <c r="Q44" t="s">
        <v>314</v>
      </c>
      <c r="R44">
        <v>13478570</v>
      </c>
      <c r="S44">
        <v>-22.739299774169901</v>
      </c>
      <c r="T44">
        <v>-47.322200775146499</v>
      </c>
      <c r="U44" t="s">
        <v>268</v>
      </c>
      <c r="V44">
        <v>264</v>
      </c>
      <c r="W44">
        <v>10</v>
      </c>
      <c r="X44">
        <v>2</v>
      </c>
      <c r="Y44">
        <v>5.66</v>
      </c>
      <c r="Z44" t="s">
        <v>183</v>
      </c>
      <c r="AA44">
        <v>6.31</v>
      </c>
      <c r="AC44" t="s">
        <v>12</v>
      </c>
      <c r="AD44" t="str">
        <f>IF(ISERROR(VLOOKUP(A44,Tabela2[Código INEP],1,FALSE)),"Não","Sim")</f>
        <v>Não</v>
      </c>
    </row>
    <row r="45" spans="1:30" x14ac:dyDescent="0.25">
      <c r="A45">
        <v>35925883</v>
      </c>
      <c r="B45" t="s">
        <v>173</v>
      </c>
      <c r="C45" t="s">
        <v>174</v>
      </c>
      <c r="D45" t="s">
        <v>123</v>
      </c>
      <c r="E45" t="s">
        <v>123</v>
      </c>
      <c r="F45" t="s">
        <v>123</v>
      </c>
      <c r="G45">
        <v>20</v>
      </c>
      <c r="H45" t="s">
        <v>176</v>
      </c>
      <c r="I45">
        <v>2023</v>
      </c>
      <c r="J45" t="s">
        <v>177</v>
      </c>
      <c r="K45" t="s">
        <v>178</v>
      </c>
      <c r="L45">
        <v>925883</v>
      </c>
      <c r="M45" t="s">
        <v>315</v>
      </c>
      <c r="N45" t="s">
        <v>316</v>
      </c>
      <c r="O45">
        <v>550</v>
      </c>
      <c r="P45" t="s">
        <v>181</v>
      </c>
      <c r="Q45" t="s">
        <v>317</v>
      </c>
      <c r="R45">
        <v>13476681</v>
      </c>
      <c r="S45">
        <v>-22.743650436401399</v>
      </c>
      <c r="T45">
        <v>-47.239898681640597</v>
      </c>
      <c r="U45" t="s">
        <v>21</v>
      </c>
      <c r="V45">
        <v>534</v>
      </c>
      <c r="W45">
        <v>18</v>
      </c>
      <c r="X45">
        <v>2</v>
      </c>
      <c r="Y45">
        <v>5.26</v>
      </c>
      <c r="Z45" t="s">
        <v>190</v>
      </c>
      <c r="AB45">
        <v>2.08</v>
      </c>
      <c r="AC45" t="s">
        <v>12</v>
      </c>
      <c r="AD45" t="str">
        <f>IF(ISERROR(VLOOKUP(A45,Tabela2[Código INEP],1,FALSE)),"Não","Sim")</f>
        <v>Não</v>
      </c>
    </row>
    <row r="46" spans="1:30" x14ac:dyDescent="0.25">
      <c r="A46">
        <v>35017152</v>
      </c>
      <c r="B46" t="s">
        <v>173</v>
      </c>
      <c r="C46" t="s">
        <v>174</v>
      </c>
      <c r="D46" t="s">
        <v>123</v>
      </c>
      <c r="E46" t="s">
        <v>123</v>
      </c>
      <c r="F46" t="s">
        <v>123</v>
      </c>
      <c r="G46">
        <v>10</v>
      </c>
      <c r="H46" t="s">
        <v>176</v>
      </c>
      <c r="I46">
        <v>2022</v>
      </c>
      <c r="J46" t="s">
        <v>177</v>
      </c>
      <c r="K46" t="s">
        <v>178</v>
      </c>
      <c r="L46">
        <v>17152</v>
      </c>
      <c r="M46" t="s">
        <v>318</v>
      </c>
      <c r="N46" t="s">
        <v>319</v>
      </c>
      <c r="O46">
        <v>650</v>
      </c>
      <c r="P46" t="s">
        <v>181</v>
      </c>
      <c r="Q46" t="s">
        <v>320</v>
      </c>
      <c r="R46">
        <v>13477120</v>
      </c>
      <c r="S46">
        <v>-22.733039855956999</v>
      </c>
      <c r="T46">
        <v>-47.305038452148402</v>
      </c>
      <c r="U46" t="s">
        <v>268</v>
      </c>
      <c r="V46">
        <v>370</v>
      </c>
      <c r="W46">
        <v>14</v>
      </c>
      <c r="X46">
        <v>2</v>
      </c>
      <c r="Y46">
        <v>5.47</v>
      </c>
      <c r="Z46" t="s">
        <v>190</v>
      </c>
      <c r="AA46">
        <v>6.01</v>
      </c>
      <c r="AC46" t="s">
        <v>12</v>
      </c>
      <c r="AD46" t="str">
        <f>IF(ISERROR(VLOOKUP(A46,Tabela2[Código INEP],1,FALSE)),"Não","Sim")</f>
        <v>Não</v>
      </c>
    </row>
    <row r="47" spans="1:30" x14ac:dyDescent="0.25">
      <c r="A47">
        <v>35017334</v>
      </c>
      <c r="B47" t="s">
        <v>173</v>
      </c>
      <c r="C47" t="s">
        <v>174</v>
      </c>
      <c r="D47" t="s">
        <v>123</v>
      </c>
      <c r="E47" t="s">
        <v>123</v>
      </c>
      <c r="F47" t="s">
        <v>123</v>
      </c>
      <c r="G47">
        <v>5</v>
      </c>
      <c r="H47" t="s">
        <v>202</v>
      </c>
      <c r="I47">
        <v>2022</v>
      </c>
      <c r="J47" t="s">
        <v>177</v>
      </c>
      <c r="K47" t="s">
        <v>178</v>
      </c>
      <c r="L47">
        <v>17334</v>
      </c>
      <c r="M47" t="s">
        <v>321</v>
      </c>
      <c r="N47" t="s">
        <v>322</v>
      </c>
      <c r="O47">
        <v>149</v>
      </c>
      <c r="P47" t="s">
        <v>181</v>
      </c>
      <c r="Q47" t="s">
        <v>323</v>
      </c>
      <c r="R47">
        <v>13468480</v>
      </c>
      <c r="S47">
        <v>-22.7475490570068</v>
      </c>
      <c r="T47">
        <v>-47.355339050292997</v>
      </c>
      <c r="U47" t="s">
        <v>290</v>
      </c>
      <c r="V47">
        <v>572</v>
      </c>
      <c r="W47">
        <v>22</v>
      </c>
      <c r="X47">
        <v>2</v>
      </c>
      <c r="Y47">
        <v>5.56</v>
      </c>
      <c r="Z47" t="s">
        <v>183</v>
      </c>
      <c r="AA47">
        <v>5.73</v>
      </c>
      <c r="AB47">
        <v>3.76</v>
      </c>
      <c r="AC47" t="s">
        <v>12</v>
      </c>
      <c r="AD47" t="str">
        <f>IF(ISERROR(VLOOKUP(A47,Tabela2[Código INEP],1,FALSE)),"Não","Sim")</f>
        <v>Não</v>
      </c>
    </row>
    <row r="48" spans="1:30" x14ac:dyDescent="0.25">
      <c r="A48">
        <v>35578575</v>
      </c>
      <c r="B48" t="s">
        <v>173</v>
      </c>
      <c r="C48" t="s">
        <v>174</v>
      </c>
      <c r="D48" t="s">
        <v>123</v>
      </c>
      <c r="E48" t="s">
        <v>123</v>
      </c>
      <c r="F48" t="s">
        <v>123</v>
      </c>
      <c r="G48">
        <v>10</v>
      </c>
      <c r="H48" t="s">
        <v>202</v>
      </c>
      <c r="I48">
        <v>2022</v>
      </c>
      <c r="J48" t="s">
        <v>177</v>
      </c>
      <c r="K48" t="s">
        <v>178</v>
      </c>
      <c r="L48">
        <v>578575</v>
      </c>
      <c r="M48" t="s">
        <v>324</v>
      </c>
      <c r="N48" t="s">
        <v>325</v>
      </c>
      <c r="O48">
        <v>171</v>
      </c>
      <c r="P48" t="s">
        <v>181</v>
      </c>
      <c r="Q48" t="s">
        <v>326</v>
      </c>
      <c r="R48">
        <v>13477722</v>
      </c>
      <c r="S48">
        <v>-22.742570877075199</v>
      </c>
      <c r="T48">
        <v>-47.287651062011697</v>
      </c>
      <c r="U48" t="s">
        <v>21</v>
      </c>
      <c r="V48">
        <v>552</v>
      </c>
      <c r="W48">
        <v>18</v>
      </c>
      <c r="X48" t="s">
        <v>222</v>
      </c>
      <c r="Y48">
        <v>5.62</v>
      </c>
      <c r="Z48" t="s">
        <v>183</v>
      </c>
      <c r="AB48">
        <v>3.19</v>
      </c>
      <c r="AC48" t="s">
        <v>12</v>
      </c>
      <c r="AD48" t="str">
        <f>IF(ISERROR(VLOOKUP(A48,Tabela2[Código INEP],1,FALSE)),"Não","Sim")</f>
        <v>Não</v>
      </c>
    </row>
    <row r="49" spans="1:30" x14ac:dyDescent="0.25">
      <c r="A49">
        <v>35578563</v>
      </c>
      <c r="B49" t="s">
        <v>173</v>
      </c>
      <c r="C49" t="s">
        <v>174</v>
      </c>
      <c r="D49" t="s">
        <v>123</v>
      </c>
      <c r="E49" t="s">
        <v>123</v>
      </c>
      <c r="F49" t="s">
        <v>123</v>
      </c>
      <c r="G49">
        <v>19</v>
      </c>
      <c r="H49" t="s">
        <v>176</v>
      </c>
      <c r="I49">
        <v>2022</v>
      </c>
      <c r="J49" t="s">
        <v>177</v>
      </c>
      <c r="K49" t="s">
        <v>178</v>
      </c>
      <c r="L49">
        <v>578563</v>
      </c>
      <c r="M49" t="s">
        <v>327</v>
      </c>
      <c r="N49" t="s">
        <v>328</v>
      </c>
      <c r="O49">
        <v>2550</v>
      </c>
      <c r="P49" t="s">
        <v>205</v>
      </c>
      <c r="Q49" t="s">
        <v>329</v>
      </c>
      <c r="R49">
        <v>13475010</v>
      </c>
      <c r="S49">
        <v>-22.723360061645501</v>
      </c>
      <c r="T49">
        <v>-47.282470703125</v>
      </c>
      <c r="U49" t="s">
        <v>21</v>
      </c>
      <c r="V49">
        <v>393</v>
      </c>
      <c r="W49">
        <v>12</v>
      </c>
      <c r="X49" t="s">
        <v>222</v>
      </c>
      <c r="Y49">
        <v>5.63</v>
      </c>
      <c r="Z49" t="s">
        <v>183</v>
      </c>
      <c r="AB49">
        <v>3.41</v>
      </c>
      <c r="AC49" t="s">
        <v>12</v>
      </c>
      <c r="AD49" t="str">
        <f>IF(ISERROR(VLOOKUP(A49,Tabela2[Código INEP],1,FALSE)),"Não","Sim")</f>
        <v>Não</v>
      </c>
    </row>
    <row r="50" spans="1:30" x14ac:dyDescent="0.25">
      <c r="A50">
        <v>35578587</v>
      </c>
      <c r="B50" t="s">
        <v>173</v>
      </c>
      <c r="C50" t="s">
        <v>174</v>
      </c>
      <c r="D50" t="s">
        <v>123</v>
      </c>
      <c r="E50" t="s">
        <v>123</v>
      </c>
      <c r="F50" t="s">
        <v>123</v>
      </c>
      <c r="G50">
        <v>13</v>
      </c>
      <c r="H50" t="s">
        <v>176</v>
      </c>
      <c r="I50">
        <v>2016</v>
      </c>
      <c r="J50" t="s">
        <v>177</v>
      </c>
      <c r="K50" t="s">
        <v>178</v>
      </c>
      <c r="L50">
        <v>578587</v>
      </c>
      <c r="M50" t="s">
        <v>330</v>
      </c>
      <c r="N50" t="s">
        <v>331</v>
      </c>
      <c r="O50">
        <v>1609</v>
      </c>
      <c r="P50" t="s">
        <v>181</v>
      </c>
      <c r="Q50" t="s">
        <v>332</v>
      </c>
      <c r="R50">
        <v>13467708</v>
      </c>
      <c r="S50">
        <v>-22.7812690734863</v>
      </c>
      <c r="T50">
        <v>-47.349559783935497</v>
      </c>
      <c r="U50" t="s">
        <v>22</v>
      </c>
      <c r="V50">
        <v>230</v>
      </c>
      <c r="W50">
        <v>9</v>
      </c>
      <c r="X50" t="s">
        <v>222</v>
      </c>
      <c r="Y50">
        <v>5.93</v>
      </c>
      <c r="Z50" t="s">
        <v>183</v>
      </c>
      <c r="AC50" t="s">
        <v>12</v>
      </c>
      <c r="AD50" t="str">
        <f>IF(ISERROR(VLOOKUP(A50,Tabela2[Código INEP],1,FALSE)),"Não","Sim")</f>
        <v>Não</v>
      </c>
    </row>
    <row r="51" spans="1:30" x14ac:dyDescent="0.25">
      <c r="A51">
        <v>35016950</v>
      </c>
      <c r="B51" t="s">
        <v>173</v>
      </c>
      <c r="C51" t="s">
        <v>174</v>
      </c>
      <c r="D51" t="s">
        <v>123</v>
      </c>
      <c r="E51" t="s">
        <v>123</v>
      </c>
      <c r="F51" t="s">
        <v>123</v>
      </c>
      <c r="G51">
        <v>8</v>
      </c>
      <c r="H51" t="s">
        <v>202</v>
      </c>
      <c r="I51">
        <v>2021</v>
      </c>
      <c r="J51" t="s">
        <v>177</v>
      </c>
      <c r="K51" t="s">
        <v>178</v>
      </c>
      <c r="L51">
        <v>16950</v>
      </c>
      <c r="M51" t="s">
        <v>333</v>
      </c>
      <c r="N51" t="s">
        <v>334</v>
      </c>
      <c r="O51">
        <v>471</v>
      </c>
      <c r="P51" t="s">
        <v>181</v>
      </c>
      <c r="Q51" t="s">
        <v>335</v>
      </c>
      <c r="R51">
        <v>13471030</v>
      </c>
      <c r="S51">
        <v>-22.732830047607401</v>
      </c>
      <c r="T51">
        <v>-47.340950012207003</v>
      </c>
      <c r="U51" t="s">
        <v>21</v>
      </c>
      <c r="V51">
        <v>303</v>
      </c>
      <c r="W51">
        <v>12</v>
      </c>
      <c r="X51">
        <v>2</v>
      </c>
      <c r="Y51">
        <v>5.51</v>
      </c>
      <c r="Z51" t="s">
        <v>183</v>
      </c>
      <c r="AB51">
        <v>3.71</v>
      </c>
      <c r="AC51" t="s">
        <v>12</v>
      </c>
      <c r="AD51" t="str">
        <f>IF(ISERROR(VLOOKUP(A51,Tabela2[Código INEP],1,FALSE)),"Não","Sim")</f>
        <v>Não</v>
      </c>
    </row>
    <row r="52" spans="1:30" x14ac:dyDescent="0.25">
      <c r="A52">
        <v>35016974</v>
      </c>
      <c r="B52" t="s">
        <v>173</v>
      </c>
      <c r="C52" t="s">
        <v>174</v>
      </c>
      <c r="D52" t="s">
        <v>123</v>
      </c>
      <c r="E52" t="s">
        <v>123</v>
      </c>
      <c r="F52" t="s">
        <v>123</v>
      </c>
      <c r="G52">
        <v>1</v>
      </c>
      <c r="H52" t="s">
        <v>176</v>
      </c>
      <c r="I52">
        <v>2022</v>
      </c>
      <c r="J52" t="s">
        <v>177</v>
      </c>
      <c r="K52" t="s">
        <v>178</v>
      </c>
      <c r="L52">
        <v>16974</v>
      </c>
      <c r="M52" t="s">
        <v>336</v>
      </c>
      <c r="N52" t="s">
        <v>337</v>
      </c>
      <c r="O52">
        <v>1001</v>
      </c>
      <c r="P52" t="s">
        <v>181</v>
      </c>
      <c r="Q52" t="s">
        <v>338</v>
      </c>
      <c r="R52">
        <v>13465720</v>
      </c>
      <c r="S52">
        <v>-22.740449905395501</v>
      </c>
      <c r="T52">
        <v>-47.3424682617188</v>
      </c>
      <c r="U52" t="s">
        <v>268</v>
      </c>
      <c r="V52">
        <v>242</v>
      </c>
      <c r="W52">
        <v>10</v>
      </c>
      <c r="X52">
        <v>2</v>
      </c>
      <c r="Y52">
        <v>5.62</v>
      </c>
      <c r="Z52" t="s">
        <v>183</v>
      </c>
      <c r="AA52">
        <v>6.1</v>
      </c>
      <c r="AC52" t="s">
        <v>12</v>
      </c>
      <c r="AD52" t="str">
        <f>IF(ISERROR(VLOOKUP(A52,Tabela2[Código INEP],1,FALSE)),"Não","Sim")</f>
        <v>Não</v>
      </c>
    </row>
    <row r="53" spans="1:30" x14ac:dyDescent="0.25">
      <c r="A53">
        <v>35922183</v>
      </c>
      <c r="B53" t="s">
        <v>173</v>
      </c>
      <c r="C53" t="s">
        <v>174</v>
      </c>
      <c r="D53" t="s">
        <v>123</v>
      </c>
      <c r="E53" t="s">
        <v>123</v>
      </c>
      <c r="F53" t="s">
        <v>123</v>
      </c>
      <c r="G53">
        <v>15</v>
      </c>
      <c r="H53" t="s">
        <v>176</v>
      </c>
      <c r="I53">
        <v>2022</v>
      </c>
      <c r="J53" t="s">
        <v>177</v>
      </c>
      <c r="K53" t="s">
        <v>178</v>
      </c>
      <c r="L53">
        <v>922183</v>
      </c>
      <c r="M53" t="s">
        <v>339</v>
      </c>
      <c r="N53" t="s">
        <v>340</v>
      </c>
      <c r="O53" t="s">
        <v>341</v>
      </c>
      <c r="P53" t="s">
        <v>181</v>
      </c>
      <c r="Q53" t="s">
        <v>342</v>
      </c>
      <c r="R53">
        <v>13470434</v>
      </c>
      <c r="S53">
        <v>-22.711299896240199</v>
      </c>
      <c r="T53">
        <v>-47.354080200195298</v>
      </c>
      <c r="U53" t="s">
        <v>21</v>
      </c>
      <c r="V53">
        <v>134</v>
      </c>
      <c r="W53">
        <v>6</v>
      </c>
      <c r="X53">
        <v>4</v>
      </c>
      <c r="Y53">
        <v>5.22</v>
      </c>
      <c r="Z53" t="s">
        <v>190</v>
      </c>
      <c r="AB53">
        <v>3.17</v>
      </c>
      <c r="AC53" t="s">
        <v>12</v>
      </c>
      <c r="AD53" t="str">
        <f>IF(ISERROR(VLOOKUP(A53,Tabela2[Código INEP],1,FALSE)),"Não","Sim")</f>
        <v>Não</v>
      </c>
    </row>
    <row r="54" spans="1:30" x14ac:dyDescent="0.25">
      <c r="A54">
        <v>35016962</v>
      </c>
      <c r="B54" t="s">
        <v>173</v>
      </c>
      <c r="C54" t="s">
        <v>174</v>
      </c>
      <c r="D54" t="s">
        <v>123</v>
      </c>
      <c r="E54" t="s">
        <v>123</v>
      </c>
      <c r="F54" t="s">
        <v>123</v>
      </c>
      <c r="G54">
        <v>9</v>
      </c>
      <c r="H54" t="s">
        <v>176</v>
      </c>
      <c r="I54">
        <v>2014</v>
      </c>
      <c r="J54" t="s">
        <v>177</v>
      </c>
      <c r="K54" t="s">
        <v>178</v>
      </c>
      <c r="L54">
        <v>16962</v>
      </c>
      <c r="M54" t="s">
        <v>343</v>
      </c>
      <c r="N54" t="s">
        <v>344</v>
      </c>
      <c r="O54">
        <v>716</v>
      </c>
      <c r="P54" t="s">
        <v>181</v>
      </c>
      <c r="Q54" t="s">
        <v>345</v>
      </c>
      <c r="R54">
        <v>13472450</v>
      </c>
      <c r="S54">
        <v>-22.726200103759801</v>
      </c>
      <c r="T54">
        <v>-47.321998596191399</v>
      </c>
      <c r="U54" t="s">
        <v>21</v>
      </c>
      <c r="V54">
        <v>422</v>
      </c>
      <c r="W54">
        <v>16</v>
      </c>
      <c r="X54">
        <v>2</v>
      </c>
      <c r="Y54">
        <v>5.5</v>
      </c>
      <c r="Z54" t="s">
        <v>190</v>
      </c>
      <c r="AB54">
        <v>3.63</v>
      </c>
      <c r="AC54" t="s">
        <v>12</v>
      </c>
      <c r="AD54" t="str">
        <f>IF(ISERROR(VLOOKUP(A54,Tabela2[Código INEP],1,FALSE)),"Não","Sim")</f>
        <v>Não</v>
      </c>
    </row>
    <row r="55" spans="1:30" x14ac:dyDescent="0.25">
      <c r="A55">
        <v>35037928</v>
      </c>
      <c r="B55" t="s">
        <v>173</v>
      </c>
      <c r="C55" t="s">
        <v>174</v>
      </c>
      <c r="D55" t="s">
        <v>123</v>
      </c>
      <c r="E55" t="s">
        <v>123</v>
      </c>
      <c r="F55" t="s">
        <v>123</v>
      </c>
      <c r="G55">
        <v>20</v>
      </c>
      <c r="H55" t="s">
        <v>176</v>
      </c>
      <c r="I55">
        <v>2015</v>
      </c>
      <c r="J55" t="s">
        <v>177</v>
      </c>
      <c r="K55" t="s">
        <v>178</v>
      </c>
      <c r="L55">
        <v>37928</v>
      </c>
      <c r="M55" t="s">
        <v>346</v>
      </c>
      <c r="N55" t="s">
        <v>347</v>
      </c>
      <c r="O55">
        <v>33</v>
      </c>
      <c r="P55" t="s">
        <v>181</v>
      </c>
      <c r="Q55" t="s">
        <v>317</v>
      </c>
      <c r="R55">
        <v>13476680</v>
      </c>
      <c r="S55">
        <v>-22.740980148315401</v>
      </c>
      <c r="T55">
        <v>-47.241321563720703</v>
      </c>
      <c r="U55" t="s">
        <v>268</v>
      </c>
      <c r="V55">
        <v>213</v>
      </c>
      <c r="W55">
        <v>7</v>
      </c>
      <c r="X55">
        <v>2</v>
      </c>
      <c r="Y55">
        <v>5.35</v>
      </c>
      <c r="Z55" t="s">
        <v>190</v>
      </c>
      <c r="AA55">
        <v>7.39</v>
      </c>
      <c r="AC55" t="s">
        <v>12</v>
      </c>
      <c r="AD55" t="str">
        <f>IF(ISERROR(VLOOKUP(A55,Tabela2[Código INEP],1,FALSE)),"Não","Sim")</f>
        <v>Não</v>
      </c>
    </row>
    <row r="56" spans="1:30" x14ac:dyDescent="0.25">
      <c r="A56">
        <v>35921567</v>
      </c>
      <c r="B56" t="s">
        <v>173</v>
      </c>
      <c r="C56" t="s">
        <v>174</v>
      </c>
      <c r="D56" t="s">
        <v>123</v>
      </c>
      <c r="E56" t="s">
        <v>123</v>
      </c>
      <c r="F56" t="s">
        <v>123</v>
      </c>
      <c r="G56">
        <v>7</v>
      </c>
      <c r="H56" t="s">
        <v>202</v>
      </c>
      <c r="I56">
        <v>2022</v>
      </c>
      <c r="J56" t="s">
        <v>177</v>
      </c>
      <c r="K56" t="s">
        <v>178</v>
      </c>
      <c r="L56">
        <v>921567</v>
      </c>
      <c r="M56" t="s">
        <v>348</v>
      </c>
      <c r="N56" t="s">
        <v>349</v>
      </c>
      <c r="O56">
        <v>3424</v>
      </c>
      <c r="P56" t="s">
        <v>181</v>
      </c>
      <c r="Q56" t="s">
        <v>350</v>
      </c>
      <c r="R56">
        <v>13470070</v>
      </c>
      <c r="S56">
        <v>-22.724799999999998</v>
      </c>
      <c r="T56">
        <v>-47.348999999999997</v>
      </c>
      <c r="U56" t="s">
        <v>21</v>
      </c>
      <c r="V56">
        <v>344</v>
      </c>
      <c r="W56">
        <v>12</v>
      </c>
      <c r="X56">
        <v>2</v>
      </c>
      <c r="Y56">
        <v>5.52</v>
      </c>
      <c r="Z56" t="s">
        <v>183</v>
      </c>
      <c r="AB56">
        <v>3.66</v>
      </c>
      <c r="AC56" t="s">
        <v>12</v>
      </c>
      <c r="AD56" t="str">
        <f>IF(ISERROR(VLOOKUP(A56,Tabela2[Código INEP],1,FALSE)),"Não","Sim")</f>
        <v>Não</v>
      </c>
    </row>
    <row r="57" spans="1:30" x14ac:dyDescent="0.25">
      <c r="A57">
        <v>35039810</v>
      </c>
      <c r="B57" t="s">
        <v>173</v>
      </c>
      <c r="C57" t="s">
        <v>174</v>
      </c>
      <c r="D57" t="s">
        <v>123</v>
      </c>
      <c r="E57" t="s">
        <v>351</v>
      </c>
      <c r="F57" t="s">
        <v>351</v>
      </c>
      <c r="G57">
        <v>5</v>
      </c>
      <c r="H57" t="s">
        <v>176</v>
      </c>
      <c r="I57">
        <v>2020</v>
      </c>
      <c r="J57" t="s">
        <v>177</v>
      </c>
      <c r="K57" t="s">
        <v>178</v>
      </c>
      <c r="L57">
        <v>39810</v>
      </c>
      <c r="M57" t="s">
        <v>352</v>
      </c>
      <c r="N57" t="s">
        <v>353</v>
      </c>
      <c r="O57">
        <v>1261</v>
      </c>
      <c r="Q57" t="s">
        <v>354</v>
      </c>
      <c r="R57">
        <v>13385086</v>
      </c>
      <c r="S57">
        <v>-22.791109085083001</v>
      </c>
      <c r="T57">
        <v>-47.299110412597699</v>
      </c>
      <c r="U57" t="s">
        <v>11</v>
      </c>
      <c r="V57">
        <v>474</v>
      </c>
      <c r="W57">
        <v>14</v>
      </c>
      <c r="X57">
        <v>2</v>
      </c>
      <c r="Y57">
        <v>5.69</v>
      </c>
      <c r="Z57" t="s">
        <v>183</v>
      </c>
      <c r="AB57">
        <v>3.86</v>
      </c>
      <c r="AC57" t="s">
        <v>12</v>
      </c>
      <c r="AD57" t="str">
        <f>IF(ISERROR(VLOOKUP(A57,Tabela2[Código INEP],1,FALSE)),"Não","Sim")</f>
        <v>Não</v>
      </c>
    </row>
    <row r="58" spans="1:30" x14ac:dyDescent="0.25">
      <c r="A58">
        <v>35017309</v>
      </c>
      <c r="B58" t="s">
        <v>173</v>
      </c>
      <c r="C58" t="s">
        <v>174</v>
      </c>
      <c r="D58" t="s">
        <v>123</v>
      </c>
      <c r="E58" t="s">
        <v>351</v>
      </c>
      <c r="F58" t="s">
        <v>351</v>
      </c>
      <c r="G58">
        <v>1</v>
      </c>
      <c r="H58" t="s">
        <v>202</v>
      </c>
      <c r="I58">
        <v>2022</v>
      </c>
      <c r="J58" t="s">
        <v>177</v>
      </c>
      <c r="K58" t="s">
        <v>178</v>
      </c>
      <c r="L58">
        <v>17309</v>
      </c>
      <c r="M58" t="s">
        <v>355</v>
      </c>
      <c r="N58" t="s">
        <v>356</v>
      </c>
      <c r="O58">
        <v>500</v>
      </c>
      <c r="Q58" t="s">
        <v>200</v>
      </c>
      <c r="R58">
        <v>13380025</v>
      </c>
      <c r="S58">
        <v>-22.781940460205099</v>
      </c>
      <c r="T58">
        <v>-47.296028137207003</v>
      </c>
      <c r="U58" t="s">
        <v>21</v>
      </c>
      <c r="V58">
        <v>725</v>
      </c>
      <c r="W58">
        <v>24</v>
      </c>
      <c r="X58">
        <v>2</v>
      </c>
      <c r="Y58">
        <v>5.63</v>
      </c>
      <c r="Z58" t="s">
        <v>183</v>
      </c>
      <c r="AB58">
        <v>3.53</v>
      </c>
      <c r="AC58" t="s">
        <v>12</v>
      </c>
      <c r="AD58" t="str">
        <f>IF(ISERROR(VLOOKUP(A58,Tabela2[Código INEP],1,FALSE)),"Não","Sim")</f>
        <v>Não</v>
      </c>
    </row>
    <row r="59" spans="1:30" x14ac:dyDescent="0.25">
      <c r="A59">
        <v>35049906</v>
      </c>
      <c r="B59" t="s">
        <v>173</v>
      </c>
      <c r="C59" t="s">
        <v>174</v>
      </c>
      <c r="D59" t="s">
        <v>123</v>
      </c>
      <c r="E59" t="s">
        <v>351</v>
      </c>
      <c r="F59" t="s">
        <v>351</v>
      </c>
      <c r="G59">
        <v>4</v>
      </c>
      <c r="H59" t="s">
        <v>176</v>
      </c>
      <c r="I59">
        <v>2020</v>
      </c>
      <c r="J59" t="s">
        <v>177</v>
      </c>
      <c r="K59" t="s">
        <v>178</v>
      </c>
      <c r="L59">
        <v>49906</v>
      </c>
      <c r="M59" t="s">
        <v>357</v>
      </c>
      <c r="N59" t="s">
        <v>358</v>
      </c>
      <c r="O59" t="s">
        <v>359</v>
      </c>
      <c r="Q59" t="s">
        <v>360</v>
      </c>
      <c r="R59">
        <v>13387692</v>
      </c>
      <c r="S59">
        <v>-22.775863647460898</v>
      </c>
      <c r="T59">
        <v>-47.282859802246101</v>
      </c>
      <c r="U59" t="s">
        <v>21</v>
      </c>
      <c r="V59">
        <v>473</v>
      </c>
      <c r="W59">
        <v>17</v>
      </c>
      <c r="X59">
        <v>2</v>
      </c>
      <c r="Y59">
        <v>5.46</v>
      </c>
      <c r="Z59" t="s">
        <v>190</v>
      </c>
      <c r="AB59">
        <v>3.4</v>
      </c>
      <c r="AC59" t="s">
        <v>12</v>
      </c>
      <c r="AD59" t="str">
        <f>IF(ISERROR(VLOOKUP(A59,Tabela2[Código INEP],1,FALSE)),"Não","Sim")</f>
        <v>Não</v>
      </c>
    </row>
    <row r="60" spans="1:30" x14ac:dyDescent="0.25">
      <c r="A60">
        <v>35047016</v>
      </c>
      <c r="B60" t="s">
        <v>173</v>
      </c>
      <c r="C60" t="s">
        <v>174</v>
      </c>
      <c r="D60" t="s">
        <v>123</v>
      </c>
      <c r="E60" t="s">
        <v>9</v>
      </c>
      <c r="F60" t="s">
        <v>9</v>
      </c>
      <c r="G60">
        <v>11</v>
      </c>
      <c r="H60" t="s">
        <v>176</v>
      </c>
      <c r="I60">
        <v>2022</v>
      </c>
      <c r="J60" t="s">
        <v>177</v>
      </c>
      <c r="K60" t="s">
        <v>178</v>
      </c>
      <c r="L60">
        <v>47016</v>
      </c>
      <c r="M60" t="s">
        <v>361</v>
      </c>
      <c r="N60" t="s">
        <v>362</v>
      </c>
      <c r="O60">
        <v>597</v>
      </c>
      <c r="P60" t="s">
        <v>205</v>
      </c>
      <c r="Q60" t="s">
        <v>363</v>
      </c>
      <c r="R60">
        <v>13454038</v>
      </c>
      <c r="S60">
        <v>-22.744190216064499</v>
      </c>
      <c r="T60">
        <v>-47.372600555419901</v>
      </c>
      <c r="U60" t="s">
        <v>189</v>
      </c>
      <c r="V60">
        <v>517</v>
      </c>
      <c r="W60">
        <v>20</v>
      </c>
      <c r="X60">
        <v>2</v>
      </c>
      <c r="Y60">
        <v>5.36</v>
      </c>
      <c r="Z60" t="s">
        <v>190</v>
      </c>
      <c r="AB60">
        <v>2.58</v>
      </c>
      <c r="AC60" t="s">
        <v>12</v>
      </c>
      <c r="AD60" t="str">
        <f>IF(ISERROR(VLOOKUP(A60,Tabela2[Código INEP],1,FALSE)),"Não","Sim")</f>
        <v>Não</v>
      </c>
    </row>
    <row r="61" spans="1:30" x14ac:dyDescent="0.25">
      <c r="A61">
        <v>35017085</v>
      </c>
      <c r="B61" t="s">
        <v>173</v>
      </c>
      <c r="C61" t="s">
        <v>174</v>
      </c>
      <c r="D61" t="s">
        <v>123</v>
      </c>
      <c r="E61" t="s">
        <v>9</v>
      </c>
      <c r="F61" t="s">
        <v>9</v>
      </c>
      <c r="G61">
        <v>3</v>
      </c>
      <c r="H61" t="s">
        <v>176</v>
      </c>
      <c r="I61">
        <v>2022</v>
      </c>
      <c r="J61" t="s">
        <v>177</v>
      </c>
      <c r="K61" t="s">
        <v>178</v>
      </c>
      <c r="L61">
        <v>17085</v>
      </c>
      <c r="M61" t="s">
        <v>364</v>
      </c>
      <c r="N61" t="s">
        <v>365</v>
      </c>
      <c r="O61">
        <v>52</v>
      </c>
      <c r="P61" t="s">
        <v>181</v>
      </c>
      <c r="Q61" t="s">
        <v>366</v>
      </c>
      <c r="R61">
        <v>13453010</v>
      </c>
      <c r="S61">
        <v>-22.746299743652301</v>
      </c>
      <c r="T61">
        <v>-47.409400939941399</v>
      </c>
      <c r="U61" t="s">
        <v>268</v>
      </c>
      <c r="V61">
        <v>172</v>
      </c>
      <c r="W61">
        <v>6</v>
      </c>
      <c r="X61">
        <v>2</v>
      </c>
      <c r="Y61">
        <v>5.23</v>
      </c>
      <c r="Z61" t="s">
        <v>190</v>
      </c>
      <c r="AA61">
        <v>6.03</v>
      </c>
      <c r="AC61" t="s">
        <v>12</v>
      </c>
      <c r="AD61" t="str">
        <f>IF(ISERROR(VLOOKUP(A61,Tabela2[Código INEP],1,FALSE)),"Não","Sim")</f>
        <v>Não</v>
      </c>
    </row>
    <row r="62" spans="1:30" x14ac:dyDescent="0.25">
      <c r="A62">
        <v>35017292</v>
      </c>
      <c r="B62" t="s">
        <v>173</v>
      </c>
      <c r="C62" t="s">
        <v>174</v>
      </c>
      <c r="D62" t="s">
        <v>123</v>
      </c>
      <c r="E62" t="s">
        <v>9</v>
      </c>
      <c r="F62" t="s">
        <v>9</v>
      </c>
      <c r="G62">
        <v>14</v>
      </c>
      <c r="H62" t="s">
        <v>176</v>
      </c>
      <c r="I62">
        <v>2014</v>
      </c>
      <c r="J62" t="s">
        <v>177</v>
      </c>
      <c r="K62" t="s">
        <v>178</v>
      </c>
      <c r="L62">
        <v>17292</v>
      </c>
      <c r="M62" t="s">
        <v>367</v>
      </c>
      <c r="N62" t="s">
        <v>368</v>
      </c>
      <c r="O62">
        <v>2165</v>
      </c>
      <c r="P62" t="s">
        <v>181</v>
      </c>
      <c r="Q62" t="s">
        <v>369</v>
      </c>
      <c r="R62">
        <v>13455186</v>
      </c>
      <c r="S62">
        <v>-22.726860046386701</v>
      </c>
      <c r="T62">
        <v>-47.364128112792997</v>
      </c>
      <c r="U62" t="s">
        <v>11</v>
      </c>
      <c r="V62">
        <v>381</v>
      </c>
      <c r="W62">
        <v>11</v>
      </c>
      <c r="X62">
        <v>2</v>
      </c>
      <c r="Y62">
        <v>5.54</v>
      </c>
      <c r="Z62" t="s">
        <v>183</v>
      </c>
      <c r="AB62">
        <v>4.75</v>
      </c>
      <c r="AC62" t="s">
        <v>12</v>
      </c>
      <c r="AD62" t="str">
        <f>IF(ISERROR(VLOOKUP(A62,Tabela2[Código INEP],1,FALSE)),"Não","Sim")</f>
        <v>Não</v>
      </c>
    </row>
    <row r="63" spans="1:30" x14ac:dyDescent="0.25">
      <c r="A63">
        <v>35919159</v>
      </c>
      <c r="B63" t="s">
        <v>173</v>
      </c>
      <c r="C63" t="s">
        <v>174</v>
      </c>
      <c r="D63" t="s">
        <v>123</v>
      </c>
      <c r="E63" t="s">
        <v>9</v>
      </c>
      <c r="F63" t="s">
        <v>9</v>
      </c>
      <c r="G63">
        <v>13</v>
      </c>
      <c r="H63" t="s">
        <v>176</v>
      </c>
      <c r="I63">
        <v>2022</v>
      </c>
      <c r="J63" t="s">
        <v>177</v>
      </c>
      <c r="K63" t="s">
        <v>178</v>
      </c>
      <c r="L63">
        <v>919159</v>
      </c>
      <c r="M63" t="s">
        <v>370</v>
      </c>
      <c r="N63" t="s">
        <v>371</v>
      </c>
      <c r="O63">
        <v>135</v>
      </c>
      <c r="P63" t="s">
        <v>181</v>
      </c>
      <c r="Q63" t="s">
        <v>372</v>
      </c>
      <c r="R63">
        <v>13457632</v>
      </c>
      <c r="S63">
        <v>-22.763910293579102</v>
      </c>
      <c r="T63">
        <v>-47.365139007568402</v>
      </c>
      <c r="U63" t="s">
        <v>21</v>
      </c>
      <c r="V63">
        <v>144</v>
      </c>
      <c r="W63">
        <v>6</v>
      </c>
      <c r="X63">
        <v>2</v>
      </c>
      <c r="Y63">
        <v>5.63</v>
      </c>
      <c r="Z63" t="s">
        <v>183</v>
      </c>
      <c r="AB63">
        <v>3.16</v>
      </c>
      <c r="AC63" t="s">
        <v>12</v>
      </c>
      <c r="AD63" t="str">
        <f>IF(ISERROR(VLOOKUP(A63,Tabela2[Código INEP],1,FALSE)),"Não","Sim")</f>
        <v>Não</v>
      </c>
    </row>
    <row r="64" spans="1:30" x14ac:dyDescent="0.25">
      <c r="A64">
        <v>35049402</v>
      </c>
      <c r="B64" t="s">
        <v>173</v>
      </c>
      <c r="C64" t="s">
        <v>174</v>
      </c>
      <c r="D64" t="s">
        <v>123</v>
      </c>
      <c r="E64" t="s">
        <v>9</v>
      </c>
      <c r="F64" t="s">
        <v>9</v>
      </c>
      <c r="G64">
        <v>3</v>
      </c>
      <c r="H64" t="s">
        <v>176</v>
      </c>
      <c r="I64">
        <v>2019</v>
      </c>
      <c r="J64" t="s">
        <v>177</v>
      </c>
      <c r="K64" t="s">
        <v>178</v>
      </c>
      <c r="L64">
        <v>49402</v>
      </c>
      <c r="M64" t="s">
        <v>373</v>
      </c>
      <c r="N64" t="s">
        <v>374</v>
      </c>
      <c r="O64">
        <v>715</v>
      </c>
      <c r="P64" t="s">
        <v>205</v>
      </c>
      <c r="Q64" t="s">
        <v>375</v>
      </c>
      <c r="R64">
        <v>13453166</v>
      </c>
      <c r="S64">
        <v>-22.735399246215799</v>
      </c>
      <c r="T64">
        <v>-47.403800964355497</v>
      </c>
      <c r="U64" t="s">
        <v>21</v>
      </c>
      <c r="V64">
        <v>361</v>
      </c>
      <c r="W64">
        <v>12</v>
      </c>
      <c r="X64">
        <v>2</v>
      </c>
      <c r="Y64">
        <v>5.41</v>
      </c>
      <c r="Z64" t="s">
        <v>190</v>
      </c>
      <c r="AB64">
        <v>2.6</v>
      </c>
      <c r="AC64" t="s">
        <v>12</v>
      </c>
      <c r="AD64" t="str">
        <f>IF(ISERROR(VLOOKUP(A64,Tabela2[Código INEP],1,FALSE)),"Não","Sim")</f>
        <v>Não</v>
      </c>
    </row>
    <row r="65" spans="1:30" x14ac:dyDescent="0.25">
      <c r="A65">
        <v>35903796</v>
      </c>
      <c r="B65" t="s">
        <v>173</v>
      </c>
      <c r="C65" t="s">
        <v>174</v>
      </c>
      <c r="D65" t="s">
        <v>123</v>
      </c>
      <c r="E65" t="s">
        <v>9</v>
      </c>
      <c r="F65" t="s">
        <v>9</v>
      </c>
      <c r="G65">
        <v>6</v>
      </c>
      <c r="H65" t="s">
        <v>202</v>
      </c>
      <c r="I65">
        <v>2023</v>
      </c>
      <c r="J65" t="s">
        <v>177</v>
      </c>
      <c r="K65" t="s">
        <v>178</v>
      </c>
      <c r="L65">
        <v>903796</v>
      </c>
      <c r="M65" t="s">
        <v>376</v>
      </c>
      <c r="N65" t="s">
        <v>377</v>
      </c>
      <c r="O65">
        <v>1504</v>
      </c>
      <c r="P65" t="s">
        <v>181</v>
      </c>
      <c r="Q65" t="s">
        <v>378</v>
      </c>
      <c r="R65">
        <v>13457093</v>
      </c>
      <c r="S65">
        <v>-22.772800445556602</v>
      </c>
      <c r="T65">
        <v>-47.383598327636697</v>
      </c>
      <c r="U65" t="s">
        <v>21</v>
      </c>
      <c r="V65">
        <v>368</v>
      </c>
      <c r="W65">
        <v>13</v>
      </c>
      <c r="X65">
        <v>2</v>
      </c>
      <c r="Y65">
        <v>5.27</v>
      </c>
      <c r="Z65" t="s">
        <v>190</v>
      </c>
      <c r="AB65">
        <v>2.5</v>
      </c>
      <c r="AC65" t="s">
        <v>12</v>
      </c>
      <c r="AD65" t="str">
        <f>IF(ISERROR(VLOOKUP(A65,Tabela2[Código INEP],1,FALSE)),"Não","Sim")</f>
        <v>Não</v>
      </c>
    </row>
    <row r="66" spans="1:30" x14ac:dyDescent="0.25">
      <c r="A66">
        <v>35921178</v>
      </c>
      <c r="B66" t="s">
        <v>173</v>
      </c>
      <c r="C66" t="s">
        <v>174</v>
      </c>
      <c r="D66" t="s">
        <v>123</v>
      </c>
      <c r="E66" t="s">
        <v>9</v>
      </c>
      <c r="F66" t="s">
        <v>9</v>
      </c>
      <c r="G66">
        <v>10</v>
      </c>
      <c r="H66" t="s">
        <v>202</v>
      </c>
      <c r="I66">
        <v>2022</v>
      </c>
      <c r="J66" t="s">
        <v>177</v>
      </c>
      <c r="K66" t="s">
        <v>178</v>
      </c>
      <c r="L66">
        <v>921178</v>
      </c>
      <c r="M66" t="s">
        <v>379</v>
      </c>
      <c r="N66" t="s">
        <v>380</v>
      </c>
      <c r="O66">
        <v>1200</v>
      </c>
      <c r="P66" t="s">
        <v>181</v>
      </c>
      <c r="Q66" t="s">
        <v>381</v>
      </c>
      <c r="R66">
        <v>13454330</v>
      </c>
      <c r="S66">
        <v>-22.740400314331101</v>
      </c>
      <c r="T66">
        <v>-47.383098602294901</v>
      </c>
      <c r="U66" t="s">
        <v>21</v>
      </c>
      <c r="V66">
        <v>501</v>
      </c>
      <c r="W66">
        <v>18</v>
      </c>
      <c r="X66">
        <v>2</v>
      </c>
      <c r="Y66">
        <v>5.41</v>
      </c>
      <c r="Z66" t="s">
        <v>190</v>
      </c>
      <c r="AB66">
        <v>3.84</v>
      </c>
      <c r="AC66" t="s">
        <v>12</v>
      </c>
      <c r="AD66" t="str">
        <f>IF(ISERROR(VLOOKUP(A66,Tabela2[Código INEP],1,FALSE)),"Não","Sim")</f>
        <v>Não</v>
      </c>
    </row>
    <row r="67" spans="1:30" x14ac:dyDescent="0.25">
      <c r="A67">
        <v>35017115</v>
      </c>
      <c r="B67" t="s">
        <v>173</v>
      </c>
      <c r="C67" t="s">
        <v>174</v>
      </c>
      <c r="D67" t="s">
        <v>123</v>
      </c>
      <c r="E67" t="s">
        <v>9</v>
      </c>
      <c r="F67" t="s">
        <v>9</v>
      </c>
      <c r="G67">
        <v>12</v>
      </c>
      <c r="H67" t="s">
        <v>176</v>
      </c>
      <c r="I67">
        <v>2014</v>
      </c>
      <c r="J67" t="s">
        <v>177</v>
      </c>
      <c r="K67" t="s">
        <v>178</v>
      </c>
      <c r="L67">
        <v>17115</v>
      </c>
      <c r="M67" t="s">
        <v>382</v>
      </c>
      <c r="N67" t="s">
        <v>383</v>
      </c>
      <c r="O67">
        <v>275</v>
      </c>
      <c r="P67" t="s">
        <v>181</v>
      </c>
      <c r="Q67" t="s">
        <v>384</v>
      </c>
      <c r="R67">
        <v>13456500</v>
      </c>
      <c r="S67">
        <v>-22.753400802612301</v>
      </c>
      <c r="T67">
        <v>-47.363201141357401</v>
      </c>
      <c r="U67" t="s">
        <v>11</v>
      </c>
      <c r="V67">
        <v>321</v>
      </c>
      <c r="W67">
        <v>10</v>
      </c>
      <c r="X67">
        <v>2</v>
      </c>
      <c r="Y67">
        <v>5.71</v>
      </c>
      <c r="Z67" t="s">
        <v>183</v>
      </c>
      <c r="AB67">
        <v>4.6399999999999997</v>
      </c>
      <c r="AC67" t="s">
        <v>12</v>
      </c>
      <c r="AD67" t="str">
        <f>IF(ISERROR(VLOOKUP(A67,Tabela2[Código INEP],1,FALSE)),"Não","Sim")</f>
        <v>Não</v>
      </c>
    </row>
    <row r="68" spans="1:30" hidden="1" x14ac:dyDescent="0.25">
      <c r="A68">
        <v>35017231</v>
      </c>
      <c r="B68" t="s">
        <v>173</v>
      </c>
      <c r="C68" t="s">
        <v>174</v>
      </c>
      <c r="D68" t="s">
        <v>123</v>
      </c>
      <c r="E68" t="s">
        <v>9</v>
      </c>
      <c r="F68" t="s">
        <v>9</v>
      </c>
      <c r="G68">
        <v>1</v>
      </c>
      <c r="H68" t="s">
        <v>176</v>
      </c>
      <c r="I68">
        <v>2013</v>
      </c>
      <c r="J68" t="s">
        <v>177</v>
      </c>
      <c r="K68" t="s">
        <v>178</v>
      </c>
      <c r="L68">
        <v>17231</v>
      </c>
      <c r="M68" t="s">
        <v>385</v>
      </c>
      <c r="N68" t="s">
        <v>386</v>
      </c>
      <c r="O68">
        <v>11</v>
      </c>
      <c r="Q68" t="s">
        <v>387</v>
      </c>
      <c r="R68">
        <v>13450515</v>
      </c>
      <c r="S68">
        <v>-22.754600524902301</v>
      </c>
      <c r="T68">
        <v>-47.4255981445313</v>
      </c>
      <c r="U68" t="s">
        <v>22</v>
      </c>
      <c r="V68">
        <v>546</v>
      </c>
      <c r="W68">
        <v>15</v>
      </c>
      <c r="X68">
        <v>2</v>
      </c>
      <c r="Y68">
        <v>5.76</v>
      </c>
      <c r="Z68" t="s">
        <v>183</v>
      </c>
      <c r="AC68" t="s">
        <v>12</v>
      </c>
      <c r="AD68" t="str">
        <f>IF(ISERROR(VLOOKUP(A68,Tabela2[Código INEP],1,FALSE)),"Não","Sim")</f>
        <v>Sim</v>
      </c>
    </row>
    <row r="69" spans="1:30" x14ac:dyDescent="0.25">
      <c r="A69">
        <v>35903802</v>
      </c>
      <c r="B69" t="s">
        <v>173</v>
      </c>
      <c r="C69" t="s">
        <v>174</v>
      </c>
      <c r="D69" t="s">
        <v>123</v>
      </c>
      <c r="E69" t="s">
        <v>9</v>
      </c>
      <c r="F69" t="s">
        <v>9</v>
      </c>
      <c r="G69">
        <v>10</v>
      </c>
      <c r="H69" t="s">
        <v>176</v>
      </c>
      <c r="I69">
        <v>2025</v>
      </c>
      <c r="J69" t="s">
        <v>177</v>
      </c>
      <c r="K69" t="s">
        <v>178</v>
      </c>
      <c r="L69">
        <v>903802</v>
      </c>
      <c r="M69" t="s">
        <v>388</v>
      </c>
      <c r="N69" t="s">
        <v>389</v>
      </c>
      <c r="O69">
        <v>230</v>
      </c>
      <c r="P69" t="s">
        <v>181</v>
      </c>
      <c r="Q69" t="s">
        <v>381</v>
      </c>
      <c r="R69">
        <v>13454357</v>
      </c>
      <c r="S69">
        <v>-22.7370300292969</v>
      </c>
      <c r="T69">
        <v>-47.384071350097699</v>
      </c>
      <c r="U69" t="s">
        <v>268</v>
      </c>
      <c r="V69">
        <v>372</v>
      </c>
      <c r="W69">
        <v>13</v>
      </c>
      <c r="X69">
        <v>2</v>
      </c>
      <c r="Y69">
        <v>5.27</v>
      </c>
      <c r="Z69" t="s">
        <v>190</v>
      </c>
      <c r="AA69">
        <v>6.04</v>
      </c>
      <c r="AC69" t="s">
        <v>12</v>
      </c>
      <c r="AD69" t="str">
        <f>IF(ISERROR(VLOOKUP(A69,Tabela2[Código INEP],1,FALSE)),"Não","Sim")</f>
        <v>Não</v>
      </c>
    </row>
    <row r="70" spans="1:30" x14ac:dyDescent="0.25">
      <c r="A70">
        <v>35039822</v>
      </c>
      <c r="B70" t="s">
        <v>173</v>
      </c>
      <c r="C70" t="s">
        <v>174</v>
      </c>
      <c r="D70" t="s">
        <v>123</v>
      </c>
      <c r="E70" t="s">
        <v>9</v>
      </c>
      <c r="F70" t="s">
        <v>9</v>
      </c>
      <c r="G70">
        <v>14</v>
      </c>
      <c r="H70" t="s">
        <v>202</v>
      </c>
      <c r="I70">
        <v>2021</v>
      </c>
      <c r="J70" t="s">
        <v>177</v>
      </c>
      <c r="K70" t="s">
        <v>178</v>
      </c>
      <c r="L70">
        <v>39822</v>
      </c>
      <c r="M70" t="s">
        <v>390</v>
      </c>
      <c r="N70" t="s">
        <v>391</v>
      </c>
      <c r="O70">
        <v>536</v>
      </c>
      <c r="P70" t="s">
        <v>181</v>
      </c>
      <c r="Q70" t="s">
        <v>392</v>
      </c>
      <c r="R70">
        <v>13455500</v>
      </c>
      <c r="S70">
        <v>-22.727199554443398</v>
      </c>
      <c r="T70">
        <v>-47.372898101806598</v>
      </c>
      <c r="U70" t="s">
        <v>21</v>
      </c>
      <c r="V70">
        <v>361</v>
      </c>
      <c r="W70">
        <v>12</v>
      </c>
      <c r="X70">
        <v>3</v>
      </c>
      <c r="Y70">
        <v>5.31</v>
      </c>
      <c r="Z70" t="s">
        <v>190</v>
      </c>
      <c r="AB70">
        <v>4.0599999999999996</v>
      </c>
      <c r="AC70" t="s">
        <v>12</v>
      </c>
      <c r="AD70" t="str">
        <f>IF(ISERROR(VLOOKUP(A70,Tabela2[Código INEP],1,FALSE)),"Não","Sim")</f>
        <v>Não</v>
      </c>
    </row>
    <row r="71" spans="1:30" x14ac:dyDescent="0.25">
      <c r="A71">
        <v>35922353</v>
      </c>
      <c r="B71" t="s">
        <v>173</v>
      </c>
      <c r="C71" t="s">
        <v>174</v>
      </c>
      <c r="D71" t="s">
        <v>123</v>
      </c>
      <c r="E71" t="s">
        <v>9</v>
      </c>
      <c r="F71" t="s">
        <v>9</v>
      </c>
      <c r="G71">
        <v>15</v>
      </c>
      <c r="H71" t="s">
        <v>176</v>
      </c>
      <c r="I71">
        <v>2014</v>
      </c>
      <c r="J71" t="s">
        <v>177</v>
      </c>
      <c r="K71" t="s">
        <v>178</v>
      </c>
      <c r="L71">
        <v>922353</v>
      </c>
      <c r="M71" t="s">
        <v>393</v>
      </c>
      <c r="N71" t="s">
        <v>394</v>
      </c>
      <c r="O71">
        <v>284</v>
      </c>
      <c r="P71" t="s">
        <v>181</v>
      </c>
      <c r="Q71" t="s">
        <v>395</v>
      </c>
      <c r="R71">
        <v>13454178</v>
      </c>
      <c r="S71">
        <v>-22.7453308105469</v>
      </c>
      <c r="T71">
        <v>-47.368888854980497</v>
      </c>
      <c r="U71" t="s">
        <v>11</v>
      </c>
      <c r="V71">
        <v>287</v>
      </c>
      <c r="W71">
        <v>9</v>
      </c>
      <c r="X71">
        <v>2</v>
      </c>
      <c r="Y71">
        <v>5.56</v>
      </c>
      <c r="Z71" t="s">
        <v>183</v>
      </c>
      <c r="AB71">
        <v>3.39</v>
      </c>
      <c r="AC71" t="s">
        <v>12</v>
      </c>
      <c r="AD71" t="str">
        <f>IF(ISERROR(VLOOKUP(A71,Tabela2[Código INEP],1,FALSE)),"Não","Sim")</f>
        <v>Não</v>
      </c>
    </row>
    <row r="72" spans="1:30" x14ac:dyDescent="0.25">
      <c r="A72">
        <v>35017000</v>
      </c>
      <c r="B72" t="s">
        <v>173</v>
      </c>
      <c r="C72" t="s">
        <v>174</v>
      </c>
      <c r="D72" t="s">
        <v>123</v>
      </c>
      <c r="E72" t="s">
        <v>9</v>
      </c>
      <c r="F72" t="s">
        <v>9</v>
      </c>
      <c r="G72">
        <v>1</v>
      </c>
      <c r="H72" t="s">
        <v>176</v>
      </c>
      <c r="I72">
        <v>2022</v>
      </c>
      <c r="J72" t="s">
        <v>177</v>
      </c>
      <c r="K72" t="s">
        <v>178</v>
      </c>
      <c r="L72">
        <v>17000</v>
      </c>
      <c r="M72" t="s">
        <v>396</v>
      </c>
      <c r="N72" t="s">
        <v>397</v>
      </c>
      <c r="O72">
        <v>525</v>
      </c>
      <c r="P72" t="s">
        <v>181</v>
      </c>
      <c r="Q72" t="s">
        <v>200</v>
      </c>
      <c r="R72">
        <v>13450033</v>
      </c>
      <c r="S72">
        <v>-22.755599975585898</v>
      </c>
      <c r="T72">
        <v>-47.416301727294901</v>
      </c>
      <c r="U72" t="s">
        <v>268</v>
      </c>
      <c r="V72">
        <v>264</v>
      </c>
      <c r="W72">
        <v>9</v>
      </c>
      <c r="X72">
        <v>2</v>
      </c>
      <c r="Y72">
        <v>5.41</v>
      </c>
      <c r="Z72" t="s">
        <v>190</v>
      </c>
      <c r="AA72">
        <v>5.94</v>
      </c>
      <c r="AC72" t="s">
        <v>12</v>
      </c>
      <c r="AD72" t="str">
        <f>IF(ISERROR(VLOOKUP(A72,Tabela2[Código INEP],1,FALSE)),"Não","Sim")</f>
        <v>Não</v>
      </c>
    </row>
    <row r="73" spans="1:30" x14ac:dyDescent="0.25">
      <c r="A73">
        <v>35037936</v>
      </c>
      <c r="B73" t="s">
        <v>173</v>
      </c>
      <c r="C73" t="s">
        <v>174</v>
      </c>
      <c r="D73" t="s">
        <v>123</v>
      </c>
      <c r="E73" t="s">
        <v>9</v>
      </c>
      <c r="F73" t="s">
        <v>9</v>
      </c>
      <c r="G73">
        <v>6</v>
      </c>
      <c r="H73" t="s">
        <v>202</v>
      </c>
      <c r="I73">
        <v>2021</v>
      </c>
      <c r="J73" t="s">
        <v>177</v>
      </c>
      <c r="K73" t="s">
        <v>178</v>
      </c>
      <c r="L73">
        <v>37936</v>
      </c>
      <c r="M73" t="s">
        <v>398</v>
      </c>
      <c r="N73" t="s">
        <v>399</v>
      </c>
      <c r="O73">
        <v>195</v>
      </c>
      <c r="P73" t="s">
        <v>181</v>
      </c>
      <c r="Q73" t="s">
        <v>400</v>
      </c>
      <c r="R73">
        <v>13457040</v>
      </c>
      <c r="S73">
        <v>-22.767110824585</v>
      </c>
      <c r="T73">
        <v>-47.394229888916001</v>
      </c>
      <c r="U73" t="s">
        <v>21</v>
      </c>
      <c r="V73">
        <v>582</v>
      </c>
      <c r="W73">
        <v>18</v>
      </c>
      <c r="X73">
        <v>2</v>
      </c>
      <c r="Y73">
        <v>5.57</v>
      </c>
      <c r="Z73" t="s">
        <v>183</v>
      </c>
      <c r="AB73">
        <v>2.7</v>
      </c>
      <c r="AC73" t="s">
        <v>12</v>
      </c>
      <c r="AD73" t="str">
        <f>IF(ISERROR(VLOOKUP(A73,Tabela2[Código INEP],1,FALSE)),"Não","Sim")</f>
        <v>Não</v>
      </c>
    </row>
    <row r="74" spans="1:30" x14ac:dyDescent="0.25">
      <c r="A74">
        <v>35913625</v>
      </c>
      <c r="B74" t="s">
        <v>173</v>
      </c>
      <c r="C74" t="s">
        <v>174</v>
      </c>
      <c r="D74" t="s">
        <v>123</v>
      </c>
      <c r="E74" t="s">
        <v>9</v>
      </c>
      <c r="F74" t="s">
        <v>9</v>
      </c>
      <c r="G74">
        <v>10</v>
      </c>
      <c r="H74" t="s">
        <v>176</v>
      </c>
      <c r="I74">
        <v>2021</v>
      </c>
      <c r="J74" t="s">
        <v>177</v>
      </c>
      <c r="K74" t="s">
        <v>178</v>
      </c>
      <c r="L74">
        <v>913625</v>
      </c>
      <c r="M74" t="s">
        <v>401</v>
      </c>
      <c r="N74" t="s">
        <v>402</v>
      </c>
      <c r="O74">
        <v>751</v>
      </c>
      <c r="P74" t="s">
        <v>181</v>
      </c>
      <c r="Q74" t="s">
        <v>403</v>
      </c>
      <c r="R74">
        <v>13454460</v>
      </c>
      <c r="S74">
        <v>-22.732400894165</v>
      </c>
      <c r="T74">
        <v>-47.380699157714801</v>
      </c>
      <c r="U74" t="s">
        <v>11</v>
      </c>
      <c r="V74">
        <v>261</v>
      </c>
      <c r="W74">
        <v>9</v>
      </c>
      <c r="X74">
        <v>6</v>
      </c>
      <c r="Y74">
        <v>5.18</v>
      </c>
      <c r="Z74" t="s">
        <v>190</v>
      </c>
      <c r="AB74">
        <v>2.8</v>
      </c>
      <c r="AC74" t="s">
        <v>12</v>
      </c>
      <c r="AD74" t="str">
        <f>IF(ISERROR(VLOOKUP(A74,Tabela2[Código INEP],1,FALSE)),"Não","Sim")</f>
        <v>Não</v>
      </c>
    </row>
    <row r="75" spans="1:30" x14ac:dyDescent="0.25">
      <c r="A75">
        <v>35049918</v>
      </c>
      <c r="B75" t="s">
        <v>173</v>
      </c>
      <c r="C75" t="s">
        <v>174</v>
      </c>
      <c r="D75" t="s">
        <v>123</v>
      </c>
      <c r="E75" t="s">
        <v>9</v>
      </c>
      <c r="F75" t="s">
        <v>9</v>
      </c>
      <c r="G75">
        <v>2</v>
      </c>
      <c r="H75" t="s">
        <v>176</v>
      </c>
      <c r="I75">
        <v>2014</v>
      </c>
      <c r="J75" t="s">
        <v>177</v>
      </c>
      <c r="K75" t="s">
        <v>178</v>
      </c>
      <c r="L75">
        <v>49918</v>
      </c>
      <c r="M75" t="s">
        <v>404</v>
      </c>
      <c r="N75" t="s">
        <v>405</v>
      </c>
      <c r="O75">
        <v>240</v>
      </c>
      <c r="P75" t="s">
        <v>181</v>
      </c>
      <c r="Q75" t="s">
        <v>406</v>
      </c>
      <c r="R75">
        <v>13451192</v>
      </c>
      <c r="S75">
        <v>-22.741399765014599</v>
      </c>
      <c r="T75">
        <v>-47.421298980712898</v>
      </c>
      <c r="U75" t="s">
        <v>11</v>
      </c>
      <c r="V75">
        <v>232</v>
      </c>
      <c r="W75">
        <v>8</v>
      </c>
      <c r="X75">
        <v>2</v>
      </c>
      <c r="Y75">
        <v>5.68</v>
      </c>
      <c r="Z75" t="s">
        <v>183</v>
      </c>
      <c r="AB75">
        <v>4.63</v>
      </c>
      <c r="AC75" t="s">
        <v>12</v>
      </c>
      <c r="AD75" t="str">
        <f>IF(ISERROR(VLOOKUP(A75,Tabela2[Código INEP],1,FALSE)),"Não","Sim")</f>
        <v>Não</v>
      </c>
    </row>
    <row r="76" spans="1:30" x14ac:dyDescent="0.25">
      <c r="A76">
        <v>35016986</v>
      </c>
      <c r="B76" t="s">
        <v>173</v>
      </c>
      <c r="C76" t="s">
        <v>174</v>
      </c>
      <c r="D76" t="s">
        <v>123</v>
      </c>
      <c r="E76" t="s">
        <v>9</v>
      </c>
      <c r="F76" t="s">
        <v>9</v>
      </c>
      <c r="G76">
        <v>5</v>
      </c>
      <c r="H76" t="s">
        <v>202</v>
      </c>
      <c r="I76">
        <v>2022</v>
      </c>
      <c r="J76" t="s">
        <v>177</v>
      </c>
      <c r="K76" t="s">
        <v>178</v>
      </c>
      <c r="L76">
        <v>16986</v>
      </c>
      <c r="M76" t="s">
        <v>407</v>
      </c>
      <c r="N76" t="s">
        <v>408</v>
      </c>
      <c r="O76">
        <v>86</v>
      </c>
      <c r="P76" t="s">
        <v>181</v>
      </c>
      <c r="Q76" t="s">
        <v>409</v>
      </c>
      <c r="R76">
        <v>13456034</v>
      </c>
      <c r="S76">
        <v>-22.7610893249512</v>
      </c>
      <c r="T76">
        <v>-47.404018402099602</v>
      </c>
      <c r="U76" t="s">
        <v>21</v>
      </c>
      <c r="V76">
        <v>371</v>
      </c>
      <c r="W76">
        <v>15</v>
      </c>
      <c r="X76">
        <v>2</v>
      </c>
      <c r="Y76">
        <v>5.47</v>
      </c>
      <c r="Z76" t="s">
        <v>190</v>
      </c>
      <c r="AB76">
        <v>2.98</v>
      </c>
      <c r="AC76" t="s">
        <v>12</v>
      </c>
      <c r="AD76" t="str">
        <f>IF(ISERROR(VLOOKUP(A76,Tabela2[Código INEP],1,FALSE)),"Não","Sim")</f>
        <v>Não</v>
      </c>
    </row>
    <row r="77" spans="1:30" x14ac:dyDescent="0.25">
      <c r="A77">
        <v>35919160</v>
      </c>
      <c r="B77" t="s">
        <v>173</v>
      </c>
      <c r="C77" t="s">
        <v>174</v>
      </c>
      <c r="D77" t="s">
        <v>123</v>
      </c>
      <c r="E77" t="s">
        <v>9</v>
      </c>
      <c r="F77" t="s">
        <v>9</v>
      </c>
      <c r="G77">
        <v>15</v>
      </c>
      <c r="H77" t="s">
        <v>176</v>
      </c>
      <c r="I77">
        <v>2022</v>
      </c>
      <c r="J77" t="s">
        <v>177</v>
      </c>
      <c r="K77" t="s">
        <v>178</v>
      </c>
      <c r="L77">
        <v>919160</v>
      </c>
      <c r="M77" t="s">
        <v>410</v>
      </c>
      <c r="N77" t="s">
        <v>411</v>
      </c>
      <c r="O77">
        <v>500</v>
      </c>
      <c r="P77" t="s">
        <v>181</v>
      </c>
      <c r="Q77" t="s">
        <v>395</v>
      </c>
      <c r="R77">
        <v>13454206</v>
      </c>
      <c r="S77">
        <v>-22.742599487304702</v>
      </c>
      <c r="T77">
        <v>-47.367698669433601</v>
      </c>
      <c r="U77" t="s">
        <v>268</v>
      </c>
      <c r="V77">
        <v>281</v>
      </c>
      <c r="W77">
        <v>10</v>
      </c>
      <c r="X77">
        <v>2</v>
      </c>
      <c r="Y77">
        <v>5.45</v>
      </c>
      <c r="Z77" t="s">
        <v>190</v>
      </c>
      <c r="AA77">
        <v>6.1</v>
      </c>
      <c r="AC77" t="s">
        <v>12</v>
      </c>
      <c r="AD77" t="str">
        <f>IF(ISERROR(VLOOKUP(A77,Tabela2[Código INEP],1,FALSE)),"Não","Sim")</f>
        <v>Não</v>
      </c>
    </row>
    <row r="78" spans="1:30" x14ac:dyDescent="0.25">
      <c r="A78">
        <v>35017073</v>
      </c>
      <c r="B78" t="s">
        <v>173</v>
      </c>
      <c r="C78" t="s">
        <v>174</v>
      </c>
      <c r="D78" t="s">
        <v>123</v>
      </c>
      <c r="E78" t="s">
        <v>9</v>
      </c>
      <c r="F78" t="s">
        <v>9</v>
      </c>
      <c r="G78">
        <v>2</v>
      </c>
      <c r="H78" t="s">
        <v>176</v>
      </c>
      <c r="I78">
        <v>2022</v>
      </c>
      <c r="J78" t="s">
        <v>177</v>
      </c>
      <c r="K78" t="s">
        <v>178</v>
      </c>
      <c r="L78">
        <v>17073</v>
      </c>
      <c r="M78" t="s">
        <v>412</v>
      </c>
      <c r="N78" t="s">
        <v>413</v>
      </c>
      <c r="O78">
        <v>173</v>
      </c>
      <c r="P78" t="s">
        <v>181</v>
      </c>
      <c r="Q78" t="s">
        <v>414</v>
      </c>
      <c r="R78">
        <v>13451036</v>
      </c>
      <c r="S78">
        <v>-22.749200820922901</v>
      </c>
      <c r="T78">
        <v>-47.4244995117188</v>
      </c>
      <c r="U78" t="s">
        <v>21</v>
      </c>
      <c r="V78">
        <v>209</v>
      </c>
      <c r="W78">
        <v>8</v>
      </c>
      <c r="X78">
        <v>2</v>
      </c>
      <c r="Y78">
        <v>5.54</v>
      </c>
      <c r="Z78" t="s">
        <v>183</v>
      </c>
      <c r="AB78">
        <v>3.46</v>
      </c>
      <c r="AC78" t="s">
        <v>12</v>
      </c>
      <c r="AD78" t="str">
        <f>IF(ISERROR(VLOOKUP(A78,Tabela2[Código INEP],1,FALSE)),"Não","Sim")</f>
        <v>Não</v>
      </c>
    </row>
    <row r="79" spans="1:30" x14ac:dyDescent="0.25">
      <c r="A79">
        <v>35922961</v>
      </c>
      <c r="B79" t="s">
        <v>173</v>
      </c>
      <c r="C79" t="s">
        <v>174</v>
      </c>
      <c r="D79" t="s">
        <v>123</v>
      </c>
      <c r="E79" t="s">
        <v>9</v>
      </c>
      <c r="F79" t="s">
        <v>9</v>
      </c>
      <c r="G79">
        <v>8</v>
      </c>
      <c r="H79" t="s">
        <v>176</v>
      </c>
      <c r="I79">
        <v>2022</v>
      </c>
      <c r="J79" t="s">
        <v>177</v>
      </c>
      <c r="K79" t="s">
        <v>178</v>
      </c>
      <c r="L79">
        <v>922961</v>
      </c>
      <c r="M79" t="s">
        <v>415</v>
      </c>
      <c r="N79" t="s">
        <v>416</v>
      </c>
      <c r="O79">
        <v>50</v>
      </c>
      <c r="P79" t="s">
        <v>181</v>
      </c>
      <c r="Q79" t="s">
        <v>417</v>
      </c>
      <c r="R79">
        <v>13458221</v>
      </c>
      <c r="S79">
        <v>-22.7742004394531</v>
      </c>
      <c r="T79">
        <v>-47.419300079345703</v>
      </c>
      <c r="U79" t="s">
        <v>21</v>
      </c>
      <c r="V79">
        <v>296</v>
      </c>
      <c r="W79">
        <v>15</v>
      </c>
      <c r="X79">
        <v>2</v>
      </c>
      <c r="Y79">
        <v>5.25</v>
      </c>
      <c r="Z79" t="s">
        <v>190</v>
      </c>
      <c r="AB79">
        <v>3.42</v>
      </c>
      <c r="AC79" t="s">
        <v>12</v>
      </c>
      <c r="AD79" t="str">
        <f>IF(ISERROR(VLOOKUP(A79,Tabela2[Código INEP],1,FALSE)),"Não","Sim")</f>
        <v>Não</v>
      </c>
    </row>
    <row r="80" spans="1:30" x14ac:dyDescent="0.25">
      <c r="A80">
        <v>35919147</v>
      </c>
      <c r="B80" t="s">
        <v>173</v>
      </c>
      <c r="C80" t="s">
        <v>174</v>
      </c>
      <c r="D80" t="s">
        <v>123</v>
      </c>
      <c r="E80" t="s">
        <v>9</v>
      </c>
      <c r="F80" t="s">
        <v>9</v>
      </c>
      <c r="G80">
        <v>4</v>
      </c>
      <c r="H80" t="s">
        <v>202</v>
      </c>
      <c r="I80">
        <v>2021</v>
      </c>
      <c r="J80" t="s">
        <v>177</v>
      </c>
      <c r="K80" t="s">
        <v>178</v>
      </c>
      <c r="L80">
        <v>919147</v>
      </c>
      <c r="M80" t="s">
        <v>418</v>
      </c>
      <c r="N80" t="s">
        <v>419</v>
      </c>
      <c r="O80">
        <v>40</v>
      </c>
      <c r="P80" t="s">
        <v>181</v>
      </c>
      <c r="Q80" t="s">
        <v>420</v>
      </c>
      <c r="R80">
        <v>13453562</v>
      </c>
      <c r="S80">
        <v>-22.737400054931602</v>
      </c>
      <c r="T80">
        <v>-47.398300170898402</v>
      </c>
      <c r="U80" t="s">
        <v>21</v>
      </c>
      <c r="V80">
        <v>551</v>
      </c>
      <c r="W80">
        <v>16</v>
      </c>
      <c r="X80">
        <v>2</v>
      </c>
      <c r="Y80">
        <v>5.3</v>
      </c>
      <c r="Z80" t="s">
        <v>190</v>
      </c>
      <c r="AB80">
        <v>4.3899999999999997</v>
      </c>
      <c r="AC80" t="s">
        <v>12</v>
      </c>
      <c r="AD80" t="str">
        <f>IF(ISERROR(VLOOKUP(A80,Tabela2[Código INEP],1,FALSE)),"Não","Sim")</f>
        <v>Não</v>
      </c>
    </row>
    <row r="81" spans="1:30" hidden="1" x14ac:dyDescent="0.25">
      <c r="A81">
        <v>35017059</v>
      </c>
      <c r="B81" t="s">
        <v>173</v>
      </c>
      <c r="C81" t="s">
        <v>174</v>
      </c>
      <c r="D81" t="s">
        <v>123</v>
      </c>
      <c r="E81" t="s">
        <v>9</v>
      </c>
      <c r="F81" t="s">
        <v>9</v>
      </c>
      <c r="G81">
        <v>1</v>
      </c>
      <c r="H81" t="s">
        <v>176</v>
      </c>
      <c r="I81">
        <v>2014</v>
      </c>
      <c r="J81" t="s">
        <v>177</v>
      </c>
      <c r="K81" t="s">
        <v>178</v>
      </c>
      <c r="L81">
        <v>17059</v>
      </c>
      <c r="M81" t="s">
        <v>10</v>
      </c>
      <c r="N81" t="s">
        <v>421</v>
      </c>
      <c r="O81">
        <v>253</v>
      </c>
      <c r="P81" t="s">
        <v>181</v>
      </c>
      <c r="Q81" t="s">
        <v>422</v>
      </c>
      <c r="R81">
        <v>13450455</v>
      </c>
      <c r="S81">
        <v>-22.762100219726602</v>
      </c>
      <c r="T81">
        <v>-47.422298431396499</v>
      </c>
      <c r="U81" t="s">
        <v>11</v>
      </c>
      <c r="V81">
        <v>395</v>
      </c>
      <c r="W81">
        <v>12</v>
      </c>
      <c r="X81">
        <v>2</v>
      </c>
      <c r="Y81">
        <v>5.67</v>
      </c>
      <c r="Z81" t="s">
        <v>183</v>
      </c>
      <c r="AB81">
        <v>4.03</v>
      </c>
      <c r="AC81" t="s">
        <v>7</v>
      </c>
      <c r="AD81" t="str">
        <f>IF(ISERROR(VLOOKUP(A81,Tabela2[Código INEP],1,FALSE)),"Não","Sim")</f>
        <v>Sim</v>
      </c>
    </row>
    <row r="82" spans="1:30" x14ac:dyDescent="0.25">
      <c r="A82">
        <v>35039330</v>
      </c>
      <c r="B82" t="s">
        <v>173</v>
      </c>
      <c r="C82" t="s">
        <v>174</v>
      </c>
      <c r="D82" t="s">
        <v>123</v>
      </c>
      <c r="E82" t="s">
        <v>9</v>
      </c>
      <c r="F82" t="s">
        <v>9</v>
      </c>
      <c r="G82">
        <v>10</v>
      </c>
      <c r="H82" t="s">
        <v>176</v>
      </c>
      <c r="I82">
        <v>2023</v>
      </c>
      <c r="J82" t="s">
        <v>177</v>
      </c>
      <c r="K82" t="s">
        <v>178</v>
      </c>
      <c r="L82">
        <v>39330</v>
      </c>
      <c r="M82" t="s">
        <v>423</v>
      </c>
      <c r="N82" t="s">
        <v>424</v>
      </c>
      <c r="O82">
        <v>1381</v>
      </c>
      <c r="P82" t="s">
        <v>181</v>
      </c>
      <c r="Q82" t="s">
        <v>425</v>
      </c>
      <c r="R82">
        <v>13454185</v>
      </c>
      <c r="S82">
        <v>-22.736099243164102</v>
      </c>
      <c r="T82">
        <v>-47.375900268554702</v>
      </c>
      <c r="U82" t="s">
        <v>21</v>
      </c>
      <c r="V82">
        <v>716</v>
      </c>
      <c r="W82">
        <v>22</v>
      </c>
      <c r="X82">
        <v>2</v>
      </c>
      <c r="Y82">
        <v>5.51</v>
      </c>
      <c r="Z82" t="s">
        <v>183</v>
      </c>
      <c r="AB82">
        <v>2.93</v>
      </c>
      <c r="AC82" t="s">
        <v>12</v>
      </c>
      <c r="AD82" t="str">
        <f>IF(ISERROR(VLOOKUP(A82,Tabela2[Código INEP],1,FALSE)),"Não","Sim")</f>
        <v>Não</v>
      </c>
    </row>
    <row r="83" spans="1:30" x14ac:dyDescent="0.25">
      <c r="A83">
        <v>35907534</v>
      </c>
      <c r="B83" t="s">
        <v>173</v>
      </c>
      <c r="C83" t="s">
        <v>174</v>
      </c>
      <c r="D83" t="s">
        <v>123</v>
      </c>
      <c r="E83" t="s">
        <v>9</v>
      </c>
      <c r="F83" t="s">
        <v>9</v>
      </c>
      <c r="G83">
        <v>7</v>
      </c>
      <c r="H83" t="s">
        <v>202</v>
      </c>
      <c r="I83">
        <v>2022</v>
      </c>
      <c r="J83" t="s">
        <v>177</v>
      </c>
      <c r="K83" t="s">
        <v>178</v>
      </c>
      <c r="L83">
        <v>907534</v>
      </c>
      <c r="M83" t="s">
        <v>426</v>
      </c>
      <c r="N83" t="s">
        <v>427</v>
      </c>
      <c r="O83">
        <v>63</v>
      </c>
      <c r="P83" t="s">
        <v>205</v>
      </c>
      <c r="Q83" t="s">
        <v>428</v>
      </c>
      <c r="R83">
        <v>13458574</v>
      </c>
      <c r="S83">
        <v>-22.775100708007798</v>
      </c>
      <c r="T83">
        <v>-47.402900695800803</v>
      </c>
      <c r="U83" t="s">
        <v>21</v>
      </c>
      <c r="V83">
        <v>470</v>
      </c>
      <c r="W83">
        <v>16</v>
      </c>
      <c r="X83">
        <v>4</v>
      </c>
      <c r="Y83">
        <v>5.18</v>
      </c>
      <c r="Z83" t="s">
        <v>190</v>
      </c>
      <c r="AB83">
        <v>3.25</v>
      </c>
      <c r="AC83" t="s">
        <v>12</v>
      </c>
      <c r="AD83" t="str">
        <f>IF(ISERROR(VLOOKUP(A83,Tabela2[Código INEP],1,FALSE)),"Não","Sim")</f>
        <v>Não</v>
      </c>
    </row>
    <row r="84" spans="1:30" x14ac:dyDescent="0.25">
      <c r="A84">
        <v>35922959</v>
      </c>
      <c r="B84" t="s">
        <v>173</v>
      </c>
      <c r="C84" t="s">
        <v>174</v>
      </c>
      <c r="D84" t="s">
        <v>123</v>
      </c>
      <c r="E84" t="s">
        <v>9</v>
      </c>
      <c r="F84" t="s">
        <v>9</v>
      </c>
      <c r="G84">
        <v>10</v>
      </c>
      <c r="H84" t="s">
        <v>176</v>
      </c>
      <c r="I84">
        <v>2018</v>
      </c>
      <c r="J84" t="s">
        <v>177</v>
      </c>
      <c r="K84" t="s">
        <v>178</v>
      </c>
      <c r="L84">
        <v>922959</v>
      </c>
      <c r="M84" t="s">
        <v>429</v>
      </c>
      <c r="N84" t="s">
        <v>430</v>
      </c>
      <c r="O84" t="s">
        <v>341</v>
      </c>
      <c r="P84" t="s">
        <v>205</v>
      </c>
      <c r="Q84" t="s">
        <v>395</v>
      </c>
      <c r="R84">
        <v>13454200</v>
      </c>
      <c r="S84">
        <v>-22.7380695343018</v>
      </c>
      <c r="T84">
        <v>-47.371471405029297</v>
      </c>
      <c r="U84" t="s">
        <v>21</v>
      </c>
      <c r="V84">
        <v>328</v>
      </c>
      <c r="W84">
        <v>11</v>
      </c>
      <c r="X84">
        <v>2</v>
      </c>
      <c r="Y84">
        <v>5.59</v>
      </c>
      <c r="Z84" t="s">
        <v>183</v>
      </c>
      <c r="AB84">
        <v>4.33</v>
      </c>
      <c r="AC84" t="s">
        <v>12</v>
      </c>
      <c r="AD84" t="str">
        <f>IF(ISERROR(VLOOKUP(A84,Tabela2[Código INEP],1,FALSE)),"Não","Sim")</f>
        <v>Não</v>
      </c>
    </row>
    <row r="85" spans="1:30" hidden="1" x14ac:dyDescent="0.25">
      <c r="A85">
        <v>35017061</v>
      </c>
      <c r="B85" t="s">
        <v>173</v>
      </c>
      <c r="C85" t="s">
        <v>174</v>
      </c>
      <c r="D85" t="s">
        <v>123</v>
      </c>
      <c r="E85" t="s">
        <v>9</v>
      </c>
      <c r="F85" t="s">
        <v>9</v>
      </c>
      <c r="G85">
        <v>1</v>
      </c>
      <c r="H85" t="s">
        <v>176</v>
      </c>
      <c r="I85">
        <v>2023</v>
      </c>
      <c r="J85" t="s">
        <v>177</v>
      </c>
      <c r="K85" t="s">
        <v>178</v>
      </c>
      <c r="L85">
        <v>17061</v>
      </c>
      <c r="M85" t="s">
        <v>431</v>
      </c>
      <c r="N85" t="s">
        <v>432</v>
      </c>
      <c r="O85">
        <v>222</v>
      </c>
      <c r="P85" t="s">
        <v>181</v>
      </c>
      <c r="Q85" t="s">
        <v>200</v>
      </c>
      <c r="R85">
        <v>13450048</v>
      </c>
      <c r="S85">
        <v>-22.7523002624512</v>
      </c>
      <c r="T85">
        <v>-47.414901733398402</v>
      </c>
      <c r="U85" t="s">
        <v>433</v>
      </c>
      <c r="V85">
        <v>833</v>
      </c>
      <c r="W85">
        <v>26</v>
      </c>
      <c r="X85">
        <v>2</v>
      </c>
      <c r="Y85">
        <v>5.62</v>
      </c>
      <c r="Z85" t="s">
        <v>183</v>
      </c>
      <c r="AB85">
        <v>3.15</v>
      </c>
      <c r="AC85" t="s">
        <v>7</v>
      </c>
      <c r="AD85" t="str">
        <f>IF(ISERROR(VLOOKUP(A85,Tabela2[Código INEP],1,FALSE)),"Não","Sim")</f>
        <v>Sim</v>
      </c>
    </row>
    <row r="86" spans="1:30" x14ac:dyDescent="0.25">
      <c r="A86">
        <v>35922365</v>
      </c>
      <c r="B86" t="s">
        <v>173</v>
      </c>
      <c r="C86" t="s">
        <v>174</v>
      </c>
      <c r="D86" t="s">
        <v>41</v>
      </c>
      <c r="E86" t="s">
        <v>41</v>
      </c>
      <c r="F86" t="s">
        <v>41</v>
      </c>
      <c r="G86">
        <v>3</v>
      </c>
      <c r="H86" t="s">
        <v>176</v>
      </c>
      <c r="I86">
        <v>2013</v>
      </c>
      <c r="J86" t="s">
        <v>177</v>
      </c>
      <c r="K86" t="s">
        <v>178</v>
      </c>
      <c r="L86">
        <v>922365</v>
      </c>
      <c r="M86" t="s">
        <v>434</v>
      </c>
      <c r="N86" t="s">
        <v>435</v>
      </c>
      <c r="O86">
        <v>850</v>
      </c>
      <c r="P86" t="s">
        <v>181</v>
      </c>
      <c r="Q86" t="s">
        <v>436</v>
      </c>
      <c r="R86">
        <v>16900117</v>
      </c>
      <c r="S86">
        <v>-20.910230636596701</v>
      </c>
      <c r="T86">
        <v>-51.387210845947301</v>
      </c>
      <c r="U86" t="s">
        <v>21</v>
      </c>
      <c r="V86">
        <v>363</v>
      </c>
      <c r="W86">
        <v>13</v>
      </c>
      <c r="X86">
        <v>4</v>
      </c>
      <c r="Y86">
        <v>5.32</v>
      </c>
      <c r="Z86" t="s">
        <v>190</v>
      </c>
      <c r="AB86">
        <v>3.33</v>
      </c>
      <c r="AC86" t="s">
        <v>12</v>
      </c>
      <c r="AD86" t="str">
        <f>IF(ISERROR(VLOOKUP(A86,Tabela2[Código INEP],1,FALSE)),"Não","Sim")</f>
        <v>Não</v>
      </c>
    </row>
    <row r="87" spans="1:30" hidden="1" x14ac:dyDescent="0.25">
      <c r="A87">
        <v>35029361</v>
      </c>
      <c r="B87" t="s">
        <v>173</v>
      </c>
      <c r="C87" t="s">
        <v>174</v>
      </c>
      <c r="D87" t="s">
        <v>41</v>
      </c>
      <c r="E87" t="s">
        <v>41</v>
      </c>
      <c r="F87" t="s">
        <v>41</v>
      </c>
      <c r="G87">
        <v>2</v>
      </c>
      <c r="H87" t="s">
        <v>176</v>
      </c>
      <c r="I87">
        <v>2022</v>
      </c>
      <c r="J87" t="s">
        <v>177</v>
      </c>
      <c r="K87" t="s">
        <v>178</v>
      </c>
      <c r="L87">
        <v>29361</v>
      </c>
      <c r="M87" t="s">
        <v>437</v>
      </c>
      <c r="N87" t="s">
        <v>438</v>
      </c>
      <c r="O87">
        <v>453</v>
      </c>
      <c r="P87" t="s">
        <v>181</v>
      </c>
      <c r="Q87" t="s">
        <v>200</v>
      </c>
      <c r="R87">
        <v>16900005</v>
      </c>
      <c r="S87">
        <v>-20.903980255126999</v>
      </c>
      <c r="T87">
        <v>-51.381690979003899</v>
      </c>
      <c r="U87" t="s">
        <v>21</v>
      </c>
      <c r="V87">
        <v>401</v>
      </c>
      <c r="W87">
        <v>14</v>
      </c>
      <c r="X87">
        <v>2</v>
      </c>
      <c r="Y87">
        <v>5.45</v>
      </c>
      <c r="Z87" t="s">
        <v>190</v>
      </c>
      <c r="AB87">
        <v>2.46</v>
      </c>
      <c r="AC87" t="s">
        <v>7</v>
      </c>
      <c r="AD87" t="str">
        <f>IF(ISERROR(VLOOKUP(A87,Tabela2[Código INEP],1,FALSE)),"Não","Sim")</f>
        <v>Sim</v>
      </c>
    </row>
    <row r="88" spans="1:30" x14ac:dyDescent="0.25">
      <c r="A88">
        <v>35029543</v>
      </c>
      <c r="B88" t="s">
        <v>173</v>
      </c>
      <c r="C88" t="s">
        <v>174</v>
      </c>
      <c r="D88" t="s">
        <v>41</v>
      </c>
      <c r="E88" t="s">
        <v>439</v>
      </c>
      <c r="F88" t="s">
        <v>439</v>
      </c>
      <c r="G88">
        <v>1</v>
      </c>
      <c r="H88" t="s">
        <v>202</v>
      </c>
      <c r="I88">
        <v>2022</v>
      </c>
      <c r="J88" t="s">
        <v>177</v>
      </c>
      <c r="K88" t="s">
        <v>178</v>
      </c>
      <c r="L88">
        <v>29543</v>
      </c>
      <c r="M88" t="s">
        <v>440</v>
      </c>
      <c r="N88" t="s">
        <v>441</v>
      </c>
      <c r="O88">
        <v>132</v>
      </c>
      <c r="P88" t="s">
        <v>205</v>
      </c>
      <c r="Q88" t="s">
        <v>200</v>
      </c>
      <c r="R88">
        <v>16920000</v>
      </c>
      <c r="S88">
        <v>-20.869310379028299</v>
      </c>
      <c r="T88">
        <v>-51.484798431396499</v>
      </c>
      <c r="U88" t="s">
        <v>21</v>
      </c>
      <c r="V88">
        <v>1045</v>
      </c>
      <c r="W88">
        <v>34</v>
      </c>
      <c r="X88">
        <v>4</v>
      </c>
      <c r="Y88">
        <v>5.22</v>
      </c>
      <c r="Z88" t="s">
        <v>190</v>
      </c>
      <c r="AB88">
        <v>2.3199999999999998</v>
      </c>
      <c r="AC88" t="s">
        <v>12</v>
      </c>
      <c r="AD88" t="str">
        <f>IF(ISERROR(VLOOKUP(A88,Tabela2[Código INEP],1,FALSE)),"Não","Sim")</f>
        <v>Não</v>
      </c>
    </row>
    <row r="89" spans="1:30" x14ac:dyDescent="0.25">
      <c r="A89">
        <v>35407215</v>
      </c>
      <c r="B89" t="s">
        <v>173</v>
      </c>
      <c r="C89" t="s">
        <v>174</v>
      </c>
      <c r="D89" t="s">
        <v>41</v>
      </c>
      <c r="E89" t="s">
        <v>439</v>
      </c>
      <c r="F89" t="s">
        <v>439</v>
      </c>
      <c r="G89">
        <v>2</v>
      </c>
      <c r="H89" t="s">
        <v>176</v>
      </c>
      <c r="I89">
        <v>2022</v>
      </c>
      <c r="J89" t="s">
        <v>177</v>
      </c>
      <c r="K89" t="s">
        <v>178</v>
      </c>
      <c r="L89">
        <v>407215</v>
      </c>
      <c r="M89" t="s">
        <v>442</v>
      </c>
      <c r="N89" t="s">
        <v>443</v>
      </c>
      <c r="O89">
        <v>150</v>
      </c>
      <c r="P89" t="s">
        <v>205</v>
      </c>
      <c r="Q89" t="s">
        <v>200</v>
      </c>
      <c r="R89">
        <v>16920000</v>
      </c>
      <c r="S89">
        <v>-20.866500854492202</v>
      </c>
      <c r="T89">
        <v>-51.4880981445313</v>
      </c>
      <c r="U89" t="s">
        <v>11</v>
      </c>
      <c r="V89">
        <v>341</v>
      </c>
      <c r="W89">
        <v>10</v>
      </c>
      <c r="X89">
        <v>4</v>
      </c>
      <c r="Y89">
        <v>5.27</v>
      </c>
      <c r="Z89" t="s">
        <v>190</v>
      </c>
      <c r="AB89">
        <v>3.09</v>
      </c>
      <c r="AC89" t="s">
        <v>12</v>
      </c>
      <c r="AD89" t="str">
        <f>IF(ISERROR(VLOOKUP(A89,Tabela2[Código INEP],1,FALSE)),"Não","Sim")</f>
        <v>Não</v>
      </c>
    </row>
    <row r="90" spans="1:30" x14ac:dyDescent="0.25">
      <c r="A90">
        <v>35030740</v>
      </c>
      <c r="B90" t="s">
        <v>173</v>
      </c>
      <c r="C90" t="s">
        <v>174</v>
      </c>
      <c r="D90" t="s">
        <v>41</v>
      </c>
      <c r="E90" t="s">
        <v>444</v>
      </c>
      <c r="F90" t="s">
        <v>444</v>
      </c>
      <c r="G90">
        <v>1</v>
      </c>
      <c r="H90" t="s">
        <v>202</v>
      </c>
      <c r="I90">
        <v>2022</v>
      </c>
      <c r="J90" t="s">
        <v>177</v>
      </c>
      <c r="K90" t="s">
        <v>178</v>
      </c>
      <c r="L90">
        <v>30740</v>
      </c>
      <c r="M90" t="s">
        <v>445</v>
      </c>
      <c r="N90" t="s">
        <v>446</v>
      </c>
      <c r="O90">
        <v>815</v>
      </c>
      <c r="P90" t="s">
        <v>205</v>
      </c>
      <c r="Q90" t="s">
        <v>447</v>
      </c>
      <c r="R90">
        <v>15385000</v>
      </c>
      <c r="S90">
        <v>-20.422346115112301</v>
      </c>
      <c r="T90">
        <v>-51.338542938232401</v>
      </c>
      <c r="U90" t="s">
        <v>21</v>
      </c>
      <c r="V90">
        <v>442</v>
      </c>
      <c r="W90">
        <v>15</v>
      </c>
      <c r="X90">
        <v>2</v>
      </c>
      <c r="Y90">
        <v>5.35</v>
      </c>
      <c r="Z90" t="s">
        <v>190</v>
      </c>
      <c r="AB90">
        <v>2.76</v>
      </c>
      <c r="AC90" t="s">
        <v>12</v>
      </c>
      <c r="AD90" t="str">
        <f>IF(ISERROR(VLOOKUP(A90,Tabela2[Código INEP],1,FALSE)),"Não","Sim")</f>
        <v>Não</v>
      </c>
    </row>
    <row r="91" spans="1:30" x14ac:dyDescent="0.25">
      <c r="A91">
        <v>35030557</v>
      </c>
      <c r="B91" t="s">
        <v>173</v>
      </c>
      <c r="C91" t="s">
        <v>174</v>
      </c>
      <c r="D91" t="s">
        <v>41</v>
      </c>
      <c r="E91" t="s">
        <v>444</v>
      </c>
      <c r="F91" t="s">
        <v>444</v>
      </c>
      <c r="G91">
        <v>3</v>
      </c>
      <c r="H91" t="s">
        <v>176</v>
      </c>
      <c r="I91">
        <v>2014</v>
      </c>
      <c r="J91" t="s">
        <v>177</v>
      </c>
      <c r="K91" t="s">
        <v>178</v>
      </c>
      <c r="L91">
        <v>30557</v>
      </c>
      <c r="M91" t="s">
        <v>448</v>
      </c>
      <c r="N91" t="s">
        <v>449</v>
      </c>
      <c r="O91">
        <v>820</v>
      </c>
      <c r="Q91" t="s">
        <v>200</v>
      </c>
      <c r="R91">
        <v>15385000</v>
      </c>
      <c r="S91">
        <v>-20.433099746704102</v>
      </c>
      <c r="T91">
        <v>-51.3502006530762</v>
      </c>
      <c r="U91" t="s">
        <v>11</v>
      </c>
      <c r="V91">
        <v>424</v>
      </c>
      <c r="W91">
        <v>15</v>
      </c>
      <c r="X91">
        <v>2</v>
      </c>
      <c r="Y91">
        <v>5.54</v>
      </c>
      <c r="Z91" t="s">
        <v>183</v>
      </c>
      <c r="AB91">
        <v>4.8600000000000003</v>
      </c>
      <c r="AC91" t="s">
        <v>12</v>
      </c>
      <c r="AD91" t="str">
        <f>IF(ISERROR(VLOOKUP(A91,Tabela2[Código INEP],1,FALSE)),"Não","Sim")</f>
        <v>Não</v>
      </c>
    </row>
    <row r="92" spans="1:30" x14ac:dyDescent="0.25">
      <c r="A92">
        <v>35036195</v>
      </c>
      <c r="B92" t="s">
        <v>173</v>
      </c>
      <c r="C92" t="s">
        <v>174</v>
      </c>
      <c r="D92" t="s">
        <v>41</v>
      </c>
      <c r="E92" t="s">
        <v>444</v>
      </c>
      <c r="F92" t="s">
        <v>444</v>
      </c>
      <c r="G92">
        <v>3</v>
      </c>
      <c r="H92" t="s">
        <v>176</v>
      </c>
      <c r="I92">
        <v>2018</v>
      </c>
      <c r="J92" t="s">
        <v>177</v>
      </c>
      <c r="K92" t="s">
        <v>178</v>
      </c>
      <c r="L92">
        <v>36195</v>
      </c>
      <c r="M92" t="s">
        <v>450</v>
      </c>
      <c r="N92" t="s">
        <v>449</v>
      </c>
      <c r="O92">
        <v>920</v>
      </c>
      <c r="P92" t="s">
        <v>205</v>
      </c>
      <c r="Q92" t="s">
        <v>451</v>
      </c>
      <c r="R92">
        <v>15385000</v>
      </c>
      <c r="S92">
        <v>-20.432600021362301</v>
      </c>
      <c r="T92">
        <v>-51.349700927734403</v>
      </c>
      <c r="U92" t="s">
        <v>433</v>
      </c>
      <c r="V92">
        <v>431</v>
      </c>
      <c r="W92">
        <v>16</v>
      </c>
      <c r="X92">
        <v>2</v>
      </c>
      <c r="Y92">
        <v>5.29</v>
      </c>
      <c r="Z92" t="s">
        <v>190</v>
      </c>
      <c r="AB92">
        <v>4.2300000000000004</v>
      </c>
      <c r="AC92" t="s">
        <v>12</v>
      </c>
      <c r="AD92" t="str">
        <f>IF(ISERROR(VLOOKUP(A92,Tabela2[Código INEP],1,FALSE)),"Não","Sim")</f>
        <v>Não</v>
      </c>
    </row>
    <row r="93" spans="1:30" x14ac:dyDescent="0.25">
      <c r="A93">
        <v>35029488</v>
      </c>
      <c r="B93" t="s">
        <v>173</v>
      </c>
      <c r="C93" t="s">
        <v>174</v>
      </c>
      <c r="D93" t="s">
        <v>41</v>
      </c>
      <c r="E93" t="s">
        <v>452</v>
      </c>
      <c r="F93" t="s">
        <v>452</v>
      </c>
      <c r="G93">
        <v>1</v>
      </c>
      <c r="H93" t="s">
        <v>202</v>
      </c>
      <c r="I93">
        <v>2022</v>
      </c>
      <c r="J93" t="s">
        <v>177</v>
      </c>
      <c r="K93" t="s">
        <v>178</v>
      </c>
      <c r="L93">
        <v>29488</v>
      </c>
      <c r="M93" t="s">
        <v>453</v>
      </c>
      <c r="N93" t="s">
        <v>263</v>
      </c>
      <c r="O93">
        <v>1495</v>
      </c>
      <c r="P93" t="s">
        <v>181</v>
      </c>
      <c r="Q93" t="s">
        <v>200</v>
      </c>
      <c r="R93">
        <v>15390000</v>
      </c>
      <c r="S93">
        <v>-20.6422004699707</v>
      </c>
      <c r="T93">
        <v>-51.512680053710902</v>
      </c>
      <c r="U93" t="s">
        <v>21</v>
      </c>
      <c r="V93">
        <v>336</v>
      </c>
      <c r="W93">
        <v>13</v>
      </c>
      <c r="X93">
        <v>4</v>
      </c>
      <c r="Y93">
        <v>5.23</v>
      </c>
      <c r="Z93" t="s">
        <v>190</v>
      </c>
      <c r="AB93">
        <v>2.33</v>
      </c>
      <c r="AC93" t="s">
        <v>12</v>
      </c>
      <c r="AD93" t="str">
        <f>IF(ISERROR(VLOOKUP(A93,Tabela2[Código INEP],1,FALSE)),"Não","Sim")</f>
        <v>Não</v>
      </c>
    </row>
    <row r="94" spans="1:30" x14ac:dyDescent="0.25">
      <c r="A94">
        <v>35029452</v>
      </c>
      <c r="B94" t="s">
        <v>173</v>
      </c>
      <c r="C94" t="s">
        <v>174</v>
      </c>
      <c r="D94" t="s">
        <v>41</v>
      </c>
      <c r="E94" t="s">
        <v>454</v>
      </c>
      <c r="F94" t="s">
        <v>454</v>
      </c>
      <c r="G94">
        <v>1</v>
      </c>
      <c r="H94" t="s">
        <v>176</v>
      </c>
      <c r="I94">
        <v>2021</v>
      </c>
      <c r="J94" t="s">
        <v>177</v>
      </c>
      <c r="K94" t="s">
        <v>178</v>
      </c>
      <c r="L94">
        <v>29452</v>
      </c>
      <c r="M94" t="s">
        <v>455</v>
      </c>
      <c r="N94" t="s">
        <v>456</v>
      </c>
      <c r="O94">
        <v>620</v>
      </c>
      <c r="P94" t="s">
        <v>181</v>
      </c>
      <c r="Q94" t="s">
        <v>200</v>
      </c>
      <c r="R94">
        <v>16850000</v>
      </c>
      <c r="S94">
        <v>-21.164302825927699</v>
      </c>
      <c r="T94">
        <v>-51.038101196289098</v>
      </c>
      <c r="U94" t="s">
        <v>22</v>
      </c>
      <c r="V94">
        <v>172</v>
      </c>
      <c r="W94">
        <v>7</v>
      </c>
      <c r="X94">
        <v>4</v>
      </c>
      <c r="Y94">
        <v>5.39</v>
      </c>
      <c r="Z94" t="s">
        <v>190</v>
      </c>
      <c r="AC94" t="s">
        <v>12</v>
      </c>
      <c r="AD94" t="str">
        <f>IF(ISERROR(VLOOKUP(A94,Tabela2[Código INEP],1,FALSE)),"Não","Sim")</f>
        <v>Não</v>
      </c>
    </row>
    <row r="95" spans="1:30" x14ac:dyDescent="0.25">
      <c r="A95">
        <v>35029427</v>
      </c>
      <c r="B95" t="s">
        <v>173</v>
      </c>
      <c r="C95" t="s">
        <v>174</v>
      </c>
      <c r="D95" t="s">
        <v>41</v>
      </c>
      <c r="E95" t="s">
        <v>457</v>
      </c>
      <c r="F95" t="s">
        <v>457</v>
      </c>
      <c r="G95">
        <v>2</v>
      </c>
      <c r="H95" t="s">
        <v>176</v>
      </c>
      <c r="I95">
        <v>2017</v>
      </c>
      <c r="J95" t="s">
        <v>177</v>
      </c>
      <c r="K95" t="s">
        <v>178</v>
      </c>
      <c r="L95">
        <v>29427</v>
      </c>
      <c r="M95" t="s">
        <v>458</v>
      </c>
      <c r="N95" t="s">
        <v>459</v>
      </c>
      <c r="O95">
        <v>1372</v>
      </c>
      <c r="P95" t="s">
        <v>181</v>
      </c>
      <c r="Q95" t="s">
        <v>200</v>
      </c>
      <c r="R95">
        <v>16800000</v>
      </c>
      <c r="S95">
        <v>-21.1340007781982</v>
      </c>
      <c r="T95">
        <v>-51.1055908203125</v>
      </c>
      <c r="U95" t="s">
        <v>22</v>
      </c>
      <c r="V95">
        <v>328</v>
      </c>
      <c r="W95">
        <v>11</v>
      </c>
      <c r="X95">
        <v>2</v>
      </c>
      <c r="Y95">
        <v>5.39</v>
      </c>
      <c r="Z95" t="s">
        <v>190</v>
      </c>
      <c r="AC95" t="s">
        <v>12</v>
      </c>
      <c r="AD95" t="str">
        <f>IF(ISERROR(VLOOKUP(A95,Tabela2[Código INEP],1,FALSE)),"Não","Sim")</f>
        <v>Não</v>
      </c>
    </row>
    <row r="96" spans="1:30" x14ac:dyDescent="0.25">
      <c r="A96">
        <v>35029661</v>
      </c>
      <c r="B96" t="s">
        <v>173</v>
      </c>
      <c r="C96" t="s">
        <v>174</v>
      </c>
      <c r="D96" t="s">
        <v>41</v>
      </c>
      <c r="E96" t="s">
        <v>457</v>
      </c>
      <c r="F96" t="s">
        <v>460</v>
      </c>
      <c r="G96">
        <v>3</v>
      </c>
      <c r="H96" t="s">
        <v>176</v>
      </c>
      <c r="I96">
        <v>2020</v>
      </c>
      <c r="J96" t="s">
        <v>177</v>
      </c>
      <c r="K96" t="s">
        <v>178</v>
      </c>
      <c r="L96">
        <v>29661</v>
      </c>
      <c r="M96" t="s">
        <v>461</v>
      </c>
      <c r="N96" t="s">
        <v>462</v>
      </c>
      <c r="O96" t="s">
        <v>341</v>
      </c>
      <c r="P96" t="s">
        <v>181</v>
      </c>
      <c r="Q96" t="s">
        <v>463</v>
      </c>
      <c r="R96">
        <v>16800000</v>
      </c>
      <c r="S96">
        <v>-20.999849319458001</v>
      </c>
      <c r="T96">
        <v>-51.088230133056598</v>
      </c>
      <c r="U96" t="s">
        <v>21</v>
      </c>
      <c r="V96">
        <v>269</v>
      </c>
      <c r="W96">
        <v>12</v>
      </c>
      <c r="X96">
        <v>4</v>
      </c>
      <c r="Y96">
        <v>5.26</v>
      </c>
      <c r="Z96" t="s">
        <v>190</v>
      </c>
      <c r="AB96">
        <v>2.27</v>
      </c>
      <c r="AC96" t="s">
        <v>12</v>
      </c>
      <c r="AD96" t="str">
        <f>IF(ISERROR(VLOOKUP(A96,Tabela2[Código INEP],1,FALSE)),"Não","Sim")</f>
        <v>Não</v>
      </c>
    </row>
    <row r="97" spans="1:30" x14ac:dyDescent="0.25">
      <c r="A97">
        <v>35029634</v>
      </c>
      <c r="B97" t="s">
        <v>173</v>
      </c>
      <c r="C97" t="s">
        <v>174</v>
      </c>
      <c r="D97" t="s">
        <v>41</v>
      </c>
      <c r="E97" t="s">
        <v>464</v>
      </c>
      <c r="F97" t="s">
        <v>464</v>
      </c>
      <c r="G97">
        <v>1</v>
      </c>
      <c r="H97" t="s">
        <v>176</v>
      </c>
      <c r="I97">
        <v>2020</v>
      </c>
      <c r="J97" t="s">
        <v>177</v>
      </c>
      <c r="K97" t="s">
        <v>178</v>
      </c>
      <c r="L97">
        <v>29634</v>
      </c>
      <c r="M97" t="s">
        <v>413</v>
      </c>
      <c r="N97" t="s">
        <v>465</v>
      </c>
      <c r="O97">
        <v>325</v>
      </c>
      <c r="P97" t="s">
        <v>226</v>
      </c>
      <c r="Q97" t="s">
        <v>200</v>
      </c>
      <c r="R97">
        <v>16950000</v>
      </c>
      <c r="S97">
        <v>-20.989040374755898</v>
      </c>
      <c r="T97">
        <v>-51.279960632324197</v>
      </c>
      <c r="U97" t="s">
        <v>21</v>
      </c>
      <c r="V97">
        <v>233</v>
      </c>
      <c r="W97">
        <v>10</v>
      </c>
      <c r="X97">
        <v>4</v>
      </c>
      <c r="Y97">
        <v>5.43</v>
      </c>
      <c r="Z97" t="s">
        <v>190</v>
      </c>
      <c r="AB97">
        <v>3.26</v>
      </c>
      <c r="AC97" t="s">
        <v>12</v>
      </c>
      <c r="AD97" t="str">
        <f>IF(ISERROR(VLOOKUP(A97,Tabela2[Código INEP],1,FALSE)),"Não","Sim")</f>
        <v>Não</v>
      </c>
    </row>
    <row r="98" spans="1:30" hidden="1" x14ac:dyDescent="0.25">
      <c r="A98">
        <v>35030703</v>
      </c>
      <c r="B98" t="s">
        <v>173</v>
      </c>
      <c r="C98" t="s">
        <v>174</v>
      </c>
      <c r="D98" t="s">
        <v>41</v>
      </c>
      <c r="E98" t="s">
        <v>101</v>
      </c>
      <c r="F98" t="s">
        <v>101</v>
      </c>
      <c r="G98">
        <v>3</v>
      </c>
      <c r="H98" t="s">
        <v>176</v>
      </c>
      <c r="I98">
        <v>2022</v>
      </c>
      <c r="J98" t="s">
        <v>177</v>
      </c>
      <c r="K98" t="s">
        <v>178</v>
      </c>
      <c r="L98">
        <v>30703</v>
      </c>
      <c r="M98" t="s">
        <v>466</v>
      </c>
      <c r="N98" t="s">
        <v>467</v>
      </c>
      <c r="O98">
        <v>2623</v>
      </c>
      <c r="Q98" t="s">
        <v>468</v>
      </c>
      <c r="R98">
        <v>15371120</v>
      </c>
      <c r="S98">
        <v>-20.6373691558838</v>
      </c>
      <c r="T98">
        <v>-51.102870941162102</v>
      </c>
      <c r="U98" t="s">
        <v>469</v>
      </c>
      <c r="V98">
        <v>551</v>
      </c>
      <c r="W98">
        <v>18</v>
      </c>
      <c r="X98">
        <v>4</v>
      </c>
      <c r="Y98">
        <v>5.42</v>
      </c>
      <c r="Z98" t="s">
        <v>190</v>
      </c>
      <c r="AB98">
        <v>3.59</v>
      </c>
      <c r="AC98" t="s">
        <v>12</v>
      </c>
      <c r="AD98" t="str">
        <f>IF(ISERROR(VLOOKUP(A98,Tabela2[Código INEP],1,FALSE)),"Não","Sim")</f>
        <v>Sim</v>
      </c>
    </row>
    <row r="99" spans="1:30" x14ac:dyDescent="0.25">
      <c r="A99">
        <v>35030764</v>
      </c>
      <c r="B99" t="s">
        <v>173</v>
      </c>
      <c r="C99" t="s">
        <v>174</v>
      </c>
      <c r="D99" t="s">
        <v>41</v>
      </c>
      <c r="E99" t="s">
        <v>101</v>
      </c>
      <c r="F99" t="s">
        <v>101</v>
      </c>
      <c r="G99">
        <v>2</v>
      </c>
      <c r="H99" t="s">
        <v>176</v>
      </c>
      <c r="I99">
        <v>2014</v>
      </c>
      <c r="J99" t="s">
        <v>177</v>
      </c>
      <c r="K99" t="s">
        <v>178</v>
      </c>
      <c r="L99">
        <v>30764</v>
      </c>
      <c r="M99" t="s">
        <v>470</v>
      </c>
      <c r="N99" t="s">
        <v>471</v>
      </c>
      <c r="O99">
        <v>2230</v>
      </c>
      <c r="P99" t="s">
        <v>181</v>
      </c>
      <c r="Q99" t="s">
        <v>472</v>
      </c>
      <c r="R99">
        <v>15370020</v>
      </c>
      <c r="S99">
        <v>-20.637750625610401</v>
      </c>
      <c r="T99">
        <v>-51.107810974121101</v>
      </c>
      <c r="U99" t="s">
        <v>21</v>
      </c>
      <c r="V99">
        <v>591</v>
      </c>
      <c r="W99">
        <v>19</v>
      </c>
      <c r="X99">
        <v>4</v>
      </c>
      <c r="Y99">
        <v>5.35</v>
      </c>
      <c r="Z99" t="s">
        <v>190</v>
      </c>
      <c r="AB99">
        <v>3.78</v>
      </c>
      <c r="AC99" t="s">
        <v>12</v>
      </c>
      <c r="AD99" t="str">
        <f>IF(ISERROR(VLOOKUP(A99,Tabela2[Código INEP],1,FALSE)),"Não","Sim")</f>
        <v>Não</v>
      </c>
    </row>
    <row r="100" spans="1:30" x14ac:dyDescent="0.25">
      <c r="A100">
        <v>35030570</v>
      </c>
      <c r="B100" t="s">
        <v>173</v>
      </c>
      <c r="C100" t="s">
        <v>174</v>
      </c>
      <c r="D100" t="s">
        <v>41</v>
      </c>
      <c r="E100" t="s">
        <v>101</v>
      </c>
      <c r="F100" t="s">
        <v>101</v>
      </c>
      <c r="G100">
        <v>1</v>
      </c>
      <c r="H100" t="s">
        <v>202</v>
      </c>
      <c r="I100">
        <v>2022</v>
      </c>
      <c r="J100" t="s">
        <v>177</v>
      </c>
      <c r="K100" t="s">
        <v>178</v>
      </c>
      <c r="L100">
        <v>30570</v>
      </c>
      <c r="M100" t="s">
        <v>473</v>
      </c>
      <c r="N100" t="s">
        <v>474</v>
      </c>
      <c r="O100">
        <v>1251</v>
      </c>
      <c r="P100" t="s">
        <v>181</v>
      </c>
      <c r="Q100" t="s">
        <v>200</v>
      </c>
      <c r="R100">
        <v>15370438</v>
      </c>
      <c r="S100">
        <v>-20.642469406127901</v>
      </c>
      <c r="T100">
        <v>-51.110000610351598</v>
      </c>
      <c r="U100" t="s">
        <v>21</v>
      </c>
      <c r="V100">
        <v>655</v>
      </c>
      <c r="W100">
        <v>21</v>
      </c>
      <c r="X100">
        <v>2</v>
      </c>
      <c r="Y100">
        <v>5.29</v>
      </c>
      <c r="Z100" t="s">
        <v>190</v>
      </c>
      <c r="AB100">
        <v>3.71</v>
      </c>
      <c r="AC100" t="s">
        <v>12</v>
      </c>
      <c r="AD100" t="str">
        <f>IF(ISERROR(VLOOKUP(A100,Tabela2[Código INEP],1,FALSE)),"Não","Sim")</f>
        <v>Não</v>
      </c>
    </row>
    <row r="101" spans="1:30" x14ac:dyDescent="0.25">
      <c r="A101">
        <v>35030673</v>
      </c>
      <c r="B101" t="s">
        <v>173</v>
      </c>
      <c r="C101" t="s">
        <v>174</v>
      </c>
      <c r="D101" t="s">
        <v>41</v>
      </c>
      <c r="E101" t="s">
        <v>475</v>
      </c>
      <c r="F101" t="s">
        <v>475</v>
      </c>
      <c r="G101">
        <v>1</v>
      </c>
      <c r="H101" t="s">
        <v>202</v>
      </c>
      <c r="I101">
        <v>2021</v>
      </c>
      <c r="J101" t="s">
        <v>177</v>
      </c>
      <c r="K101" t="s">
        <v>178</v>
      </c>
      <c r="L101">
        <v>30673</v>
      </c>
      <c r="M101" t="s">
        <v>476</v>
      </c>
      <c r="N101" t="s">
        <v>477</v>
      </c>
      <c r="O101">
        <v>229</v>
      </c>
      <c r="P101" t="s">
        <v>205</v>
      </c>
      <c r="Q101" t="s">
        <v>289</v>
      </c>
      <c r="R101">
        <v>15360000</v>
      </c>
      <c r="S101">
        <v>-20.693069458007798</v>
      </c>
      <c r="T101">
        <v>-50.9299507141113</v>
      </c>
      <c r="U101" t="s">
        <v>22</v>
      </c>
      <c r="V101">
        <v>267</v>
      </c>
      <c r="W101">
        <v>9</v>
      </c>
      <c r="X101">
        <v>2</v>
      </c>
      <c r="Y101">
        <v>5.24</v>
      </c>
      <c r="Z101" t="s">
        <v>190</v>
      </c>
      <c r="AC101" t="s">
        <v>12</v>
      </c>
      <c r="AD101" t="str">
        <f>IF(ISERROR(VLOOKUP(A101,Tabela2[Código INEP],1,FALSE)),"Não","Sim")</f>
        <v>Não</v>
      </c>
    </row>
    <row r="102" spans="1:30" hidden="1" x14ac:dyDescent="0.25">
      <c r="A102">
        <v>35014370</v>
      </c>
      <c r="B102" t="s">
        <v>173</v>
      </c>
      <c r="C102" t="s">
        <v>174</v>
      </c>
      <c r="D102" t="s">
        <v>85</v>
      </c>
      <c r="E102" t="s">
        <v>85</v>
      </c>
      <c r="F102" t="s">
        <v>85</v>
      </c>
      <c r="G102">
        <v>1</v>
      </c>
      <c r="H102" t="s">
        <v>176</v>
      </c>
      <c r="I102">
        <v>2018</v>
      </c>
      <c r="J102" t="s">
        <v>177</v>
      </c>
      <c r="K102" t="s">
        <v>178</v>
      </c>
      <c r="L102">
        <v>14370</v>
      </c>
      <c r="M102" t="s">
        <v>478</v>
      </c>
      <c r="N102" t="s">
        <v>479</v>
      </c>
      <c r="O102">
        <v>894</v>
      </c>
      <c r="P102" t="s">
        <v>181</v>
      </c>
      <c r="Q102" t="s">
        <v>200</v>
      </c>
      <c r="R102">
        <v>18320000</v>
      </c>
      <c r="S102">
        <v>-24.510389328002901</v>
      </c>
      <c r="T102">
        <v>-48.8448295593262</v>
      </c>
      <c r="U102" t="s">
        <v>22</v>
      </c>
      <c r="V102">
        <v>263</v>
      </c>
      <c r="W102">
        <v>8</v>
      </c>
      <c r="X102">
        <v>2</v>
      </c>
      <c r="Y102">
        <v>4.9000000000000004</v>
      </c>
      <c r="Z102" t="s">
        <v>480</v>
      </c>
      <c r="AC102" t="s">
        <v>7</v>
      </c>
      <c r="AD102" t="str">
        <f>IF(ISERROR(VLOOKUP(A102,Tabela2[Código INEP],1,FALSE)),"Não","Sim")</f>
        <v>Sim</v>
      </c>
    </row>
    <row r="103" spans="1:30" hidden="1" x14ac:dyDescent="0.25">
      <c r="A103">
        <v>35038878</v>
      </c>
      <c r="B103" t="s">
        <v>173</v>
      </c>
      <c r="C103" t="s">
        <v>174</v>
      </c>
      <c r="D103" t="s">
        <v>85</v>
      </c>
      <c r="E103" t="s">
        <v>85</v>
      </c>
      <c r="F103" t="s">
        <v>85</v>
      </c>
      <c r="G103">
        <v>4</v>
      </c>
      <c r="H103" t="s">
        <v>176</v>
      </c>
      <c r="I103">
        <v>2023</v>
      </c>
      <c r="J103" t="s">
        <v>177</v>
      </c>
      <c r="K103" t="s">
        <v>178</v>
      </c>
      <c r="L103">
        <v>38878</v>
      </c>
      <c r="M103" t="s">
        <v>481</v>
      </c>
      <c r="N103" t="s">
        <v>482</v>
      </c>
      <c r="O103">
        <v>137</v>
      </c>
      <c r="P103" t="s">
        <v>181</v>
      </c>
      <c r="Q103" t="s">
        <v>483</v>
      </c>
      <c r="R103">
        <v>18320000</v>
      </c>
      <c r="S103">
        <v>-24.523349761962901</v>
      </c>
      <c r="T103">
        <v>-48.838138580322301</v>
      </c>
      <c r="U103" t="s">
        <v>484</v>
      </c>
      <c r="V103">
        <v>190</v>
      </c>
      <c r="W103">
        <v>9</v>
      </c>
      <c r="X103">
        <v>4</v>
      </c>
      <c r="Y103">
        <v>4.75</v>
      </c>
      <c r="Z103" t="s">
        <v>480</v>
      </c>
      <c r="AA103">
        <v>4.3899999999999997</v>
      </c>
      <c r="AB103">
        <v>3.15</v>
      </c>
      <c r="AC103" t="s">
        <v>12</v>
      </c>
      <c r="AD103" t="str">
        <f>IF(ISERROR(VLOOKUP(A103,Tabela2[Código INEP],1,FALSE)),"Não","Sim")</f>
        <v>Não</v>
      </c>
    </row>
    <row r="104" spans="1:30" x14ac:dyDescent="0.25">
      <c r="A104">
        <v>35014357</v>
      </c>
      <c r="B104" t="s">
        <v>173</v>
      </c>
      <c r="C104" t="s">
        <v>174</v>
      </c>
      <c r="D104" t="s">
        <v>85</v>
      </c>
      <c r="E104" t="s">
        <v>85</v>
      </c>
      <c r="F104" t="s">
        <v>85</v>
      </c>
      <c r="G104">
        <v>1</v>
      </c>
      <c r="H104" t="s">
        <v>176</v>
      </c>
      <c r="I104">
        <v>2021</v>
      </c>
      <c r="J104" t="s">
        <v>177</v>
      </c>
      <c r="K104" t="s">
        <v>178</v>
      </c>
      <c r="L104">
        <v>14357</v>
      </c>
      <c r="M104" t="s">
        <v>485</v>
      </c>
      <c r="N104" t="s">
        <v>486</v>
      </c>
      <c r="O104">
        <v>232</v>
      </c>
      <c r="P104" t="s">
        <v>181</v>
      </c>
      <c r="Q104" t="s">
        <v>487</v>
      </c>
      <c r="R104">
        <v>18320000</v>
      </c>
      <c r="S104">
        <v>-24.510984420776399</v>
      </c>
      <c r="T104">
        <v>-48.8487358093262</v>
      </c>
      <c r="U104" t="s">
        <v>11</v>
      </c>
      <c r="V104">
        <v>411</v>
      </c>
      <c r="W104">
        <v>12</v>
      </c>
      <c r="X104">
        <v>2</v>
      </c>
      <c r="Y104">
        <v>5.33</v>
      </c>
      <c r="Z104" t="s">
        <v>190</v>
      </c>
      <c r="AB104">
        <v>3.31</v>
      </c>
      <c r="AC104" t="s">
        <v>12</v>
      </c>
      <c r="AD104" t="str">
        <f>IF(ISERROR(VLOOKUP(A104,Tabela2[Código INEP],1,FALSE)),"Não","Sim")</f>
        <v>Não</v>
      </c>
    </row>
    <row r="105" spans="1:30" x14ac:dyDescent="0.25">
      <c r="A105">
        <v>35046848</v>
      </c>
      <c r="B105" t="s">
        <v>173</v>
      </c>
      <c r="C105" t="s">
        <v>174</v>
      </c>
      <c r="D105" t="s">
        <v>85</v>
      </c>
      <c r="E105" t="s">
        <v>85</v>
      </c>
      <c r="F105" t="s">
        <v>85</v>
      </c>
      <c r="G105">
        <v>5</v>
      </c>
      <c r="H105" t="s">
        <v>202</v>
      </c>
      <c r="I105">
        <v>2023</v>
      </c>
      <c r="J105" t="s">
        <v>177</v>
      </c>
      <c r="K105" t="s">
        <v>178</v>
      </c>
      <c r="L105">
        <v>46848</v>
      </c>
      <c r="M105" t="s">
        <v>488</v>
      </c>
      <c r="N105" t="s">
        <v>489</v>
      </c>
      <c r="O105">
        <v>855</v>
      </c>
      <c r="Q105" t="s">
        <v>490</v>
      </c>
      <c r="R105">
        <v>18320000</v>
      </c>
      <c r="S105">
        <v>-24.538600921630898</v>
      </c>
      <c r="T105">
        <v>-48.830093383789098</v>
      </c>
      <c r="U105" t="s">
        <v>290</v>
      </c>
      <c r="V105">
        <v>173</v>
      </c>
      <c r="W105">
        <v>11</v>
      </c>
      <c r="X105">
        <v>2</v>
      </c>
      <c r="Y105">
        <v>4.6900000000000004</v>
      </c>
      <c r="Z105" t="s">
        <v>480</v>
      </c>
      <c r="AA105">
        <v>5</v>
      </c>
      <c r="AB105">
        <v>2.29</v>
      </c>
      <c r="AC105" t="s">
        <v>12</v>
      </c>
      <c r="AD105" t="str">
        <f>IF(ISERROR(VLOOKUP(A105,Tabela2[Código INEP],1,FALSE)),"Não","Sim")</f>
        <v>Não</v>
      </c>
    </row>
    <row r="106" spans="1:30" x14ac:dyDescent="0.25">
      <c r="A106">
        <v>35038866</v>
      </c>
      <c r="B106" t="s">
        <v>173</v>
      </c>
      <c r="C106" t="s">
        <v>174</v>
      </c>
      <c r="D106" t="s">
        <v>85</v>
      </c>
      <c r="E106" t="s">
        <v>85</v>
      </c>
      <c r="F106" t="s">
        <v>85</v>
      </c>
      <c r="G106">
        <v>3</v>
      </c>
      <c r="H106" t="s">
        <v>202</v>
      </c>
      <c r="I106">
        <v>2022</v>
      </c>
      <c r="J106" t="s">
        <v>177</v>
      </c>
      <c r="K106" t="s">
        <v>178</v>
      </c>
      <c r="L106">
        <v>38866</v>
      </c>
      <c r="M106" t="s">
        <v>491</v>
      </c>
      <c r="N106" t="s">
        <v>492</v>
      </c>
      <c r="O106">
        <v>983</v>
      </c>
      <c r="P106" t="s">
        <v>205</v>
      </c>
      <c r="Q106" t="s">
        <v>493</v>
      </c>
      <c r="R106">
        <v>18320000</v>
      </c>
      <c r="S106">
        <v>-24.4952507019043</v>
      </c>
      <c r="T106">
        <v>-48.844650268554702</v>
      </c>
      <c r="U106" t="s">
        <v>290</v>
      </c>
      <c r="V106">
        <v>331</v>
      </c>
      <c r="W106">
        <v>15</v>
      </c>
      <c r="X106">
        <v>5</v>
      </c>
      <c r="Y106">
        <v>4.79</v>
      </c>
      <c r="Z106" t="s">
        <v>480</v>
      </c>
      <c r="AA106">
        <v>4.33</v>
      </c>
      <c r="AB106">
        <v>3.38</v>
      </c>
      <c r="AC106" t="s">
        <v>12</v>
      </c>
      <c r="AD106" t="str">
        <f>IF(ISERROR(VLOOKUP(A106,Tabela2[Código INEP],1,FALSE)),"Não","Sim")</f>
        <v>Não</v>
      </c>
    </row>
    <row r="107" spans="1:30" x14ac:dyDescent="0.25">
      <c r="A107">
        <v>35919779</v>
      </c>
      <c r="B107" t="s">
        <v>173</v>
      </c>
      <c r="C107" t="s">
        <v>174</v>
      </c>
      <c r="D107" t="s">
        <v>85</v>
      </c>
      <c r="E107" t="s">
        <v>85</v>
      </c>
      <c r="F107" t="s">
        <v>85</v>
      </c>
      <c r="G107">
        <v>99</v>
      </c>
      <c r="H107" t="s">
        <v>202</v>
      </c>
      <c r="I107">
        <v>2022</v>
      </c>
      <c r="J107" t="s">
        <v>177</v>
      </c>
      <c r="K107" t="s">
        <v>178</v>
      </c>
      <c r="L107">
        <v>919779</v>
      </c>
      <c r="M107" t="s">
        <v>494</v>
      </c>
      <c r="N107" t="s">
        <v>495</v>
      </c>
      <c r="O107" t="s">
        <v>341</v>
      </c>
      <c r="P107" t="s">
        <v>226</v>
      </c>
      <c r="Q107" t="s">
        <v>496</v>
      </c>
      <c r="R107">
        <v>18320000</v>
      </c>
      <c r="S107">
        <v>-24.413499832153299</v>
      </c>
      <c r="T107">
        <v>-48.950279235839801</v>
      </c>
      <c r="U107" t="s">
        <v>290</v>
      </c>
      <c r="V107">
        <v>85</v>
      </c>
      <c r="W107">
        <v>7</v>
      </c>
      <c r="X107">
        <v>2</v>
      </c>
      <c r="AC107" t="s">
        <v>12</v>
      </c>
      <c r="AD107" t="str">
        <f>IF(ISERROR(VLOOKUP(A107,Tabela2[Código INEP],1,FALSE)),"Não","Sim")</f>
        <v>Não</v>
      </c>
    </row>
    <row r="108" spans="1:30" x14ac:dyDescent="0.25">
      <c r="A108">
        <v>35041440</v>
      </c>
      <c r="B108" t="s">
        <v>173</v>
      </c>
      <c r="C108" t="s">
        <v>174</v>
      </c>
      <c r="D108" t="s">
        <v>85</v>
      </c>
      <c r="E108" t="s">
        <v>497</v>
      </c>
      <c r="F108" t="s">
        <v>497</v>
      </c>
      <c r="G108">
        <v>99</v>
      </c>
      <c r="H108" t="s">
        <v>176</v>
      </c>
      <c r="I108">
        <v>2022</v>
      </c>
      <c r="J108" t="s">
        <v>177</v>
      </c>
      <c r="K108" t="s">
        <v>178</v>
      </c>
      <c r="L108">
        <v>41440</v>
      </c>
      <c r="M108" t="s">
        <v>498</v>
      </c>
      <c r="N108" t="s">
        <v>499</v>
      </c>
      <c r="O108">
        <v>298</v>
      </c>
      <c r="P108" t="s">
        <v>181</v>
      </c>
      <c r="Q108" t="s">
        <v>500</v>
      </c>
      <c r="R108">
        <v>18325000</v>
      </c>
      <c r="S108">
        <v>-24.483650207519499</v>
      </c>
      <c r="T108">
        <v>-49.111530303955099</v>
      </c>
      <c r="U108" t="s">
        <v>21</v>
      </c>
      <c r="V108">
        <v>78</v>
      </c>
      <c r="W108">
        <v>7</v>
      </c>
      <c r="X108">
        <v>2</v>
      </c>
      <c r="Y108">
        <v>4.63</v>
      </c>
      <c r="Z108" t="s">
        <v>480</v>
      </c>
      <c r="AB108">
        <v>3.76</v>
      </c>
      <c r="AC108" t="s">
        <v>12</v>
      </c>
      <c r="AD108" t="str">
        <f>IF(ISERROR(VLOOKUP(A108,Tabela2[Código INEP],1,FALSE)),"Não","Sim")</f>
        <v>Não</v>
      </c>
    </row>
    <row r="109" spans="1:30" x14ac:dyDescent="0.25">
      <c r="A109">
        <v>35913522</v>
      </c>
      <c r="B109" t="s">
        <v>173</v>
      </c>
      <c r="C109" t="s">
        <v>174</v>
      </c>
      <c r="D109" t="s">
        <v>85</v>
      </c>
      <c r="E109" t="s">
        <v>497</v>
      </c>
      <c r="F109" t="s">
        <v>497</v>
      </c>
      <c r="G109">
        <v>99</v>
      </c>
      <c r="H109" t="s">
        <v>202</v>
      </c>
      <c r="I109">
        <v>2023</v>
      </c>
      <c r="J109" t="s">
        <v>177</v>
      </c>
      <c r="K109" t="s">
        <v>178</v>
      </c>
      <c r="L109">
        <v>913522</v>
      </c>
      <c r="M109" t="s">
        <v>501</v>
      </c>
      <c r="N109" t="s">
        <v>502</v>
      </c>
      <c r="O109" t="s">
        <v>341</v>
      </c>
      <c r="P109" t="s">
        <v>503</v>
      </c>
      <c r="Q109" t="s">
        <v>504</v>
      </c>
      <c r="R109">
        <v>18325000</v>
      </c>
      <c r="S109">
        <v>-24.467180252075199</v>
      </c>
      <c r="T109">
        <v>-48.970779418945298</v>
      </c>
      <c r="U109" t="s">
        <v>21</v>
      </c>
      <c r="V109">
        <v>125</v>
      </c>
      <c r="W109">
        <v>7</v>
      </c>
      <c r="X109">
        <v>2</v>
      </c>
      <c r="Y109">
        <v>4.57</v>
      </c>
      <c r="Z109" t="s">
        <v>480</v>
      </c>
      <c r="AB109">
        <v>3.16</v>
      </c>
      <c r="AC109" t="s">
        <v>12</v>
      </c>
      <c r="AD109" t="str">
        <f>IF(ISERROR(VLOOKUP(A109,Tabela2[Código INEP],1,FALSE)),"Não","Sim")</f>
        <v>Não</v>
      </c>
    </row>
    <row r="110" spans="1:30" x14ac:dyDescent="0.25">
      <c r="A110">
        <v>35014412</v>
      </c>
      <c r="B110" t="s">
        <v>173</v>
      </c>
      <c r="C110" t="s">
        <v>174</v>
      </c>
      <c r="D110" t="s">
        <v>85</v>
      </c>
      <c r="E110" t="s">
        <v>497</v>
      </c>
      <c r="F110" t="s">
        <v>497</v>
      </c>
      <c r="G110">
        <v>1</v>
      </c>
      <c r="H110" t="s">
        <v>202</v>
      </c>
      <c r="I110">
        <v>2020</v>
      </c>
      <c r="J110" t="s">
        <v>177</v>
      </c>
      <c r="K110" t="s">
        <v>178</v>
      </c>
      <c r="L110">
        <v>14412</v>
      </c>
      <c r="M110" t="s">
        <v>505</v>
      </c>
      <c r="N110" t="s">
        <v>506</v>
      </c>
      <c r="O110">
        <v>172</v>
      </c>
      <c r="P110" t="s">
        <v>181</v>
      </c>
      <c r="Q110" t="s">
        <v>200</v>
      </c>
      <c r="R110">
        <v>18325000</v>
      </c>
      <c r="S110">
        <v>-24.4723014831543</v>
      </c>
      <c r="T110">
        <v>-49.025608062744098</v>
      </c>
      <c r="U110" t="s">
        <v>21</v>
      </c>
      <c r="V110">
        <v>335</v>
      </c>
      <c r="W110">
        <v>12</v>
      </c>
      <c r="X110">
        <v>4</v>
      </c>
      <c r="Y110">
        <v>4.76</v>
      </c>
      <c r="Z110" t="s">
        <v>480</v>
      </c>
      <c r="AB110">
        <v>2.38</v>
      </c>
      <c r="AC110" t="s">
        <v>12</v>
      </c>
      <c r="AD110" t="str">
        <f>IF(ISERROR(VLOOKUP(A110,Tabela2[Código INEP],1,FALSE)),"Não","Sim")</f>
        <v>Não</v>
      </c>
    </row>
    <row r="111" spans="1:30" x14ac:dyDescent="0.25">
      <c r="A111">
        <v>35014333</v>
      </c>
      <c r="B111" t="s">
        <v>173</v>
      </c>
      <c r="C111" t="s">
        <v>174</v>
      </c>
      <c r="D111" t="s">
        <v>85</v>
      </c>
      <c r="E111" t="s">
        <v>507</v>
      </c>
      <c r="F111" t="s">
        <v>507</v>
      </c>
      <c r="G111">
        <v>1</v>
      </c>
      <c r="H111" t="s">
        <v>176</v>
      </c>
      <c r="I111">
        <v>2018</v>
      </c>
      <c r="J111" t="s">
        <v>177</v>
      </c>
      <c r="K111" t="s">
        <v>178</v>
      </c>
      <c r="L111">
        <v>14333</v>
      </c>
      <c r="M111" t="s">
        <v>508</v>
      </c>
      <c r="N111" t="s">
        <v>509</v>
      </c>
      <c r="O111">
        <v>75</v>
      </c>
      <c r="P111" t="s">
        <v>181</v>
      </c>
      <c r="Q111" t="s">
        <v>510</v>
      </c>
      <c r="R111">
        <v>18310000</v>
      </c>
      <c r="S111">
        <v>-24.188529968261701</v>
      </c>
      <c r="T111">
        <v>-48.5306587219238</v>
      </c>
      <c r="U111" t="s">
        <v>22</v>
      </c>
      <c r="V111">
        <v>229</v>
      </c>
      <c r="W111">
        <v>9</v>
      </c>
      <c r="X111">
        <v>4</v>
      </c>
      <c r="Y111">
        <v>4.92</v>
      </c>
      <c r="Z111" t="s">
        <v>480</v>
      </c>
      <c r="AC111" t="s">
        <v>12</v>
      </c>
      <c r="AD111" t="str">
        <f>IF(ISERROR(VLOOKUP(A111,Tabela2[Código INEP],1,FALSE)),"Não","Sim")</f>
        <v>Não</v>
      </c>
    </row>
    <row r="112" spans="1:30" x14ac:dyDescent="0.25">
      <c r="A112">
        <v>35014394</v>
      </c>
      <c r="B112" t="s">
        <v>173</v>
      </c>
      <c r="C112" t="s">
        <v>174</v>
      </c>
      <c r="D112" t="s">
        <v>85</v>
      </c>
      <c r="E112" t="s">
        <v>507</v>
      </c>
      <c r="F112" t="s">
        <v>507</v>
      </c>
      <c r="G112">
        <v>1</v>
      </c>
      <c r="H112" t="s">
        <v>176</v>
      </c>
      <c r="I112">
        <v>2023</v>
      </c>
      <c r="J112" t="s">
        <v>177</v>
      </c>
      <c r="K112" t="s">
        <v>178</v>
      </c>
      <c r="L112">
        <v>14394</v>
      </c>
      <c r="M112" t="s">
        <v>511</v>
      </c>
      <c r="N112" t="s">
        <v>512</v>
      </c>
      <c r="O112">
        <v>514</v>
      </c>
      <c r="P112" t="s">
        <v>181</v>
      </c>
      <c r="Q112" t="s">
        <v>200</v>
      </c>
      <c r="R112">
        <v>18310000</v>
      </c>
      <c r="S112">
        <v>-24.185400009155298</v>
      </c>
      <c r="T112">
        <v>-48.528701782226598</v>
      </c>
      <c r="U112" t="s">
        <v>11</v>
      </c>
      <c r="V112">
        <v>205</v>
      </c>
      <c r="W112">
        <v>8</v>
      </c>
      <c r="X112">
        <v>4</v>
      </c>
      <c r="Y112">
        <v>4.78</v>
      </c>
      <c r="Z112" t="s">
        <v>480</v>
      </c>
      <c r="AB112">
        <v>2.36</v>
      </c>
      <c r="AC112" t="s">
        <v>12</v>
      </c>
      <c r="AD112" t="str">
        <f>IF(ISERROR(VLOOKUP(A112,Tabela2[Código INEP],1,FALSE)),"Não","Sim")</f>
        <v>Não</v>
      </c>
    </row>
    <row r="113" spans="1:30" x14ac:dyDescent="0.25">
      <c r="A113">
        <v>35913534</v>
      </c>
      <c r="B113" t="s">
        <v>173</v>
      </c>
      <c r="C113" t="s">
        <v>174</v>
      </c>
      <c r="D113" t="s">
        <v>85</v>
      </c>
      <c r="E113" t="s">
        <v>507</v>
      </c>
      <c r="F113" t="s">
        <v>507</v>
      </c>
      <c r="G113">
        <v>99</v>
      </c>
      <c r="H113" t="s">
        <v>202</v>
      </c>
      <c r="I113">
        <v>2021</v>
      </c>
      <c r="J113" t="s">
        <v>177</v>
      </c>
      <c r="K113" t="s">
        <v>178</v>
      </c>
      <c r="L113">
        <v>913534</v>
      </c>
      <c r="M113" t="s">
        <v>513</v>
      </c>
      <c r="N113" t="s">
        <v>514</v>
      </c>
      <c r="O113" t="s">
        <v>341</v>
      </c>
      <c r="P113" t="s">
        <v>515</v>
      </c>
      <c r="Q113" t="s">
        <v>516</v>
      </c>
      <c r="R113">
        <v>18310000</v>
      </c>
      <c r="S113">
        <v>-24.250705718994102</v>
      </c>
      <c r="T113">
        <v>-48.593246459960902</v>
      </c>
      <c r="U113" t="s">
        <v>21</v>
      </c>
      <c r="V113">
        <v>158</v>
      </c>
      <c r="W113">
        <v>7</v>
      </c>
      <c r="X113">
        <v>2</v>
      </c>
      <c r="Y113">
        <v>4.51</v>
      </c>
      <c r="Z113" t="s">
        <v>480</v>
      </c>
      <c r="AB113">
        <v>3.04</v>
      </c>
      <c r="AC113" t="s">
        <v>12</v>
      </c>
      <c r="AD113" t="str">
        <f>IF(ISERROR(VLOOKUP(A113,Tabela2[Código INEP],1,FALSE)),"Não","Sim")</f>
        <v>Não</v>
      </c>
    </row>
    <row r="114" spans="1:30" x14ac:dyDescent="0.25">
      <c r="A114">
        <v>35014321</v>
      </c>
      <c r="B114" t="s">
        <v>173</v>
      </c>
      <c r="C114" t="s">
        <v>174</v>
      </c>
      <c r="D114" t="s">
        <v>85</v>
      </c>
      <c r="E114" t="s">
        <v>517</v>
      </c>
      <c r="F114" t="s">
        <v>517</v>
      </c>
      <c r="G114">
        <v>1</v>
      </c>
      <c r="H114" t="s">
        <v>202</v>
      </c>
      <c r="I114">
        <v>2022</v>
      </c>
      <c r="J114" t="s">
        <v>177</v>
      </c>
      <c r="K114" t="s">
        <v>178</v>
      </c>
      <c r="L114">
        <v>14321</v>
      </c>
      <c r="M114" t="s">
        <v>518</v>
      </c>
      <c r="N114" t="s">
        <v>517</v>
      </c>
      <c r="O114">
        <v>386</v>
      </c>
      <c r="P114" t="s">
        <v>181</v>
      </c>
      <c r="Q114" t="s">
        <v>200</v>
      </c>
      <c r="R114">
        <v>18330000</v>
      </c>
      <c r="S114">
        <v>-24.587509155273398</v>
      </c>
      <c r="T114">
        <v>-48.597007751464801</v>
      </c>
      <c r="U114" t="s">
        <v>21</v>
      </c>
      <c r="V114">
        <v>314</v>
      </c>
      <c r="W114">
        <v>12</v>
      </c>
      <c r="X114">
        <v>4</v>
      </c>
      <c r="Y114">
        <v>4.83</v>
      </c>
      <c r="Z114" t="s">
        <v>480</v>
      </c>
      <c r="AB114">
        <v>2.96</v>
      </c>
      <c r="AC114" t="s">
        <v>12</v>
      </c>
      <c r="AD114" t="str">
        <f>IF(ISERROR(VLOOKUP(A114,Tabela2[Código INEP],1,FALSE)),"Não","Sim")</f>
        <v>Não</v>
      </c>
    </row>
    <row r="115" spans="1:30" x14ac:dyDescent="0.25">
      <c r="A115">
        <v>35041452</v>
      </c>
      <c r="B115" t="s">
        <v>173</v>
      </c>
      <c r="C115" t="s">
        <v>174</v>
      </c>
      <c r="D115" t="s">
        <v>85</v>
      </c>
      <c r="E115" t="s">
        <v>519</v>
      </c>
      <c r="F115" t="s">
        <v>519</v>
      </c>
      <c r="G115">
        <v>99</v>
      </c>
      <c r="H115" t="s">
        <v>202</v>
      </c>
      <c r="I115">
        <v>2022</v>
      </c>
      <c r="J115" t="s">
        <v>177</v>
      </c>
      <c r="K115" t="s">
        <v>178</v>
      </c>
      <c r="L115">
        <v>41452</v>
      </c>
      <c r="M115" t="s">
        <v>520</v>
      </c>
      <c r="N115" t="s">
        <v>495</v>
      </c>
      <c r="O115" t="s">
        <v>341</v>
      </c>
      <c r="P115" t="s">
        <v>205</v>
      </c>
      <c r="Q115" t="s">
        <v>521</v>
      </c>
      <c r="R115">
        <v>18360000</v>
      </c>
      <c r="S115">
        <v>-24.644950866699201</v>
      </c>
      <c r="T115">
        <v>-48.787990570068402</v>
      </c>
      <c r="U115" t="s">
        <v>290</v>
      </c>
      <c r="V115">
        <v>112</v>
      </c>
      <c r="W115">
        <v>10</v>
      </c>
      <c r="X115">
        <v>4</v>
      </c>
      <c r="Y115">
        <v>4.03</v>
      </c>
      <c r="Z115" t="s">
        <v>522</v>
      </c>
      <c r="AC115" t="s">
        <v>12</v>
      </c>
      <c r="AD115" t="str">
        <f>IF(ISERROR(VLOOKUP(A115,Tabela2[Código INEP],1,FALSE)),"Não","Sim")</f>
        <v>Não</v>
      </c>
    </row>
    <row r="116" spans="1:30" x14ac:dyDescent="0.25">
      <c r="A116">
        <v>35048203</v>
      </c>
      <c r="B116" t="s">
        <v>173</v>
      </c>
      <c r="C116" t="s">
        <v>174</v>
      </c>
      <c r="D116" t="s">
        <v>85</v>
      </c>
      <c r="E116" t="s">
        <v>519</v>
      </c>
      <c r="F116" t="s">
        <v>519</v>
      </c>
      <c r="G116">
        <v>99</v>
      </c>
      <c r="H116" t="s">
        <v>202</v>
      </c>
      <c r="I116">
        <v>2023</v>
      </c>
      <c r="J116" t="s">
        <v>177</v>
      </c>
      <c r="K116" t="s">
        <v>178</v>
      </c>
      <c r="L116">
        <v>48203</v>
      </c>
      <c r="M116" t="s">
        <v>523</v>
      </c>
      <c r="N116" t="s">
        <v>524</v>
      </c>
      <c r="O116">
        <v>129</v>
      </c>
      <c r="P116" t="s">
        <v>205</v>
      </c>
      <c r="Q116" t="s">
        <v>525</v>
      </c>
      <c r="R116">
        <v>18360000</v>
      </c>
      <c r="S116">
        <v>-24.602079391479499</v>
      </c>
      <c r="T116">
        <v>-48.874961853027301</v>
      </c>
      <c r="U116" t="s">
        <v>290</v>
      </c>
      <c r="V116">
        <v>108</v>
      </c>
      <c r="W116">
        <v>9</v>
      </c>
      <c r="X116">
        <v>4</v>
      </c>
      <c r="Y116">
        <v>4.8600000000000003</v>
      </c>
      <c r="Z116" t="s">
        <v>480</v>
      </c>
      <c r="AC116" t="s">
        <v>12</v>
      </c>
      <c r="AD116" t="str">
        <f>IF(ISERROR(VLOOKUP(A116,Tabela2[Código INEP],1,FALSE)),"Não","Sim")</f>
        <v>Não</v>
      </c>
    </row>
    <row r="117" spans="1:30" x14ac:dyDescent="0.25">
      <c r="A117">
        <v>35014345</v>
      </c>
      <c r="B117" t="s">
        <v>173</v>
      </c>
      <c r="C117" t="s">
        <v>174</v>
      </c>
      <c r="D117" t="s">
        <v>85</v>
      </c>
      <c r="E117" t="s">
        <v>519</v>
      </c>
      <c r="F117" t="s">
        <v>519</v>
      </c>
      <c r="G117">
        <v>1</v>
      </c>
      <c r="H117" t="s">
        <v>176</v>
      </c>
      <c r="I117">
        <v>2022</v>
      </c>
      <c r="J117" t="s">
        <v>177</v>
      </c>
      <c r="K117" t="s">
        <v>178</v>
      </c>
      <c r="L117">
        <v>14345</v>
      </c>
      <c r="M117" t="s">
        <v>526</v>
      </c>
      <c r="N117" t="s">
        <v>356</v>
      </c>
      <c r="O117">
        <v>17</v>
      </c>
      <c r="P117" t="s">
        <v>205</v>
      </c>
      <c r="Q117" t="s">
        <v>200</v>
      </c>
      <c r="R117">
        <v>18360000</v>
      </c>
      <c r="S117">
        <v>-24.639930725097699</v>
      </c>
      <c r="T117">
        <v>-48.843250274658203</v>
      </c>
      <c r="U117" t="s">
        <v>21</v>
      </c>
      <c r="V117">
        <v>154</v>
      </c>
      <c r="W117">
        <v>7</v>
      </c>
      <c r="X117">
        <v>4</v>
      </c>
      <c r="Y117">
        <v>4.9000000000000004</v>
      </c>
      <c r="Z117" t="s">
        <v>480</v>
      </c>
      <c r="AB117">
        <v>3.41</v>
      </c>
      <c r="AC117" t="s">
        <v>12</v>
      </c>
      <c r="AD117" t="str">
        <f>IF(ISERROR(VLOOKUP(A117,Tabela2[Código INEP],1,FALSE)),"Não","Sim")</f>
        <v>Não</v>
      </c>
    </row>
    <row r="118" spans="1:30" x14ac:dyDescent="0.25">
      <c r="A118">
        <v>35040848</v>
      </c>
      <c r="B118" t="s">
        <v>173</v>
      </c>
      <c r="C118" t="s">
        <v>174</v>
      </c>
      <c r="D118" t="s">
        <v>85</v>
      </c>
      <c r="E118" t="s">
        <v>527</v>
      </c>
      <c r="F118" t="s">
        <v>527</v>
      </c>
      <c r="G118">
        <v>1</v>
      </c>
      <c r="H118" t="s">
        <v>202</v>
      </c>
      <c r="I118">
        <v>2022</v>
      </c>
      <c r="J118" t="s">
        <v>177</v>
      </c>
      <c r="K118" t="s">
        <v>178</v>
      </c>
      <c r="L118">
        <v>40848</v>
      </c>
      <c r="M118" t="s">
        <v>528</v>
      </c>
      <c r="N118" t="s">
        <v>529</v>
      </c>
      <c r="O118">
        <v>83</v>
      </c>
      <c r="P118" t="s">
        <v>205</v>
      </c>
      <c r="Q118" t="s">
        <v>200</v>
      </c>
      <c r="R118">
        <v>18385000</v>
      </c>
      <c r="S118">
        <v>-24.575319290161101</v>
      </c>
      <c r="T118">
        <v>-49.171119689941399</v>
      </c>
      <c r="U118" t="s">
        <v>21</v>
      </c>
      <c r="V118">
        <v>279</v>
      </c>
      <c r="W118">
        <v>9</v>
      </c>
      <c r="X118">
        <v>4</v>
      </c>
      <c r="Y118">
        <v>4.7</v>
      </c>
      <c r="Z118" t="s">
        <v>480</v>
      </c>
      <c r="AB118">
        <v>3.64</v>
      </c>
      <c r="AC118" t="s">
        <v>12</v>
      </c>
      <c r="AD118" t="str">
        <f>IF(ISERROR(VLOOKUP(A118,Tabela2[Código INEP],1,FALSE)),"Não","Sim")</f>
        <v>Não</v>
      </c>
    </row>
    <row r="119" spans="1:30" x14ac:dyDescent="0.25">
      <c r="A119">
        <v>35014312</v>
      </c>
      <c r="B119" t="s">
        <v>173</v>
      </c>
      <c r="C119" t="s">
        <v>174</v>
      </c>
      <c r="D119" t="s">
        <v>85</v>
      </c>
      <c r="E119" t="s">
        <v>530</v>
      </c>
      <c r="F119" t="s">
        <v>530</v>
      </c>
      <c r="G119">
        <v>1</v>
      </c>
      <c r="H119" t="s">
        <v>176</v>
      </c>
      <c r="I119">
        <v>2022</v>
      </c>
      <c r="J119" t="s">
        <v>177</v>
      </c>
      <c r="K119" t="s">
        <v>178</v>
      </c>
      <c r="L119">
        <v>14312</v>
      </c>
      <c r="M119" t="s">
        <v>531</v>
      </c>
      <c r="N119" t="s">
        <v>532</v>
      </c>
      <c r="O119">
        <v>97</v>
      </c>
      <c r="P119" t="s">
        <v>181</v>
      </c>
      <c r="Q119" t="s">
        <v>200</v>
      </c>
      <c r="R119">
        <v>18380000</v>
      </c>
      <c r="S119">
        <v>-24.657791137695298</v>
      </c>
      <c r="T119">
        <v>-49.0063285827637</v>
      </c>
      <c r="U119" t="s">
        <v>21</v>
      </c>
      <c r="V119">
        <v>217</v>
      </c>
      <c r="W119">
        <v>8</v>
      </c>
      <c r="X119">
        <v>4</v>
      </c>
      <c r="Y119">
        <v>5.16</v>
      </c>
      <c r="Z119" t="s">
        <v>190</v>
      </c>
      <c r="AB119">
        <v>3.28</v>
      </c>
      <c r="AC119" t="s">
        <v>12</v>
      </c>
      <c r="AD119" t="str">
        <f>IF(ISERROR(VLOOKUP(A119,Tabela2[Código INEP],1,FALSE)),"Não","Sim")</f>
        <v>Não</v>
      </c>
    </row>
    <row r="120" spans="1:30" x14ac:dyDescent="0.25">
      <c r="A120">
        <v>35048239</v>
      </c>
      <c r="B120" t="s">
        <v>173</v>
      </c>
      <c r="C120" t="s">
        <v>174</v>
      </c>
      <c r="D120" t="s">
        <v>85</v>
      </c>
      <c r="E120" t="s">
        <v>530</v>
      </c>
      <c r="F120" t="s">
        <v>530</v>
      </c>
      <c r="G120">
        <v>99</v>
      </c>
      <c r="H120" t="s">
        <v>202</v>
      </c>
      <c r="I120">
        <v>2023</v>
      </c>
      <c r="J120" t="s">
        <v>177</v>
      </c>
      <c r="K120" t="s">
        <v>178</v>
      </c>
      <c r="L120">
        <v>48239</v>
      </c>
      <c r="M120" t="s">
        <v>533</v>
      </c>
      <c r="N120" t="s">
        <v>534</v>
      </c>
      <c r="O120" t="s">
        <v>341</v>
      </c>
      <c r="P120" t="s">
        <v>181</v>
      </c>
      <c r="Q120" t="s">
        <v>535</v>
      </c>
      <c r="R120">
        <v>18380000</v>
      </c>
      <c r="S120">
        <v>-24.6303615570068</v>
      </c>
      <c r="T120">
        <v>-49.034244537353501</v>
      </c>
      <c r="U120" t="s">
        <v>21</v>
      </c>
      <c r="V120">
        <v>114</v>
      </c>
      <c r="W120">
        <v>7</v>
      </c>
      <c r="X120">
        <v>2</v>
      </c>
      <c r="Y120">
        <v>4.7300000000000004</v>
      </c>
      <c r="Z120" t="s">
        <v>480</v>
      </c>
      <c r="AB120">
        <v>3.75</v>
      </c>
      <c r="AC120" t="s">
        <v>12</v>
      </c>
      <c r="AD120" t="str">
        <f>IF(ISERROR(VLOOKUP(A120,Tabela2[Código INEP],1,FALSE)),"Não","Sim")</f>
        <v>Não</v>
      </c>
    </row>
    <row r="121" spans="1:30" x14ac:dyDescent="0.25">
      <c r="A121">
        <v>35038885</v>
      </c>
      <c r="B121" t="s">
        <v>173</v>
      </c>
      <c r="C121" t="s">
        <v>174</v>
      </c>
      <c r="D121" t="s">
        <v>85</v>
      </c>
      <c r="E121" t="s">
        <v>536</v>
      </c>
      <c r="F121" t="s">
        <v>536</v>
      </c>
      <c r="G121">
        <v>4</v>
      </c>
      <c r="H121" t="s">
        <v>202</v>
      </c>
      <c r="I121">
        <v>2023</v>
      </c>
      <c r="J121" t="s">
        <v>177</v>
      </c>
      <c r="K121" t="s">
        <v>178</v>
      </c>
      <c r="L121">
        <v>38885</v>
      </c>
      <c r="M121" t="s">
        <v>537</v>
      </c>
      <c r="N121" t="s">
        <v>132</v>
      </c>
      <c r="O121">
        <v>896</v>
      </c>
      <c r="P121" t="s">
        <v>181</v>
      </c>
      <c r="Q121" t="s">
        <v>538</v>
      </c>
      <c r="R121">
        <v>18430000</v>
      </c>
      <c r="S121">
        <v>-24.312789916992202</v>
      </c>
      <c r="T121">
        <v>-48.946331024169901</v>
      </c>
      <c r="U121" t="s">
        <v>21</v>
      </c>
      <c r="V121">
        <v>244</v>
      </c>
      <c r="W121">
        <v>7</v>
      </c>
      <c r="X121">
        <v>5</v>
      </c>
      <c r="Y121">
        <v>4.74</v>
      </c>
      <c r="Z121" t="s">
        <v>480</v>
      </c>
      <c r="AB121">
        <v>2.87</v>
      </c>
      <c r="AC121" t="s">
        <v>12</v>
      </c>
      <c r="AD121" t="str">
        <f>IF(ISERROR(VLOOKUP(A121,Tabela2[Código INEP],1,FALSE)),"Não","Sim")</f>
        <v>Não</v>
      </c>
    </row>
    <row r="122" spans="1:30" x14ac:dyDescent="0.25">
      <c r="A122">
        <v>35913583</v>
      </c>
      <c r="B122" t="s">
        <v>173</v>
      </c>
      <c r="C122" t="s">
        <v>174</v>
      </c>
      <c r="D122" t="s">
        <v>85</v>
      </c>
      <c r="E122" t="s">
        <v>536</v>
      </c>
      <c r="F122" t="s">
        <v>536</v>
      </c>
      <c r="G122">
        <v>99</v>
      </c>
      <c r="H122" t="s">
        <v>176</v>
      </c>
      <c r="I122">
        <v>2020</v>
      </c>
      <c r="J122" t="s">
        <v>177</v>
      </c>
      <c r="K122" t="s">
        <v>178</v>
      </c>
      <c r="L122">
        <v>913583</v>
      </c>
      <c r="M122" t="s">
        <v>539</v>
      </c>
      <c r="N122" t="s">
        <v>540</v>
      </c>
      <c r="O122" t="s">
        <v>341</v>
      </c>
      <c r="P122" t="s">
        <v>181</v>
      </c>
      <c r="Q122" t="s">
        <v>540</v>
      </c>
      <c r="R122">
        <v>18430000</v>
      </c>
      <c r="S122">
        <v>-24.296390533447301</v>
      </c>
      <c r="T122">
        <v>-48.846641540527301</v>
      </c>
      <c r="U122" t="s">
        <v>21</v>
      </c>
      <c r="V122">
        <v>60</v>
      </c>
      <c r="W122">
        <v>7</v>
      </c>
      <c r="X122">
        <v>2</v>
      </c>
      <c r="Y122">
        <v>4.7</v>
      </c>
      <c r="Z122" t="s">
        <v>480</v>
      </c>
      <c r="AB122">
        <v>3.33</v>
      </c>
      <c r="AC122" t="s">
        <v>12</v>
      </c>
      <c r="AD122" t="str">
        <f>IF(ISERROR(VLOOKUP(A122,Tabela2[Código INEP],1,FALSE)),"Não","Sim")</f>
        <v>Não</v>
      </c>
    </row>
    <row r="123" spans="1:30" x14ac:dyDescent="0.25">
      <c r="A123">
        <v>35905252</v>
      </c>
      <c r="B123" t="s">
        <v>173</v>
      </c>
      <c r="C123" t="s">
        <v>174</v>
      </c>
      <c r="D123" t="s">
        <v>85</v>
      </c>
      <c r="E123" t="s">
        <v>536</v>
      </c>
      <c r="F123" t="s">
        <v>536</v>
      </c>
      <c r="G123">
        <v>3</v>
      </c>
      <c r="H123" t="s">
        <v>202</v>
      </c>
      <c r="I123">
        <v>2022</v>
      </c>
      <c r="J123" t="s">
        <v>177</v>
      </c>
      <c r="K123" t="s">
        <v>178</v>
      </c>
      <c r="L123">
        <v>905252</v>
      </c>
      <c r="M123" t="s">
        <v>541</v>
      </c>
      <c r="N123" t="s">
        <v>542</v>
      </c>
      <c r="O123">
        <v>420</v>
      </c>
      <c r="P123" t="s">
        <v>543</v>
      </c>
      <c r="Q123" t="s">
        <v>544</v>
      </c>
      <c r="R123">
        <v>18430000</v>
      </c>
      <c r="S123">
        <v>-24.260179519653299</v>
      </c>
      <c r="T123">
        <v>-48.897926330566399</v>
      </c>
      <c r="U123" t="s">
        <v>21</v>
      </c>
      <c r="V123">
        <v>350</v>
      </c>
      <c r="W123">
        <v>14</v>
      </c>
      <c r="X123">
        <v>5</v>
      </c>
      <c r="Y123">
        <v>4.59</v>
      </c>
      <c r="Z123" t="s">
        <v>480</v>
      </c>
      <c r="AB123">
        <v>3.78</v>
      </c>
      <c r="AC123" t="s">
        <v>12</v>
      </c>
      <c r="AD123" t="str">
        <f>IF(ISERROR(VLOOKUP(A123,Tabela2[Código INEP],1,FALSE)),"Não","Sim")</f>
        <v>Não</v>
      </c>
    </row>
    <row r="124" spans="1:30" x14ac:dyDescent="0.25">
      <c r="A124">
        <v>35065456</v>
      </c>
      <c r="B124" t="s">
        <v>173</v>
      </c>
      <c r="C124" t="s">
        <v>174</v>
      </c>
      <c r="D124" t="s">
        <v>85</v>
      </c>
      <c r="E124" t="s">
        <v>536</v>
      </c>
      <c r="F124" t="s">
        <v>536</v>
      </c>
      <c r="G124">
        <v>1</v>
      </c>
      <c r="H124" t="s">
        <v>202</v>
      </c>
      <c r="I124">
        <v>2022</v>
      </c>
      <c r="J124" t="s">
        <v>177</v>
      </c>
      <c r="K124" t="s">
        <v>178</v>
      </c>
      <c r="L124">
        <v>65456</v>
      </c>
      <c r="M124" t="s">
        <v>545</v>
      </c>
      <c r="N124" t="s">
        <v>546</v>
      </c>
      <c r="O124">
        <v>723</v>
      </c>
      <c r="P124" t="s">
        <v>181</v>
      </c>
      <c r="Q124" t="s">
        <v>200</v>
      </c>
      <c r="R124">
        <v>18430000</v>
      </c>
      <c r="S124">
        <v>-24.223100662231399</v>
      </c>
      <c r="T124">
        <v>-48.764591217041001</v>
      </c>
      <c r="U124" t="s">
        <v>21</v>
      </c>
      <c r="V124">
        <v>364</v>
      </c>
      <c r="W124">
        <v>12</v>
      </c>
      <c r="X124">
        <v>4</v>
      </c>
      <c r="Y124">
        <v>4.87</v>
      </c>
      <c r="Z124" t="s">
        <v>480</v>
      </c>
      <c r="AB124">
        <v>3.17</v>
      </c>
      <c r="AC124" t="s">
        <v>12</v>
      </c>
      <c r="AD124" t="str">
        <f>IF(ISERROR(VLOOKUP(A124,Tabela2[Código INEP],1,FALSE)),"Não","Sim")</f>
        <v>Não</v>
      </c>
    </row>
    <row r="125" spans="1:30" x14ac:dyDescent="0.25">
      <c r="A125">
        <v>35014369</v>
      </c>
      <c r="B125" t="s">
        <v>173</v>
      </c>
      <c r="C125" t="s">
        <v>174</v>
      </c>
      <c r="D125" t="s">
        <v>85</v>
      </c>
      <c r="E125" t="s">
        <v>536</v>
      </c>
      <c r="F125" t="s">
        <v>536</v>
      </c>
      <c r="G125">
        <v>1</v>
      </c>
      <c r="H125" t="s">
        <v>202</v>
      </c>
      <c r="I125">
        <v>2022</v>
      </c>
      <c r="J125" t="s">
        <v>177</v>
      </c>
      <c r="K125" t="s">
        <v>178</v>
      </c>
      <c r="L125">
        <v>14369</v>
      </c>
      <c r="M125" t="s">
        <v>547</v>
      </c>
      <c r="N125" t="s">
        <v>548</v>
      </c>
      <c r="O125">
        <v>378</v>
      </c>
      <c r="P125" t="s">
        <v>181</v>
      </c>
      <c r="Q125" t="s">
        <v>200</v>
      </c>
      <c r="R125">
        <v>18430000</v>
      </c>
      <c r="S125">
        <v>-24.2194004058838</v>
      </c>
      <c r="T125">
        <v>-48.765598297119098</v>
      </c>
      <c r="U125" t="s">
        <v>21</v>
      </c>
      <c r="V125">
        <v>538</v>
      </c>
      <c r="W125">
        <v>17</v>
      </c>
      <c r="X125">
        <v>4</v>
      </c>
      <c r="Y125">
        <v>4.7300000000000004</v>
      </c>
      <c r="Z125" t="s">
        <v>480</v>
      </c>
      <c r="AB125">
        <v>3.22</v>
      </c>
      <c r="AC125" t="s">
        <v>12</v>
      </c>
      <c r="AD125" t="str">
        <f>IF(ISERROR(VLOOKUP(A125,Tabela2[Código INEP],1,FALSE)),"Não","Sim")</f>
        <v>Não</v>
      </c>
    </row>
    <row r="126" spans="1:30" x14ac:dyDescent="0.25">
      <c r="A126">
        <v>35913571</v>
      </c>
      <c r="B126" t="s">
        <v>173</v>
      </c>
      <c r="C126" t="s">
        <v>174</v>
      </c>
      <c r="D126" t="s">
        <v>85</v>
      </c>
      <c r="E126" t="s">
        <v>536</v>
      </c>
      <c r="F126" t="s">
        <v>536</v>
      </c>
      <c r="G126">
        <v>99</v>
      </c>
      <c r="H126" t="s">
        <v>202</v>
      </c>
      <c r="I126">
        <v>2022</v>
      </c>
      <c r="J126" t="s">
        <v>177</v>
      </c>
      <c r="K126" t="s">
        <v>178</v>
      </c>
      <c r="L126">
        <v>913571</v>
      </c>
      <c r="M126" t="s">
        <v>549</v>
      </c>
      <c r="N126" t="s">
        <v>550</v>
      </c>
      <c r="O126" t="s">
        <v>341</v>
      </c>
      <c r="Q126" t="s">
        <v>200</v>
      </c>
      <c r="R126">
        <v>18430000</v>
      </c>
      <c r="S126">
        <v>-24.2115287780762</v>
      </c>
      <c r="T126">
        <v>-48.8640747070313</v>
      </c>
      <c r="U126" t="s">
        <v>21</v>
      </c>
      <c r="V126">
        <v>169</v>
      </c>
      <c r="W126">
        <v>7</v>
      </c>
      <c r="X126">
        <v>2</v>
      </c>
      <c r="Y126">
        <v>4.29</v>
      </c>
      <c r="Z126" t="s">
        <v>522</v>
      </c>
      <c r="AB126">
        <v>3.2</v>
      </c>
      <c r="AC126" t="s">
        <v>12</v>
      </c>
      <c r="AD126" t="str">
        <f>IF(ISERROR(VLOOKUP(A126,Tabela2[Código INEP],1,FALSE)),"Não","Sim")</f>
        <v>Não</v>
      </c>
    </row>
    <row r="127" spans="1:30" x14ac:dyDescent="0.25">
      <c r="A127">
        <v>35048513</v>
      </c>
      <c r="B127" t="s">
        <v>173</v>
      </c>
      <c r="C127" t="s">
        <v>174</v>
      </c>
      <c r="D127" t="s">
        <v>120</v>
      </c>
      <c r="E127" t="s">
        <v>120</v>
      </c>
      <c r="F127" t="s">
        <v>120</v>
      </c>
      <c r="G127">
        <v>4</v>
      </c>
      <c r="H127" t="s">
        <v>176</v>
      </c>
      <c r="I127">
        <v>2014</v>
      </c>
      <c r="J127" t="s">
        <v>177</v>
      </c>
      <c r="K127" t="s">
        <v>178</v>
      </c>
      <c r="L127">
        <v>48513</v>
      </c>
      <c r="M127" t="s">
        <v>551</v>
      </c>
      <c r="N127" t="s">
        <v>87</v>
      </c>
      <c r="O127">
        <v>50</v>
      </c>
      <c r="P127" t="s">
        <v>181</v>
      </c>
      <c r="Q127" t="s">
        <v>552</v>
      </c>
      <c r="R127">
        <v>16056600</v>
      </c>
      <c r="S127">
        <v>-21.189659118652301</v>
      </c>
      <c r="T127">
        <v>-50.429439544677699</v>
      </c>
      <c r="U127" t="s">
        <v>11</v>
      </c>
      <c r="V127">
        <v>339</v>
      </c>
      <c r="W127">
        <v>11</v>
      </c>
      <c r="X127">
        <v>4</v>
      </c>
      <c r="Y127">
        <v>5.3</v>
      </c>
      <c r="Z127" t="s">
        <v>190</v>
      </c>
      <c r="AB127">
        <v>3.73</v>
      </c>
      <c r="AC127" t="s">
        <v>12</v>
      </c>
      <c r="AD127" t="str">
        <f>IF(ISERROR(VLOOKUP(A127,Tabela2[Código INEP],1,FALSE)),"Não","Sim")</f>
        <v>Não</v>
      </c>
    </row>
    <row r="128" spans="1:30" hidden="1" x14ac:dyDescent="0.25">
      <c r="A128">
        <v>35909257</v>
      </c>
      <c r="B128" t="s">
        <v>173</v>
      </c>
      <c r="C128" t="s">
        <v>174</v>
      </c>
      <c r="D128" t="s">
        <v>120</v>
      </c>
      <c r="E128" t="s">
        <v>120</v>
      </c>
      <c r="F128" t="s">
        <v>120</v>
      </c>
      <c r="G128">
        <v>6</v>
      </c>
      <c r="H128" t="s">
        <v>176</v>
      </c>
      <c r="I128">
        <v>2022</v>
      </c>
      <c r="J128" t="s">
        <v>177</v>
      </c>
      <c r="K128" t="s">
        <v>178</v>
      </c>
      <c r="L128">
        <v>909257</v>
      </c>
      <c r="M128" t="s">
        <v>553</v>
      </c>
      <c r="N128" t="s">
        <v>554</v>
      </c>
      <c r="O128">
        <v>690</v>
      </c>
      <c r="P128" t="s">
        <v>205</v>
      </c>
      <c r="Q128" t="s">
        <v>555</v>
      </c>
      <c r="R128">
        <v>16013140</v>
      </c>
      <c r="S128">
        <v>-21.215349197387699</v>
      </c>
      <c r="T128">
        <v>-50.415290832519503</v>
      </c>
      <c r="U128" t="s">
        <v>21</v>
      </c>
      <c r="V128">
        <v>612</v>
      </c>
      <c r="W128">
        <v>17</v>
      </c>
      <c r="X128">
        <v>3</v>
      </c>
      <c r="Y128">
        <v>5.39</v>
      </c>
      <c r="Z128" t="s">
        <v>190</v>
      </c>
      <c r="AB128">
        <v>3.69</v>
      </c>
      <c r="AC128" t="s">
        <v>12</v>
      </c>
      <c r="AD128" t="str">
        <f>IF(ISERROR(VLOOKUP(A128,Tabela2[Código INEP],1,FALSE)),"Não","Sim")</f>
        <v>Não</v>
      </c>
    </row>
    <row r="129" spans="1:30" x14ac:dyDescent="0.25">
      <c r="A129">
        <v>35924611</v>
      </c>
      <c r="B129" t="s">
        <v>173</v>
      </c>
      <c r="C129" t="s">
        <v>174</v>
      </c>
      <c r="D129" t="s">
        <v>120</v>
      </c>
      <c r="E129" t="s">
        <v>120</v>
      </c>
      <c r="F129" t="s">
        <v>120</v>
      </c>
      <c r="G129">
        <v>6</v>
      </c>
      <c r="H129" t="s">
        <v>176</v>
      </c>
      <c r="I129">
        <v>2021</v>
      </c>
      <c r="J129" t="s">
        <v>177</v>
      </c>
      <c r="K129" t="s">
        <v>178</v>
      </c>
      <c r="L129">
        <v>924611</v>
      </c>
      <c r="M129" t="s">
        <v>556</v>
      </c>
      <c r="N129" t="s">
        <v>557</v>
      </c>
      <c r="O129">
        <v>279</v>
      </c>
      <c r="P129" t="s">
        <v>181</v>
      </c>
      <c r="Q129" t="s">
        <v>558</v>
      </c>
      <c r="R129">
        <v>16012580</v>
      </c>
      <c r="S129">
        <v>-21.214820861816399</v>
      </c>
      <c r="T129">
        <v>-50.399650573730497</v>
      </c>
      <c r="U129" t="s">
        <v>21</v>
      </c>
      <c r="V129">
        <v>485</v>
      </c>
      <c r="W129">
        <v>16</v>
      </c>
      <c r="X129">
        <v>5</v>
      </c>
      <c r="Y129">
        <v>5.22</v>
      </c>
      <c r="Z129" t="s">
        <v>190</v>
      </c>
      <c r="AB129">
        <v>2.94</v>
      </c>
      <c r="AC129" t="s">
        <v>12</v>
      </c>
      <c r="AD129" t="str">
        <f>IF(ISERROR(VLOOKUP(A129,Tabela2[Código INEP],1,FALSE)),"Não","Sim")</f>
        <v>Não</v>
      </c>
    </row>
    <row r="130" spans="1:30" x14ac:dyDescent="0.25">
      <c r="A130">
        <v>35029749</v>
      </c>
      <c r="B130" t="s">
        <v>173</v>
      </c>
      <c r="C130" t="s">
        <v>174</v>
      </c>
      <c r="D130" t="s">
        <v>120</v>
      </c>
      <c r="E130" t="s">
        <v>120</v>
      </c>
      <c r="F130" t="s">
        <v>120</v>
      </c>
      <c r="G130">
        <v>3</v>
      </c>
      <c r="H130" t="s">
        <v>176</v>
      </c>
      <c r="I130">
        <v>2022</v>
      </c>
      <c r="J130" t="s">
        <v>177</v>
      </c>
      <c r="K130" t="s">
        <v>178</v>
      </c>
      <c r="L130">
        <v>29749</v>
      </c>
      <c r="M130" t="s">
        <v>559</v>
      </c>
      <c r="N130" t="s">
        <v>560</v>
      </c>
      <c r="O130">
        <v>139</v>
      </c>
      <c r="P130" t="s">
        <v>181</v>
      </c>
      <c r="Q130" t="s">
        <v>561</v>
      </c>
      <c r="R130">
        <v>16074300</v>
      </c>
      <c r="S130">
        <v>-21.188299179077099</v>
      </c>
      <c r="T130">
        <v>-50.452999114990199</v>
      </c>
      <c r="U130" t="s">
        <v>21</v>
      </c>
      <c r="V130">
        <v>477</v>
      </c>
      <c r="W130">
        <v>16</v>
      </c>
      <c r="X130">
        <v>2</v>
      </c>
      <c r="Y130">
        <v>5.14</v>
      </c>
      <c r="Z130" t="s">
        <v>190</v>
      </c>
      <c r="AB130">
        <v>2.4500000000000002</v>
      </c>
      <c r="AC130" t="s">
        <v>12</v>
      </c>
      <c r="AD130" t="str">
        <f>IF(ISERROR(VLOOKUP(A130,Tabela2[Código INEP],1,FALSE)),"Não","Sim")</f>
        <v>Não</v>
      </c>
    </row>
    <row r="131" spans="1:30" x14ac:dyDescent="0.25">
      <c r="A131">
        <v>35920575</v>
      </c>
      <c r="B131" t="s">
        <v>173</v>
      </c>
      <c r="C131" t="s">
        <v>174</v>
      </c>
      <c r="D131" t="s">
        <v>120</v>
      </c>
      <c r="E131" t="s">
        <v>120</v>
      </c>
      <c r="F131" t="s">
        <v>120</v>
      </c>
      <c r="G131">
        <v>8</v>
      </c>
      <c r="H131" t="s">
        <v>202</v>
      </c>
      <c r="I131">
        <v>2022</v>
      </c>
      <c r="J131" t="s">
        <v>177</v>
      </c>
      <c r="K131" t="s">
        <v>178</v>
      </c>
      <c r="L131">
        <v>920575</v>
      </c>
      <c r="M131" t="s">
        <v>562</v>
      </c>
      <c r="N131" t="s">
        <v>563</v>
      </c>
      <c r="O131">
        <v>410</v>
      </c>
      <c r="P131" t="s">
        <v>181</v>
      </c>
      <c r="Q131" t="s">
        <v>512</v>
      </c>
      <c r="R131">
        <v>16070383</v>
      </c>
      <c r="S131">
        <v>-21.1945610046387</v>
      </c>
      <c r="T131">
        <v>-50.480026245117202</v>
      </c>
      <c r="U131" t="s">
        <v>21</v>
      </c>
      <c r="V131">
        <v>371</v>
      </c>
      <c r="W131">
        <v>13</v>
      </c>
      <c r="X131">
        <v>5</v>
      </c>
      <c r="Y131">
        <v>4.82</v>
      </c>
      <c r="Z131" t="s">
        <v>480</v>
      </c>
      <c r="AB131">
        <v>2.4300000000000002</v>
      </c>
      <c r="AC131" t="s">
        <v>12</v>
      </c>
      <c r="AD131" t="str">
        <f>IF(ISERROR(VLOOKUP(A131,Tabela2[Código INEP],1,FALSE)),"Não","Sim")</f>
        <v>Não</v>
      </c>
    </row>
    <row r="132" spans="1:30" x14ac:dyDescent="0.25">
      <c r="A132">
        <v>35029890</v>
      </c>
      <c r="B132" t="s">
        <v>173</v>
      </c>
      <c r="C132" t="s">
        <v>174</v>
      </c>
      <c r="D132" t="s">
        <v>120</v>
      </c>
      <c r="E132" t="s">
        <v>120</v>
      </c>
      <c r="F132" t="s">
        <v>120</v>
      </c>
      <c r="G132">
        <v>3</v>
      </c>
      <c r="H132" t="s">
        <v>202</v>
      </c>
      <c r="I132">
        <v>2022</v>
      </c>
      <c r="J132" t="s">
        <v>177</v>
      </c>
      <c r="K132" t="s">
        <v>178</v>
      </c>
      <c r="L132">
        <v>29890</v>
      </c>
      <c r="M132" t="s">
        <v>564</v>
      </c>
      <c r="N132" t="s">
        <v>565</v>
      </c>
      <c r="O132">
        <v>870</v>
      </c>
      <c r="P132" t="s">
        <v>181</v>
      </c>
      <c r="Q132" t="s">
        <v>338</v>
      </c>
      <c r="R132">
        <v>16050145</v>
      </c>
      <c r="S132">
        <v>-21.1975994110107</v>
      </c>
      <c r="T132">
        <v>-50.447799682617202</v>
      </c>
      <c r="U132" t="s">
        <v>21</v>
      </c>
      <c r="V132">
        <v>521</v>
      </c>
      <c r="W132">
        <v>15</v>
      </c>
      <c r="X132">
        <v>2</v>
      </c>
      <c r="Y132">
        <v>5.48</v>
      </c>
      <c r="Z132" t="s">
        <v>190</v>
      </c>
      <c r="AB132">
        <v>3.63</v>
      </c>
      <c r="AC132" t="s">
        <v>12</v>
      </c>
      <c r="AD132" t="str">
        <f>IF(ISERROR(VLOOKUP(A132,Tabela2[Código INEP],1,FALSE)),"Não","Sim")</f>
        <v>Não</v>
      </c>
    </row>
    <row r="133" spans="1:30" x14ac:dyDescent="0.25">
      <c r="A133">
        <v>35029889</v>
      </c>
      <c r="B133" t="s">
        <v>173</v>
      </c>
      <c r="C133" t="s">
        <v>174</v>
      </c>
      <c r="D133" t="s">
        <v>120</v>
      </c>
      <c r="E133" t="s">
        <v>120</v>
      </c>
      <c r="F133" t="s">
        <v>120</v>
      </c>
      <c r="G133">
        <v>5</v>
      </c>
      <c r="H133" t="s">
        <v>176</v>
      </c>
      <c r="I133">
        <v>2014</v>
      </c>
      <c r="J133" t="s">
        <v>177</v>
      </c>
      <c r="K133" t="s">
        <v>178</v>
      </c>
      <c r="L133">
        <v>29889</v>
      </c>
      <c r="M133" t="s">
        <v>566</v>
      </c>
      <c r="N133" t="s">
        <v>567</v>
      </c>
      <c r="O133" t="s">
        <v>341</v>
      </c>
      <c r="P133" t="s">
        <v>181</v>
      </c>
      <c r="Q133" t="s">
        <v>568</v>
      </c>
      <c r="R133">
        <v>16015263</v>
      </c>
      <c r="S133">
        <v>-21.211589813232401</v>
      </c>
      <c r="T133">
        <v>-50.4317016601563</v>
      </c>
      <c r="U133" t="s">
        <v>21</v>
      </c>
      <c r="V133">
        <v>392</v>
      </c>
      <c r="W133">
        <v>12</v>
      </c>
      <c r="X133">
        <v>2</v>
      </c>
      <c r="Y133">
        <v>5.52</v>
      </c>
      <c r="Z133" t="s">
        <v>183</v>
      </c>
      <c r="AB133">
        <v>4.62</v>
      </c>
      <c r="AC133" t="s">
        <v>12</v>
      </c>
      <c r="AD133" t="str">
        <f>IF(ISERROR(VLOOKUP(A133,Tabela2[Código INEP],1,FALSE)),"Não","Sim")</f>
        <v>Não</v>
      </c>
    </row>
    <row r="134" spans="1:30" x14ac:dyDescent="0.25">
      <c r="A134">
        <v>35030065</v>
      </c>
      <c r="B134" t="s">
        <v>173</v>
      </c>
      <c r="C134" t="s">
        <v>174</v>
      </c>
      <c r="D134" t="s">
        <v>120</v>
      </c>
      <c r="E134" t="s">
        <v>120</v>
      </c>
      <c r="F134" t="s">
        <v>120</v>
      </c>
      <c r="G134">
        <v>6</v>
      </c>
      <c r="H134" t="s">
        <v>176</v>
      </c>
      <c r="I134">
        <v>2022</v>
      </c>
      <c r="J134" t="s">
        <v>177</v>
      </c>
      <c r="K134" t="s">
        <v>178</v>
      </c>
      <c r="L134">
        <v>30065</v>
      </c>
      <c r="M134" t="s">
        <v>569</v>
      </c>
      <c r="N134" t="s">
        <v>570</v>
      </c>
      <c r="O134">
        <v>412</v>
      </c>
      <c r="P134" t="s">
        <v>181</v>
      </c>
      <c r="Q134" t="s">
        <v>289</v>
      </c>
      <c r="R134">
        <v>16016005</v>
      </c>
      <c r="S134">
        <v>-21.2282600402832</v>
      </c>
      <c r="T134">
        <v>-50.422439575195298</v>
      </c>
      <c r="U134" t="s">
        <v>21</v>
      </c>
      <c r="V134">
        <v>324</v>
      </c>
      <c r="W134">
        <v>11</v>
      </c>
      <c r="X134">
        <v>4</v>
      </c>
      <c r="Y134">
        <v>4.97</v>
      </c>
      <c r="Z134" t="s">
        <v>480</v>
      </c>
      <c r="AB134">
        <v>2.84</v>
      </c>
      <c r="AC134" t="s">
        <v>12</v>
      </c>
      <c r="AD134" t="str">
        <f>IF(ISERROR(VLOOKUP(A134,Tabela2[Código INEP],1,FALSE)),"Não","Sim")</f>
        <v>Não</v>
      </c>
    </row>
    <row r="135" spans="1:30" x14ac:dyDescent="0.25">
      <c r="A135">
        <v>35029774</v>
      </c>
      <c r="B135" t="s">
        <v>173</v>
      </c>
      <c r="C135" t="s">
        <v>174</v>
      </c>
      <c r="D135" t="s">
        <v>120</v>
      </c>
      <c r="E135" t="s">
        <v>120</v>
      </c>
      <c r="F135" t="s">
        <v>120</v>
      </c>
      <c r="G135">
        <v>1</v>
      </c>
      <c r="H135" t="s">
        <v>202</v>
      </c>
      <c r="I135">
        <v>2022</v>
      </c>
      <c r="J135" t="s">
        <v>177</v>
      </c>
      <c r="K135" t="s">
        <v>178</v>
      </c>
      <c r="L135">
        <v>29774</v>
      </c>
      <c r="M135" t="s">
        <v>571</v>
      </c>
      <c r="N135" t="s">
        <v>572</v>
      </c>
      <c r="O135">
        <v>3525</v>
      </c>
      <c r="P135" t="s">
        <v>181</v>
      </c>
      <c r="Q135" t="s">
        <v>573</v>
      </c>
      <c r="R135">
        <v>16025335</v>
      </c>
      <c r="S135">
        <v>-21.214540481567401</v>
      </c>
      <c r="T135">
        <v>-50.459911346435497</v>
      </c>
      <c r="U135" t="s">
        <v>21</v>
      </c>
      <c r="V135">
        <v>601</v>
      </c>
      <c r="W135">
        <v>18</v>
      </c>
      <c r="X135">
        <v>2</v>
      </c>
      <c r="Y135">
        <v>5.63</v>
      </c>
      <c r="Z135" t="s">
        <v>183</v>
      </c>
      <c r="AB135">
        <v>4.3</v>
      </c>
      <c r="AC135" t="s">
        <v>12</v>
      </c>
      <c r="AD135" t="str">
        <f>IF(ISERROR(VLOOKUP(A135,Tabela2[Código INEP],1,FALSE)),"Não","Sim")</f>
        <v>Não</v>
      </c>
    </row>
    <row r="136" spans="1:30" x14ac:dyDescent="0.25">
      <c r="A136">
        <v>35029865</v>
      </c>
      <c r="B136" t="s">
        <v>173</v>
      </c>
      <c r="C136" t="s">
        <v>174</v>
      </c>
      <c r="D136" t="s">
        <v>120</v>
      </c>
      <c r="E136" t="s">
        <v>120</v>
      </c>
      <c r="F136" t="s">
        <v>120</v>
      </c>
      <c r="G136">
        <v>1</v>
      </c>
      <c r="H136" t="s">
        <v>176</v>
      </c>
      <c r="I136">
        <v>2022</v>
      </c>
      <c r="J136" t="s">
        <v>177</v>
      </c>
      <c r="K136" t="s">
        <v>178</v>
      </c>
      <c r="L136">
        <v>29865</v>
      </c>
      <c r="M136" t="s">
        <v>574</v>
      </c>
      <c r="N136" t="s">
        <v>575</v>
      </c>
      <c r="O136">
        <v>250</v>
      </c>
      <c r="P136" t="s">
        <v>181</v>
      </c>
      <c r="Q136" t="s">
        <v>576</v>
      </c>
      <c r="R136">
        <v>16010620</v>
      </c>
      <c r="S136">
        <v>-21.210630416870099</v>
      </c>
      <c r="T136">
        <v>-50.446231842041001</v>
      </c>
      <c r="U136" t="s">
        <v>11</v>
      </c>
      <c r="V136">
        <v>382</v>
      </c>
      <c r="W136">
        <v>11</v>
      </c>
      <c r="X136">
        <v>2</v>
      </c>
      <c r="Y136">
        <v>5.89</v>
      </c>
      <c r="Z136" t="s">
        <v>183</v>
      </c>
      <c r="AB136">
        <v>4.25</v>
      </c>
      <c r="AC136" t="s">
        <v>12</v>
      </c>
      <c r="AD136" t="str">
        <f>IF(ISERROR(VLOOKUP(A136,Tabela2[Código INEP],1,FALSE)),"Não","Sim")</f>
        <v>Não</v>
      </c>
    </row>
    <row r="137" spans="1:30" x14ac:dyDescent="0.25">
      <c r="A137">
        <v>35030089</v>
      </c>
      <c r="B137" t="s">
        <v>173</v>
      </c>
      <c r="C137" t="s">
        <v>174</v>
      </c>
      <c r="D137" t="s">
        <v>120</v>
      </c>
      <c r="E137" t="s">
        <v>120</v>
      </c>
      <c r="F137" t="s">
        <v>120</v>
      </c>
      <c r="G137">
        <v>5</v>
      </c>
      <c r="H137" t="s">
        <v>176</v>
      </c>
      <c r="I137">
        <v>2020</v>
      </c>
      <c r="J137" t="s">
        <v>177</v>
      </c>
      <c r="K137" t="s">
        <v>178</v>
      </c>
      <c r="L137">
        <v>30089</v>
      </c>
      <c r="M137" t="s">
        <v>577</v>
      </c>
      <c r="N137" t="s">
        <v>578</v>
      </c>
      <c r="O137">
        <v>469</v>
      </c>
      <c r="P137" t="s">
        <v>181</v>
      </c>
      <c r="Q137" t="s">
        <v>409</v>
      </c>
      <c r="R137">
        <v>16011015</v>
      </c>
      <c r="S137">
        <v>-21.2087001800537</v>
      </c>
      <c r="T137">
        <v>-50.425979614257798</v>
      </c>
      <c r="U137" t="s">
        <v>11</v>
      </c>
      <c r="V137">
        <v>284</v>
      </c>
      <c r="W137">
        <v>8</v>
      </c>
      <c r="X137">
        <v>2</v>
      </c>
      <c r="Y137">
        <v>5.73</v>
      </c>
      <c r="Z137" t="s">
        <v>183</v>
      </c>
      <c r="AB137">
        <v>4.03</v>
      </c>
      <c r="AC137" t="s">
        <v>7</v>
      </c>
      <c r="AD137" t="str">
        <f>IF(ISERROR(VLOOKUP(A137,Tabela2[Código INEP],1,FALSE)),"Não","Sim")</f>
        <v>Não</v>
      </c>
    </row>
    <row r="138" spans="1:30" x14ac:dyDescent="0.25">
      <c r="A138">
        <v>35029737</v>
      </c>
      <c r="B138" t="s">
        <v>173</v>
      </c>
      <c r="C138" t="s">
        <v>174</v>
      </c>
      <c r="D138" t="s">
        <v>120</v>
      </c>
      <c r="E138" t="s">
        <v>120</v>
      </c>
      <c r="F138" t="s">
        <v>120</v>
      </c>
      <c r="G138">
        <v>1</v>
      </c>
      <c r="H138" t="s">
        <v>176</v>
      </c>
      <c r="I138">
        <v>2015</v>
      </c>
      <c r="J138" t="s">
        <v>177</v>
      </c>
      <c r="K138" t="s">
        <v>178</v>
      </c>
      <c r="L138">
        <v>29737</v>
      </c>
      <c r="M138" t="s">
        <v>579</v>
      </c>
      <c r="N138" t="s">
        <v>580</v>
      </c>
      <c r="O138">
        <v>483</v>
      </c>
      <c r="P138" t="s">
        <v>181</v>
      </c>
      <c r="Q138" t="s">
        <v>581</v>
      </c>
      <c r="R138">
        <v>16020030</v>
      </c>
      <c r="S138">
        <v>-21.220790863037099</v>
      </c>
      <c r="T138">
        <v>-50.442329406738303</v>
      </c>
      <c r="U138" t="s">
        <v>21</v>
      </c>
      <c r="V138">
        <v>338</v>
      </c>
      <c r="W138">
        <v>11</v>
      </c>
      <c r="X138">
        <v>1</v>
      </c>
      <c r="Y138">
        <v>5.55</v>
      </c>
      <c r="Z138" t="s">
        <v>183</v>
      </c>
      <c r="AB138">
        <v>4.0599999999999996</v>
      </c>
      <c r="AC138" t="s">
        <v>12</v>
      </c>
      <c r="AD138" t="str">
        <f>IF(ISERROR(VLOOKUP(A138,Tabela2[Código INEP],1,FALSE)),"Não","Sim")</f>
        <v>Não</v>
      </c>
    </row>
    <row r="139" spans="1:30" x14ac:dyDescent="0.25">
      <c r="A139">
        <v>35029713</v>
      </c>
      <c r="B139" t="s">
        <v>173</v>
      </c>
      <c r="C139" t="s">
        <v>174</v>
      </c>
      <c r="D139" t="s">
        <v>120</v>
      </c>
      <c r="E139" t="s">
        <v>120</v>
      </c>
      <c r="F139" t="s">
        <v>120</v>
      </c>
      <c r="G139">
        <v>4</v>
      </c>
      <c r="H139" t="s">
        <v>176</v>
      </c>
      <c r="I139">
        <v>2020</v>
      </c>
      <c r="J139" t="s">
        <v>177</v>
      </c>
      <c r="K139" t="s">
        <v>178</v>
      </c>
      <c r="L139">
        <v>29713</v>
      </c>
      <c r="M139" t="s">
        <v>582</v>
      </c>
      <c r="N139" t="s">
        <v>583</v>
      </c>
      <c r="O139">
        <v>214</v>
      </c>
      <c r="P139" t="s">
        <v>181</v>
      </c>
      <c r="Q139" t="s">
        <v>584</v>
      </c>
      <c r="R139">
        <v>16050290</v>
      </c>
      <c r="S139">
        <v>-21.2039909362793</v>
      </c>
      <c r="T139">
        <v>-50.441558837890597</v>
      </c>
      <c r="U139" t="s">
        <v>21</v>
      </c>
      <c r="V139">
        <v>278</v>
      </c>
      <c r="W139">
        <v>8</v>
      </c>
      <c r="X139">
        <v>2</v>
      </c>
      <c r="Y139">
        <v>5.48</v>
      </c>
      <c r="Z139" t="s">
        <v>190</v>
      </c>
      <c r="AB139">
        <v>4.3600000000000003</v>
      </c>
      <c r="AC139" t="s">
        <v>12</v>
      </c>
      <c r="AD139" t="str">
        <f>IF(ISERROR(VLOOKUP(A139,Tabela2[Código INEP],1,FALSE)),"Não","Sim")</f>
        <v>Não</v>
      </c>
    </row>
    <row r="140" spans="1:30" x14ac:dyDescent="0.25">
      <c r="A140">
        <v>35030053</v>
      </c>
      <c r="B140" t="s">
        <v>173</v>
      </c>
      <c r="C140" t="s">
        <v>174</v>
      </c>
      <c r="D140" t="s">
        <v>120</v>
      </c>
      <c r="E140" t="s">
        <v>120</v>
      </c>
      <c r="F140" t="s">
        <v>120</v>
      </c>
      <c r="G140">
        <v>2</v>
      </c>
      <c r="H140" t="s">
        <v>176</v>
      </c>
      <c r="I140">
        <v>2021</v>
      </c>
      <c r="J140" t="s">
        <v>177</v>
      </c>
      <c r="K140" t="s">
        <v>178</v>
      </c>
      <c r="L140">
        <v>30053</v>
      </c>
      <c r="M140" t="s">
        <v>585</v>
      </c>
      <c r="N140" t="s">
        <v>586</v>
      </c>
      <c r="O140">
        <v>267</v>
      </c>
      <c r="P140" t="s">
        <v>181</v>
      </c>
      <c r="Q140" t="s">
        <v>587</v>
      </c>
      <c r="R140">
        <v>16071100</v>
      </c>
      <c r="S140">
        <v>-21.2047004699707</v>
      </c>
      <c r="T140">
        <v>-50.462398529052699</v>
      </c>
      <c r="U140" t="s">
        <v>21</v>
      </c>
      <c r="V140">
        <v>405</v>
      </c>
      <c r="W140">
        <v>13</v>
      </c>
      <c r="X140">
        <v>2</v>
      </c>
      <c r="Y140">
        <v>5.25</v>
      </c>
      <c r="Z140" t="s">
        <v>190</v>
      </c>
      <c r="AB140">
        <v>2.93</v>
      </c>
      <c r="AC140" t="s">
        <v>12</v>
      </c>
      <c r="AD140" t="str">
        <f>IF(ISERROR(VLOOKUP(A140,Tabela2[Código INEP],1,FALSE)),"Não","Sim")</f>
        <v>Não</v>
      </c>
    </row>
    <row r="141" spans="1:30" x14ac:dyDescent="0.25">
      <c r="A141">
        <v>35907236</v>
      </c>
      <c r="B141" t="s">
        <v>173</v>
      </c>
      <c r="C141" t="s">
        <v>174</v>
      </c>
      <c r="D141" t="s">
        <v>120</v>
      </c>
      <c r="E141" t="s">
        <v>120</v>
      </c>
      <c r="F141" t="s">
        <v>120</v>
      </c>
      <c r="G141">
        <v>7</v>
      </c>
      <c r="H141" t="s">
        <v>176</v>
      </c>
      <c r="I141">
        <v>2021</v>
      </c>
      <c r="J141" t="s">
        <v>177</v>
      </c>
      <c r="K141" t="s">
        <v>178</v>
      </c>
      <c r="L141">
        <v>907236</v>
      </c>
      <c r="M141" t="s">
        <v>588</v>
      </c>
      <c r="N141" t="s">
        <v>589</v>
      </c>
      <c r="O141">
        <v>531</v>
      </c>
      <c r="P141" t="s">
        <v>181</v>
      </c>
      <c r="Q141" t="s">
        <v>590</v>
      </c>
      <c r="R141">
        <v>16022000</v>
      </c>
      <c r="S141">
        <v>-21.2294006347656</v>
      </c>
      <c r="T141">
        <v>-50.463600158691399</v>
      </c>
      <c r="U141" t="s">
        <v>21</v>
      </c>
      <c r="V141">
        <v>252</v>
      </c>
      <c r="W141">
        <v>9</v>
      </c>
      <c r="X141">
        <v>3</v>
      </c>
      <c r="Y141">
        <v>5.3</v>
      </c>
      <c r="Z141" t="s">
        <v>190</v>
      </c>
      <c r="AB141">
        <v>2.71</v>
      </c>
      <c r="AC141" t="s">
        <v>12</v>
      </c>
      <c r="AD141" t="str">
        <f>IF(ISERROR(VLOOKUP(A141,Tabela2[Código INEP],1,FALSE)),"Não","Sim")</f>
        <v>Não</v>
      </c>
    </row>
    <row r="142" spans="1:30" x14ac:dyDescent="0.25">
      <c r="A142">
        <v>35030016</v>
      </c>
      <c r="B142" t="s">
        <v>173</v>
      </c>
      <c r="C142" t="s">
        <v>174</v>
      </c>
      <c r="D142" t="s">
        <v>120</v>
      </c>
      <c r="E142" t="s">
        <v>120</v>
      </c>
      <c r="F142" t="s">
        <v>120</v>
      </c>
      <c r="G142">
        <v>3</v>
      </c>
      <c r="H142" t="s">
        <v>176</v>
      </c>
      <c r="I142">
        <v>2020</v>
      </c>
      <c r="J142" t="s">
        <v>177</v>
      </c>
      <c r="K142" t="s">
        <v>178</v>
      </c>
      <c r="L142">
        <v>30016</v>
      </c>
      <c r="M142" t="s">
        <v>591</v>
      </c>
      <c r="N142" t="s">
        <v>592</v>
      </c>
      <c r="O142">
        <v>2539</v>
      </c>
      <c r="P142" t="s">
        <v>181</v>
      </c>
      <c r="Q142" t="s">
        <v>593</v>
      </c>
      <c r="R142">
        <v>16075070</v>
      </c>
      <c r="S142">
        <v>-21.1868000030518</v>
      </c>
      <c r="T142">
        <v>-50.459300994872997</v>
      </c>
      <c r="U142" t="s">
        <v>21</v>
      </c>
      <c r="V142">
        <v>331</v>
      </c>
      <c r="W142">
        <v>12</v>
      </c>
      <c r="X142">
        <v>2</v>
      </c>
      <c r="Y142">
        <v>4.93</v>
      </c>
      <c r="Z142" t="s">
        <v>480</v>
      </c>
      <c r="AB142">
        <v>2.42</v>
      </c>
      <c r="AC142" t="s">
        <v>12</v>
      </c>
      <c r="AD142" t="str">
        <f>IF(ISERROR(VLOOKUP(A142,Tabela2[Código INEP],1,FALSE)),"Não","Sim")</f>
        <v>Não</v>
      </c>
    </row>
    <row r="143" spans="1:30" x14ac:dyDescent="0.25">
      <c r="A143">
        <v>35029993</v>
      </c>
      <c r="B143" t="s">
        <v>173</v>
      </c>
      <c r="C143" t="s">
        <v>174</v>
      </c>
      <c r="D143" t="s">
        <v>120</v>
      </c>
      <c r="E143" t="s">
        <v>594</v>
      </c>
      <c r="F143" t="s">
        <v>594</v>
      </c>
      <c r="G143">
        <v>1</v>
      </c>
      <c r="H143" t="s">
        <v>176</v>
      </c>
      <c r="I143">
        <v>2020</v>
      </c>
      <c r="J143" t="s">
        <v>177</v>
      </c>
      <c r="K143" t="s">
        <v>178</v>
      </c>
      <c r="L143">
        <v>29993</v>
      </c>
      <c r="M143" t="s">
        <v>595</v>
      </c>
      <c r="N143" t="s">
        <v>596</v>
      </c>
      <c r="O143">
        <v>640</v>
      </c>
      <c r="P143" t="s">
        <v>181</v>
      </c>
      <c r="Q143" t="s">
        <v>200</v>
      </c>
      <c r="R143">
        <v>16790000</v>
      </c>
      <c r="S143">
        <v>-21.274009704589801</v>
      </c>
      <c r="T143">
        <v>-50.812778472900398</v>
      </c>
      <c r="U143" t="s">
        <v>21</v>
      </c>
      <c r="V143">
        <v>180</v>
      </c>
      <c r="W143">
        <v>7</v>
      </c>
      <c r="X143">
        <v>2</v>
      </c>
      <c r="Y143">
        <v>5.32</v>
      </c>
      <c r="Z143" t="s">
        <v>190</v>
      </c>
      <c r="AB143">
        <v>3.62</v>
      </c>
      <c r="AC143" t="s">
        <v>12</v>
      </c>
      <c r="AD143" t="str">
        <f>IF(ISERROR(VLOOKUP(A143,Tabela2[Código INEP],1,FALSE)),"Não","Sim")</f>
        <v>Não</v>
      </c>
    </row>
    <row r="144" spans="1:30" x14ac:dyDescent="0.25">
      <c r="A144">
        <v>35907248</v>
      </c>
      <c r="B144" t="s">
        <v>173</v>
      </c>
      <c r="C144" t="s">
        <v>174</v>
      </c>
      <c r="D144" t="s">
        <v>120</v>
      </c>
      <c r="E144" t="s">
        <v>597</v>
      </c>
      <c r="F144" t="s">
        <v>597</v>
      </c>
      <c r="G144">
        <v>2</v>
      </c>
      <c r="H144" t="s">
        <v>202</v>
      </c>
      <c r="I144">
        <v>2022</v>
      </c>
      <c r="J144" t="s">
        <v>177</v>
      </c>
      <c r="K144" t="s">
        <v>178</v>
      </c>
      <c r="L144">
        <v>907248</v>
      </c>
      <c r="M144" t="s">
        <v>598</v>
      </c>
      <c r="N144" t="s">
        <v>599</v>
      </c>
      <c r="O144" t="s">
        <v>341</v>
      </c>
      <c r="P144" t="s">
        <v>181</v>
      </c>
      <c r="Q144" t="s">
        <v>600</v>
      </c>
      <c r="R144">
        <v>16700000</v>
      </c>
      <c r="S144">
        <v>-21.258560180664102</v>
      </c>
      <c r="T144">
        <v>-50.648651123046903</v>
      </c>
      <c r="U144" t="s">
        <v>21</v>
      </c>
      <c r="V144">
        <v>622</v>
      </c>
      <c r="W144">
        <v>20</v>
      </c>
      <c r="X144">
        <v>4</v>
      </c>
      <c r="Y144">
        <v>5.33</v>
      </c>
      <c r="Z144" t="s">
        <v>190</v>
      </c>
      <c r="AB144">
        <v>2.97</v>
      </c>
      <c r="AC144" t="s">
        <v>12</v>
      </c>
      <c r="AD144" t="str">
        <f>IF(ISERROR(VLOOKUP(A144,Tabela2[Código INEP],1,FALSE)),"Não","Sim")</f>
        <v>Não</v>
      </c>
    </row>
    <row r="145" spans="1:30" x14ac:dyDescent="0.25">
      <c r="A145">
        <v>35029944</v>
      </c>
      <c r="B145" t="s">
        <v>173</v>
      </c>
      <c r="C145" t="s">
        <v>174</v>
      </c>
      <c r="D145" t="s">
        <v>120</v>
      </c>
      <c r="E145" t="s">
        <v>597</v>
      </c>
      <c r="F145" t="s">
        <v>597</v>
      </c>
      <c r="G145">
        <v>1</v>
      </c>
      <c r="H145" t="s">
        <v>176</v>
      </c>
      <c r="I145">
        <v>2015</v>
      </c>
      <c r="J145" t="s">
        <v>177</v>
      </c>
      <c r="K145" t="s">
        <v>178</v>
      </c>
      <c r="L145">
        <v>29944</v>
      </c>
      <c r="M145" t="s">
        <v>601</v>
      </c>
      <c r="N145" t="s">
        <v>602</v>
      </c>
      <c r="O145">
        <v>510</v>
      </c>
      <c r="P145" t="s">
        <v>181</v>
      </c>
      <c r="Q145" t="s">
        <v>200</v>
      </c>
      <c r="R145">
        <v>16700000</v>
      </c>
      <c r="S145">
        <v>-21.2526251942868</v>
      </c>
      <c r="T145">
        <v>-50.639273820237698</v>
      </c>
      <c r="U145" t="s">
        <v>21</v>
      </c>
      <c r="V145">
        <v>554</v>
      </c>
      <c r="W145">
        <v>15</v>
      </c>
      <c r="X145">
        <v>2</v>
      </c>
      <c r="Y145">
        <v>5.45</v>
      </c>
      <c r="Z145" t="s">
        <v>190</v>
      </c>
      <c r="AB145">
        <v>3.6</v>
      </c>
      <c r="AC145" t="s">
        <v>12</v>
      </c>
      <c r="AD145" t="str">
        <f>IF(ISERROR(VLOOKUP(A145,Tabela2[Código INEP],1,FALSE)),"Não","Sim")</f>
        <v>Não</v>
      </c>
    </row>
    <row r="146" spans="1:30" x14ac:dyDescent="0.25">
      <c r="A146">
        <v>35030041</v>
      </c>
      <c r="B146" t="s">
        <v>173</v>
      </c>
      <c r="C146" t="s">
        <v>174</v>
      </c>
      <c r="D146" t="s">
        <v>120</v>
      </c>
      <c r="E146" t="s">
        <v>597</v>
      </c>
      <c r="F146" t="s">
        <v>597</v>
      </c>
      <c r="G146">
        <v>1</v>
      </c>
      <c r="H146" t="s">
        <v>202</v>
      </c>
      <c r="I146">
        <v>2022</v>
      </c>
      <c r="J146" t="s">
        <v>177</v>
      </c>
      <c r="K146" t="s">
        <v>178</v>
      </c>
      <c r="L146">
        <v>30041</v>
      </c>
      <c r="M146" t="s">
        <v>603</v>
      </c>
      <c r="N146" t="s">
        <v>604</v>
      </c>
      <c r="O146">
        <v>1100</v>
      </c>
      <c r="P146" t="s">
        <v>181</v>
      </c>
      <c r="Q146" t="s">
        <v>200</v>
      </c>
      <c r="R146">
        <v>16700000</v>
      </c>
      <c r="S146">
        <v>-21.2469997406006</v>
      </c>
      <c r="T146">
        <v>-50.643199920654297</v>
      </c>
      <c r="U146" t="s">
        <v>189</v>
      </c>
      <c r="V146">
        <v>583</v>
      </c>
      <c r="W146">
        <v>23</v>
      </c>
      <c r="X146">
        <v>2</v>
      </c>
      <c r="Y146">
        <v>5.21</v>
      </c>
      <c r="Z146" t="s">
        <v>190</v>
      </c>
      <c r="AB146">
        <v>2.98</v>
      </c>
      <c r="AC146" t="s">
        <v>12</v>
      </c>
      <c r="AD146" t="str">
        <f>IF(ISERROR(VLOOKUP(A146,Tabela2[Código INEP],1,FALSE)),"Não","Sim")</f>
        <v>Não</v>
      </c>
    </row>
    <row r="147" spans="1:30" x14ac:dyDescent="0.25">
      <c r="A147">
        <v>35498087</v>
      </c>
      <c r="B147" t="s">
        <v>173</v>
      </c>
      <c r="C147" t="s">
        <v>174</v>
      </c>
      <c r="D147" t="s">
        <v>120</v>
      </c>
      <c r="E147" t="s">
        <v>605</v>
      </c>
      <c r="F147" t="s">
        <v>605</v>
      </c>
      <c r="G147">
        <v>2</v>
      </c>
      <c r="H147" t="s">
        <v>176</v>
      </c>
      <c r="I147">
        <v>2014</v>
      </c>
      <c r="J147" t="s">
        <v>177</v>
      </c>
      <c r="K147" t="s">
        <v>178</v>
      </c>
      <c r="L147">
        <v>498087</v>
      </c>
      <c r="M147" t="s">
        <v>606</v>
      </c>
      <c r="N147" t="s">
        <v>607</v>
      </c>
      <c r="O147">
        <v>700</v>
      </c>
      <c r="P147" t="s">
        <v>181</v>
      </c>
      <c r="Q147" t="s">
        <v>608</v>
      </c>
      <c r="R147">
        <v>16880000</v>
      </c>
      <c r="S147">
        <v>-21.2357997894287</v>
      </c>
      <c r="T147">
        <v>-50.858798980712898</v>
      </c>
      <c r="U147" t="s">
        <v>11</v>
      </c>
      <c r="V147">
        <v>198</v>
      </c>
      <c r="W147">
        <v>8</v>
      </c>
      <c r="X147" t="s">
        <v>222</v>
      </c>
      <c r="Y147">
        <v>5.08</v>
      </c>
      <c r="Z147" t="s">
        <v>190</v>
      </c>
      <c r="AB147">
        <v>2.46</v>
      </c>
      <c r="AC147" t="s">
        <v>12</v>
      </c>
      <c r="AD147" t="str">
        <f>IF(ISERROR(VLOOKUP(A147,Tabela2[Código INEP],1,FALSE)),"Não","Sim")</f>
        <v>Não</v>
      </c>
    </row>
    <row r="148" spans="1:30" x14ac:dyDescent="0.25">
      <c r="A148">
        <v>35042778</v>
      </c>
      <c r="B148" t="s">
        <v>173</v>
      </c>
      <c r="C148" t="s">
        <v>174</v>
      </c>
      <c r="D148" t="s">
        <v>104</v>
      </c>
      <c r="E148" t="s">
        <v>609</v>
      </c>
      <c r="F148" t="s">
        <v>609</v>
      </c>
      <c r="G148">
        <v>2</v>
      </c>
      <c r="H148" t="s">
        <v>202</v>
      </c>
      <c r="I148">
        <v>2022</v>
      </c>
      <c r="J148" t="s">
        <v>177</v>
      </c>
      <c r="K148" t="s">
        <v>178</v>
      </c>
      <c r="L148">
        <v>42778</v>
      </c>
      <c r="M148" t="s">
        <v>610</v>
      </c>
      <c r="N148" t="s">
        <v>611</v>
      </c>
      <c r="O148">
        <v>140</v>
      </c>
      <c r="Q148" t="s">
        <v>612</v>
      </c>
      <c r="R148">
        <v>14820086</v>
      </c>
      <c r="S148">
        <v>-21.720312118530298</v>
      </c>
      <c r="T148">
        <v>-48.104660034179702</v>
      </c>
      <c r="U148" t="s">
        <v>21</v>
      </c>
      <c r="V148">
        <v>366</v>
      </c>
      <c r="W148">
        <v>14</v>
      </c>
      <c r="X148">
        <v>4</v>
      </c>
      <c r="Y148">
        <v>5.16</v>
      </c>
      <c r="Z148" t="s">
        <v>190</v>
      </c>
      <c r="AB148">
        <v>2.27</v>
      </c>
      <c r="AC148" t="s">
        <v>12</v>
      </c>
      <c r="AD148" t="str">
        <f>IF(ISERROR(VLOOKUP(A148,Tabela2[Código INEP],1,FALSE)),"Não","Sim")</f>
        <v>Não</v>
      </c>
    </row>
    <row r="149" spans="1:30" x14ac:dyDescent="0.25">
      <c r="A149">
        <v>35021957</v>
      </c>
      <c r="B149" t="s">
        <v>173</v>
      </c>
      <c r="C149" t="s">
        <v>174</v>
      </c>
      <c r="D149" t="s">
        <v>104</v>
      </c>
      <c r="E149" t="s">
        <v>104</v>
      </c>
      <c r="F149" t="s">
        <v>104</v>
      </c>
      <c r="G149">
        <v>6</v>
      </c>
      <c r="H149" t="s">
        <v>202</v>
      </c>
      <c r="I149">
        <v>2022</v>
      </c>
      <c r="J149" t="s">
        <v>177</v>
      </c>
      <c r="K149" t="s">
        <v>178</v>
      </c>
      <c r="L149">
        <v>21957</v>
      </c>
      <c r="M149" t="s">
        <v>613</v>
      </c>
      <c r="N149" t="s">
        <v>614</v>
      </c>
      <c r="O149">
        <v>277</v>
      </c>
      <c r="P149" t="s">
        <v>181</v>
      </c>
      <c r="Q149" t="s">
        <v>200</v>
      </c>
      <c r="R149">
        <v>14800230</v>
      </c>
      <c r="S149">
        <v>-21.805099487304702</v>
      </c>
      <c r="T149">
        <v>-48.177700042724602</v>
      </c>
      <c r="U149" t="s">
        <v>21</v>
      </c>
      <c r="V149">
        <v>313</v>
      </c>
      <c r="W149">
        <v>11</v>
      </c>
      <c r="X149">
        <v>2</v>
      </c>
      <c r="Y149">
        <v>5.46</v>
      </c>
      <c r="Z149" t="s">
        <v>190</v>
      </c>
      <c r="AB149">
        <v>3.42</v>
      </c>
      <c r="AC149" t="s">
        <v>12</v>
      </c>
      <c r="AD149" t="str">
        <f>IF(ISERROR(VLOOKUP(A149,Tabela2[Código INEP],1,FALSE)),"Não","Sim")</f>
        <v>Não</v>
      </c>
    </row>
    <row r="150" spans="1:30" x14ac:dyDescent="0.25">
      <c r="A150">
        <v>35022160</v>
      </c>
      <c r="B150" t="s">
        <v>173</v>
      </c>
      <c r="C150" t="s">
        <v>174</v>
      </c>
      <c r="D150" t="s">
        <v>104</v>
      </c>
      <c r="E150" t="s">
        <v>104</v>
      </c>
      <c r="F150" t="s">
        <v>104</v>
      </c>
      <c r="G150">
        <v>9</v>
      </c>
      <c r="H150" t="s">
        <v>176</v>
      </c>
      <c r="I150">
        <v>2020</v>
      </c>
      <c r="J150" t="s">
        <v>177</v>
      </c>
      <c r="K150" t="s">
        <v>178</v>
      </c>
      <c r="L150">
        <v>22160</v>
      </c>
      <c r="M150" t="s">
        <v>615</v>
      </c>
      <c r="N150" t="s">
        <v>616</v>
      </c>
      <c r="O150">
        <v>382</v>
      </c>
      <c r="P150" t="s">
        <v>205</v>
      </c>
      <c r="Q150" t="s">
        <v>617</v>
      </c>
      <c r="R150">
        <v>14802285</v>
      </c>
      <c r="S150">
        <v>-21.770099639892599</v>
      </c>
      <c r="T150">
        <v>-48.181400299072301</v>
      </c>
      <c r="U150" t="s">
        <v>21</v>
      </c>
      <c r="V150">
        <v>380</v>
      </c>
      <c r="W150">
        <v>12</v>
      </c>
      <c r="X150">
        <v>2</v>
      </c>
      <c r="Y150">
        <v>5.33</v>
      </c>
      <c r="Z150" t="s">
        <v>190</v>
      </c>
      <c r="AB150">
        <v>4.03</v>
      </c>
      <c r="AC150" t="s">
        <v>12</v>
      </c>
      <c r="AD150" t="str">
        <f>IF(ISERROR(VLOOKUP(A150,Tabela2[Código INEP],1,FALSE)),"Não","Sim")</f>
        <v>Não</v>
      </c>
    </row>
    <row r="151" spans="1:30" x14ac:dyDescent="0.25">
      <c r="A151">
        <v>35022073</v>
      </c>
      <c r="B151" t="s">
        <v>173</v>
      </c>
      <c r="C151" t="s">
        <v>174</v>
      </c>
      <c r="D151" t="s">
        <v>104</v>
      </c>
      <c r="E151" t="s">
        <v>104</v>
      </c>
      <c r="F151" t="s">
        <v>104</v>
      </c>
      <c r="G151">
        <v>3</v>
      </c>
      <c r="H151" t="s">
        <v>176</v>
      </c>
      <c r="I151">
        <v>2021</v>
      </c>
      <c r="J151" t="s">
        <v>177</v>
      </c>
      <c r="K151" t="s">
        <v>178</v>
      </c>
      <c r="L151">
        <v>22073</v>
      </c>
      <c r="M151" t="s">
        <v>618</v>
      </c>
      <c r="N151" t="s">
        <v>619</v>
      </c>
      <c r="O151">
        <v>490</v>
      </c>
      <c r="P151" t="s">
        <v>205</v>
      </c>
      <c r="Q151" t="s">
        <v>620</v>
      </c>
      <c r="R151">
        <v>14802384</v>
      </c>
      <c r="S151">
        <v>-21.774999618530298</v>
      </c>
      <c r="T151">
        <v>-48.173000335693402</v>
      </c>
      <c r="U151" t="s">
        <v>11</v>
      </c>
      <c r="V151">
        <v>280</v>
      </c>
      <c r="W151">
        <v>8</v>
      </c>
      <c r="X151">
        <v>2</v>
      </c>
      <c r="Y151">
        <v>5.91</v>
      </c>
      <c r="Z151" t="s">
        <v>183</v>
      </c>
      <c r="AB151">
        <v>6.04</v>
      </c>
      <c r="AC151" t="s">
        <v>12</v>
      </c>
      <c r="AD151" t="str">
        <f>IF(ISERROR(VLOOKUP(A151,Tabela2[Código INEP],1,FALSE)),"Não","Sim")</f>
        <v>Não</v>
      </c>
    </row>
    <row r="152" spans="1:30" x14ac:dyDescent="0.25">
      <c r="A152">
        <v>35021945</v>
      </c>
      <c r="B152" t="s">
        <v>173</v>
      </c>
      <c r="C152" t="s">
        <v>174</v>
      </c>
      <c r="D152" t="s">
        <v>104</v>
      </c>
      <c r="E152" t="s">
        <v>104</v>
      </c>
      <c r="F152" t="s">
        <v>104</v>
      </c>
      <c r="G152">
        <v>13</v>
      </c>
      <c r="H152" t="s">
        <v>202</v>
      </c>
      <c r="I152">
        <v>2022</v>
      </c>
      <c r="J152" t="s">
        <v>177</v>
      </c>
      <c r="K152" t="s">
        <v>178</v>
      </c>
      <c r="L152">
        <v>21945</v>
      </c>
      <c r="M152" t="s">
        <v>621</v>
      </c>
      <c r="N152" t="s">
        <v>622</v>
      </c>
      <c r="O152">
        <v>490</v>
      </c>
      <c r="P152" t="s">
        <v>205</v>
      </c>
      <c r="Q152" t="s">
        <v>623</v>
      </c>
      <c r="R152">
        <v>14807034</v>
      </c>
      <c r="S152">
        <v>-21.8048992156982</v>
      </c>
      <c r="T152">
        <v>-48.166980743408203</v>
      </c>
      <c r="U152" t="s">
        <v>21</v>
      </c>
      <c r="V152">
        <v>454</v>
      </c>
      <c r="W152">
        <v>15</v>
      </c>
      <c r="X152">
        <v>2</v>
      </c>
      <c r="Y152">
        <v>5.52</v>
      </c>
      <c r="Z152" t="s">
        <v>183</v>
      </c>
      <c r="AB152">
        <v>3.28</v>
      </c>
      <c r="AC152" t="s">
        <v>12</v>
      </c>
      <c r="AD152" t="str">
        <f>IF(ISERROR(VLOOKUP(A152,Tabela2[Código INEP],1,FALSE)),"Não","Sim")</f>
        <v>Não</v>
      </c>
    </row>
    <row r="153" spans="1:30" x14ac:dyDescent="0.25">
      <c r="A153">
        <v>35462330</v>
      </c>
      <c r="B153" t="s">
        <v>173</v>
      </c>
      <c r="C153" t="s">
        <v>174</v>
      </c>
      <c r="D153" t="s">
        <v>104</v>
      </c>
      <c r="E153" t="s">
        <v>104</v>
      </c>
      <c r="F153" t="s">
        <v>104</v>
      </c>
      <c r="G153">
        <v>18</v>
      </c>
      <c r="H153" t="s">
        <v>176</v>
      </c>
      <c r="I153">
        <v>2012</v>
      </c>
      <c r="J153" t="s">
        <v>177</v>
      </c>
      <c r="K153" t="s">
        <v>178</v>
      </c>
      <c r="L153">
        <v>462330</v>
      </c>
      <c r="M153" t="s">
        <v>624</v>
      </c>
      <c r="N153" t="s">
        <v>625</v>
      </c>
      <c r="O153">
        <v>589</v>
      </c>
      <c r="P153" t="s">
        <v>181</v>
      </c>
      <c r="Q153" t="s">
        <v>626</v>
      </c>
      <c r="R153">
        <v>14808325</v>
      </c>
      <c r="S153">
        <v>-21.819400787353501</v>
      </c>
      <c r="T153">
        <v>-48.142200469970703</v>
      </c>
      <c r="U153" t="s">
        <v>22</v>
      </c>
      <c r="V153">
        <v>291</v>
      </c>
      <c r="W153">
        <v>9</v>
      </c>
      <c r="X153">
        <v>2</v>
      </c>
      <c r="Y153">
        <v>5.57</v>
      </c>
      <c r="Z153" t="s">
        <v>183</v>
      </c>
      <c r="AC153" t="s">
        <v>12</v>
      </c>
      <c r="AD153" t="str">
        <f>IF(ISERROR(VLOOKUP(A153,Tabela2[Código INEP],1,FALSE)),"Não","Sim")</f>
        <v>Não</v>
      </c>
    </row>
    <row r="154" spans="1:30" x14ac:dyDescent="0.25">
      <c r="A154">
        <v>35021933</v>
      </c>
      <c r="B154" t="s">
        <v>173</v>
      </c>
      <c r="C154" t="s">
        <v>174</v>
      </c>
      <c r="D154" t="s">
        <v>104</v>
      </c>
      <c r="E154" t="s">
        <v>104</v>
      </c>
      <c r="F154" t="s">
        <v>104</v>
      </c>
      <c r="G154">
        <v>2</v>
      </c>
      <c r="H154" t="s">
        <v>176</v>
      </c>
      <c r="I154">
        <v>2015</v>
      </c>
      <c r="J154" t="s">
        <v>177</v>
      </c>
      <c r="K154" t="s">
        <v>178</v>
      </c>
      <c r="L154">
        <v>21933</v>
      </c>
      <c r="M154" t="s">
        <v>627</v>
      </c>
      <c r="N154" t="s">
        <v>628</v>
      </c>
      <c r="O154">
        <v>1830</v>
      </c>
      <c r="P154" t="s">
        <v>205</v>
      </c>
      <c r="Q154" t="s">
        <v>629</v>
      </c>
      <c r="R154">
        <v>14801180</v>
      </c>
      <c r="S154">
        <v>-21.789400100708001</v>
      </c>
      <c r="T154">
        <v>-48.189601898193402</v>
      </c>
      <c r="U154" t="s">
        <v>268</v>
      </c>
      <c r="V154">
        <v>300</v>
      </c>
      <c r="W154">
        <v>10</v>
      </c>
      <c r="X154">
        <v>2</v>
      </c>
      <c r="Y154">
        <v>5.7</v>
      </c>
      <c r="Z154" t="s">
        <v>183</v>
      </c>
      <c r="AA154">
        <v>5.86</v>
      </c>
      <c r="AC154" t="s">
        <v>12</v>
      </c>
      <c r="AD154" t="str">
        <f>IF(ISERROR(VLOOKUP(A154,Tabela2[Código INEP],1,FALSE)),"Não","Sim")</f>
        <v>Não</v>
      </c>
    </row>
    <row r="155" spans="1:30" hidden="1" x14ac:dyDescent="0.25">
      <c r="A155">
        <v>35462536</v>
      </c>
      <c r="B155" t="s">
        <v>173</v>
      </c>
      <c r="C155" t="s">
        <v>174</v>
      </c>
      <c r="D155" t="s">
        <v>104</v>
      </c>
      <c r="E155" t="s">
        <v>104</v>
      </c>
      <c r="F155" t="s">
        <v>104</v>
      </c>
      <c r="G155">
        <v>16</v>
      </c>
      <c r="H155" t="s">
        <v>176</v>
      </c>
      <c r="I155">
        <v>2013</v>
      </c>
      <c r="J155" t="s">
        <v>177</v>
      </c>
      <c r="K155" t="s">
        <v>178</v>
      </c>
      <c r="L155">
        <v>462536</v>
      </c>
      <c r="M155" t="s">
        <v>630</v>
      </c>
      <c r="N155" t="s">
        <v>631</v>
      </c>
      <c r="O155">
        <v>121</v>
      </c>
      <c r="P155" t="s">
        <v>205</v>
      </c>
      <c r="Q155" t="s">
        <v>632</v>
      </c>
      <c r="R155">
        <v>14811483</v>
      </c>
      <c r="S155">
        <v>-21.777990341186499</v>
      </c>
      <c r="T155">
        <v>-48.1308403015137</v>
      </c>
      <c r="U155" t="s">
        <v>21</v>
      </c>
      <c r="V155">
        <v>331</v>
      </c>
      <c r="W155">
        <v>10</v>
      </c>
      <c r="X155">
        <v>5</v>
      </c>
      <c r="Y155">
        <v>5.54</v>
      </c>
      <c r="Z155" t="s">
        <v>183</v>
      </c>
      <c r="AB155">
        <v>3.71</v>
      </c>
      <c r="AC155" t="s">
        <v>12</v>
      </c>
      <c r="AD155" t="str">
        <f>IF(ISERROR(VLOOKUP(A155,Tabela2[Código INEP],1,FALSE)),"Não","Sim")</f>
        <v>Sim</v>
      </c>
    </row>
    <row r="156" spans="1:30" x14ac:dyDescent="0.25">
      <c r="A156">
        <v>35022068</v>
      </c>
      <c r="B156" t="s">
        <v>173</v>
      </c>
      <c r="C156" t="s">
        <v>174</v>
      </c>
      <c r="D156" t="s">
        <v>104</v>
      </c>
      <c r="E156" t="s">
        <v>104</v>
      </c>
      <c r="F156" t="s">
        <v>104</v>
      </c>
      <c r="G156">
        <v>1</v>
      </c>
      <c r="H156" t="s">
        <v>176</v>
      </c>
      <c r="I156">
        <v>2015</v>
      </c>
      <c r="J156" t="s">
        <v>177</v>
      </c>
      <c r="K156" t="s">
        <v>178</v>
      </c>
      <c r="L156">
        <v>22068</v>
      </c>
      <c r="M156" t="s">
        <v>633</v>
      </c>
      <c r="N156" t="s">
        <v>634</v>
      </c>
      <c r="O156">
        <v>2170</v>
      </c>
      <c r="Q156" t="s">
        <v>200</v>
      </c>
      <c r="R156">
        <v>14801319</v>
      </c>
      <c r="S156">
        <v>-21.787040710449201</v>
      </c>
      <c r="T156">
        <v>-48.1791381835938</v>
      </c>
      <c r="U156" t="s">
        <v>22</v>
      </c>
      <c r="V156">
        <v>314</v>
      </c>
      <c r="W156">
        <v>9</v>
      </c>
      <c r="X156">
        <v>1</v>
      </c>
      <c r="Y156">
        <v>5.89</v>
      </c>
      <c r="Z156" t="s">
        <v>183</v>
      </c>
      <c r="AC156" t="s">
        <v>12</v>
      </c>
      <c r="AD156" t="str">
        <f>IF(ISERROR(VLOOKUP(A156,Tabela2[Código INEP],1,FALSE)),"Não","Sim")</f>
        <v>Não</v>
      </c>
    </row>
    <row r="157" spans="1:30" x14ac:dyDescent="0.25">
      <c r="A157">
        <v>35004092</v>
      </c>
      <c r="B157" t="s">
        <v>173</v>
      </c>
      <c r="C157" t="s">
        <v>174</v>
      </c>
      <c r="D157" t="s">
        <v>104</v>
      </c>
      <c r="E157" t="s">
        <v>104</v>
      </c>
      <c r="F157" t="s">
        <v>104</v>
      </c>
      <c r="G157">
        <v>20</v>
      </c>
      <c r="H157" t="s">
        <v>176</v>
      </c>
      <c r="I157">
        <v>2021</v>
      </c>
      <c r="J157" t="s">
        <v>177</v>
      </c>
      <c r="K157" t="s">
        <v>178</v>
      </c>
      <c r="L157">
        <v>4092</v>
      </c>
      <c r="M157" t="s">
        <v>635</v>
      </c>
      <c r="N157" t="s">
        <v>636</v>
      </c>
      <c r="O157">
        <v>180</v>
      </c>
      <c r="P157" t="s">
        <v>181</v>
      </c>
      <c r="Q157" t="s">
        <v>637</v>
      </c>
      <c r="R157">
        <v>14810738</v>
      </c>
      <c r="S157">
        <v>-21.744600296020501</v>
      </c>
      <c r="T157">
        <v>-48.145481109619098</v>
      </c>
      <c r="U157" t="s">
        <v>21</v>
      </c>
      <c r="V157">
        <v>372</v>
      </c>
      <c r="W157">
        <v>12</v>
      </c>
      <c r="X157" t="s">
        <v>222</v>
      </c>
      <c r="Y157">
        <v>5.05</v>
      </c>
      <c r="Z157" t="s">
        <v>190</v>
      </c>
      <c r="AB157">
        <v>2.25</v>
      </c>
      <c r="AC157" t="s">
        <v>12</v>
      </c>
      <c r="AD157" t="str">
        <f>IF(ISERROR(VLOOKUP(A157,Tabela2[Código INEP],1,FALSE)),"Não","Sim")</f>
        <v>Não</v>
      </c>
    </row>
    <row r="158" spans="1:30" x14ac:dyDescent="0.25">
      <c r="A158">
        <v>35479342</v>
      </c>
      <c r="B158" t="s">
        <v>173</v>
      </c>
      <c r="C158" t="s">
        <v>174</v>
      </c>
      <c r="D158" t="s">
        <v>104</v>
      </c>
      <c r="E158" t="s">
        <v>104</v>
      </c>
      <c r="F158" t="s">
        <v>104</v>
      </c>
      <c r="G158">
        <v>2</v>
      </c>
      <c r="H158" t="s">
        <v>176</v>
      </c>
      <c r="I158">
        <v>2014</v>
      </c>
      <c r="J158" t="s">
        <v>177</v>
      </c>
      <c r="K158" t="s">
        <v>178</v>
      </c>
      <c r="L158">
        <v>479342</v>
      </c>
      <c r="M158" t="s">
        <v>638</v>
      </c>
      <c r="N158" t="s">
        <v>639</v>
      </c>
      <c r="O158">
        <v>256</v>
      </c>
      <c r="P158" t="s">
        <v>205</v>
      </c>
      <c r="Q158" t="s">
        <v>640</v>
      </c>
      <c r="R158">
        <v>14801080</v>
      </c>
      <c r="S158">
        <v>-21.7959995269775</v>
      </c>
      <c r="T158">
        <v>-48.1924018859863</v>
      </c>
      <c r="U158" t="s">
        <v>11</v>
      </c>
      <c r="V158">
        <v>271</v>
      </c>
      <c r="W158">
        <v>8</v>
      </c>
      <c r="X158">
        <v>2</v>
      </c>
      <c r="Y158">
        <v>5.66</v>
      </c>
      <c r="Z158" t="s">
        <v>183</v>
      </c>
      <c r="AB158">
        <v>3.63</v>
      </c>
      <c r="AC158" t="s">
        <v>7</v>
      </c>
      <c r="AD158" t="str">
        <f>IF(ISERROR(VLOOKUP(A158,Tabela2[Código INEP],1,FALSE)),"Não","Sim")</f>
        <v>Não</v>
      </c>
    </row>
    <row r="159" spans="1:30" x14ac:dyDescent="0.25">
      <c r="A159">
        <v>35004714</v>
      </c>
      <c r="B159" t="s">
        <v>173</v>
      </c>
      <c r="C159" t="s">
        <v>174</v>
      </c>
      <c r="D159" t="s">
        <v>104</v>
      </c>
      <c r="E159" t="s">
        <v>104</v>
      </c>
      <c r="F159" t="s">
        <v>104</v>
      </c>
      <c r="G159">
        <v>0</v>
      </c>
      <c r="H159" t="s">
        <v>176</v>
      </c>
      <c r="I159">
        <v>2021</v>
      </c>
      <c r="J159" t="s">
        <v>177</v>
      </c>
      <c r="K159" t="s">
        <v>178</v>
      </c>
      <c r="L159">
        <v>4714</v>
      </c>
      <c r="M159" t="s">
        <v>641</v>
      </c>
      <c r="N159" t="s">
        <v>642</v>
      </c>
      <c r="O159">
        <v>1640</v>
      </c>
      <c r="P159" t="s">
        <v>226</v>
      </c>
      <c r="Q159" t="s">
        <v>643</v>
      </c>
      <c r="R159">
        <v>14804050</v>
      </c>
      <c r="S159">
        <v>-21.766559600830099</v>
      </c>
      <c r="T159">
        <v>-48.206748962402301</v>
      </c>
      <c r="U159" t="s">
        <v>21</v>
      </c>
      <c r="V159">
        <v>338</v>
      </c>
      <c r="W159">
        <v>12</v>
      </c>
      <c r="X159" t="s">
        <v>222</v>
      </c>
      <c r="Y159">
        <v>5.45</v>
      </c>
      <c r="Z159" t="s">
        <v>190</v>
      </c>
      <c r="AB159">
        <v>3.15</v>
      </c>
      <c r="AC159" t="s">
        <v>12</v>
      </c>
      <c r="AD159" t="str">
        <f>IF(ISERROR(VLOOKUP(A159,Tabela2[Código INEP],1,FALSE)),"Não","Sim")</f>
        <v>Não</v>
      </c>
    </row>
    <row r="160" spans="1:30" x14ac:dyDescent="0.25">
      <c r="A160">
        <v>35021885</v>
      </c>
      <c r="B160" t="s">
        <v>173</v>
      </c>
      <c r="C160" t="s">
        <v>174</v>
      </c>
      <c r="D160" t="s">
        <v>104</v>
      </c>
      <c r="E160" t="s">
        <v>104</v>
      </c>
      <c r="F160" t="s">
        <v>644</v>
      </c>
      <c r="G160">
        <v>11</v>
      </c>
      <c r="H160" t="s">
        <v>176</v>
      </c>
      <c r="I160">
        <v>2022</v>
      </c>
      <c r="J160" t="s">
        <v>177</v>
      </c>
      <c r="K160" t="s">
        <v>178</v>
      </c>
      <c r="L160">
        <v>21885</v>
      </c>
      <c r="M160" t="s">
        <v>645</v>
      </c>
      <c r="N160" t="s">
        <v>40</v>
      </c>
      <c r="O160">
        <v>83</v>
      </c>
      <c r="P160" t="s">
        <v>205</v>
      </c>
      <c r="Q160" t="s">
        <v>646</v>
      </c>
      <c r="R160">
        <v>14811230</v>
      </c>
      <c r="S160">
        <v>-21.780309677123999</v>
      </c>
      <c r="T160">
        <v>-48.147880554199197</v>
      </c>
      <c r="U160" t="s">
        <v>268</v>
      </c>
      <c r="V160">
        <v>331</v>
      </c>
      <c r="W160">
        <v>11</v>
      </c>
      <c r="X160">
        <v>2</v>
      </c>
      <c r="Y160">
        <v>5.19</v>
      </c>
      <c r="Z160" t="s">
        <v>190</v>
      </c>
      <c r="AA160">
        <v>4.6399999999999997</v>
      </c>
      <c r="AC160" t="s">
        <v>12</v>
      </c>
      <c r="AD160" t="str">
        <f>IF(ISERROR(VLOOKUP(A160,Tabela2[Código INEP],1,FALSE)),"Não","Sim")</f>
        <v>Não</v>
      </c>
    </row>
    <row r="161" spans="1:30" x14ac:dyDescent="0.25">
      <c r="A161">
        <v>35038982</v>
      </c>
      <c r="B161" t="s">
        <v>173</v>
      </c>
      <c r="C161" t="s">
        <v>174</v>
      </c>
      <c r="D161" t="s">
        <v>104</v>
      </c>
      <c r="E161" t="s">
        <v>104</v>
      </c>
      <c r="F161" t="s">
        <v>644</v>
      </c>
      <c r="G161">
        <v>11</v>
      </c>
      <c r="H161" t="s">
        <v>202</v>
      </c>
      <c r="I161">
        <v>2022</v>
      </c>
      <c r="J161" t="s">
        <v>177</v>
      </c>
      <c r="K161" t="s">
        <v>178</v>
      </c>
      <c r="L161">
        <v>38982</v>
      </c>
      <c r="M161" t="s">
        <v>647</v>
      </c>
      <c r="N161" t="s">
        <v>648</v>
      </c>
      <c r="O161">
        <v>310</v>
      </c>
      <c r="P161" t="s">
        <v>181</v>
      </c>
      <c r="Q161" t="s">
        <v>649</v>
      </c>
      <c r="R161">
        <v>14810325</v>
      </c>
      <c r="S161">
        <v>-21.772600173950199</v>
      </c>
      <c r="T161">
        <v>-48.149101257324197</v>
      </c>
      <c r="U161" t="s">
        <v>21</v>
      </c>
      <c r="V161">
        <v>480</v>
      </c>
      <c r="W161">
        <v>15</v>
      </c>
      <c r="X161">
        <v>2</v>
      </c>
      <c r="Y161">
        <v>5.56</v>
      </c>
      <c r="Z161" t="s">
        <v>183</v>
      </c>
      <c r="AB161">
        <v>3.47</v>
      </c>
      <c r="AC161" t="s">
        <v>12</v>
      </c>
      <c r="AD161" t="str">
        <f>IF(ISERROR(VLOOKUP(A161,Tabela2[Código INEP],1,FALSE)),"Não","Sim")</f>
        <v>Não</v>
      </c>
    </row>
    <row r="162" spans="1:30" x14ac:dyDescent="0.25">
      <c r="A162">
        <v>35022147</v>
      </c>
      <c r="B162" t="s">
        <v>173</v>
      </c>
      <c r="C162" t="s">
        <v>174</v>
      </c>
      <c r="D162" t="s">
        <v>104</v>
      </c>
      <c r="E162" t="s">
        <v>104</v>
      </c>
      <c r="F162" t="s">
        <v>644</v>
      </c>
      <c r="G162">
        <v>11</v>
      </c>
      <c r="H162" t="s">
        <v>176</v>
      </c>
      <c r="I162">
        <v>2021</v>
      </c>
      <c r="J162" t="s">
        <v>177</v>
      </c>
      <c r="K162" t="s">
        <v>178</v>
      </c>
      <c r="L162">
        <v>22147</v>
      </c>
      <c r="M162" t="s">
        <v>650</v>
      </c>
      <c r="N162" t="s">
        <v>651</v>
      </c>
      <c r="O162">
        <v>45</v>
      </c>
      <c r="P162" t="s">
        <v>205</v>
      </c>
      <c r="Q162" t="s">
        <v>652</v>
      </c>
      <c r="R162">
        <v>14811100</v>
      </c>
      <c r="S162">
        <v>-21.7884006500244</v>
      </c>
      <c r="T162">
        <v>-48.156898498535199</v>
      </c>
      <c r="U162" t="s">
        <v>21</v>
      </c>
      <c r="V162">
        <v>350</v>
      </c>
      <c r="W162">
        <v>14</v>
      </c>
      <c r="X162">
        <v>2</v>
      </c>
      <c r="Y162">
        <v>5.28</v>
      </c>
      <c r="Z162" t="s">
        <v>190</v>
      </c>
      <c r="AB162">
        <v>2.75</v>
      </c>
      <c r="AC162" t="s">
        <v>12</v>
      </c>
      <c r="AD162" t="str">
        <f>IF(ISERROR(VLOOKUP(A162,Tabela2[Código INEP],1,FALSE)),"Não","Sim")</f>
        <v>Não</v>
      </c>
    </row>
    <row r="163" spans="1:30" x14ac:dyDescent="0.25">
      <c r="A163">
        <v>35021829</v>
      </c>
      <c r="B163" t="s">
        <v>173</v>
      </c>
      <c r="C163" t="s">
        <v>174</v>
      </c>
      <c r="D163" t="s">
        <v>104</v>
      </c>
      <c r="E163" t="s">
        <v>653</v>
      </c>
      <c r="F163" t="s">
        <v>653</v>
      </c>
      <c r="G163">
        <v>2</v>
      </c>
      <c r="H163" t="s">
        <v>202</v>
      </c>
      <c r="I163">
        <v>2022</v>
      </c>
      <c r="J163" t="s">
        <v>177</v>
      </c>
      <c r="K163" t="s">
        <v>178</v>
      </c>
      <c r="L163">
        <v>21829</v>
      </c>
      <c r="M163" t="s">
        <v>654</v>
      </c>
      <c r="N163" t="s">
        <v>655</v>
      </c>
      <c r="O163">
        <v>433</v>
      </c>
      <c r="P163" t="s">
        <v>181</v>
      </c>
      <c r="Q163" t="s">
        <v>656</v>
      </c>
      <c r="R163">
        <v>14930000</v>
      </c>
      <c r="S163">
        <v>-21.996446609497099</v>
      </c>
      <c r="T163">
        <v>-48.385219573974602</v>
      </c>
      <c r="U163" t="s">
        <v>657</v>
      </c>
      <c r="V163">
        <v>390</v>
      </c>
      <c r="W163">
        <v>13</v>
      </c>
      <c r="X163">
        <v>4</v>
      </c>
      <c r="Y163">
        <v>5.04</v>
      </c>
      <c r="Z163" t="s">
        <v>190</v>
      </c>
      <c r="AC163" t="s">
        <v>12</v>
      </c>
      <c r="AD163" t="str">
        <f>IF(ISERROR(VLOOKUP(A163,Tabela2[Código INEP],1,FALSE)),"Não","Sim")</f>
        <v>Não</v>
      </c>
    </row>
    <row r="164" spans="1:30" x14ac:dyDescent="0.25">
      <c r="A164">
        <v>35021908</v>
      </c>
      <c r="B164" t="s">
        <v>173</v>
      </c>
      <c r="C164" t="s">
        <v>174</v>
      </c>
      <c r="D164" t="s">
        <v>104</v>
      </c>
      <c r="E164" t="s">
        <v>658</v>
      </c>
      <c r="F164" t="s">
        <v>658</v>
      </c>
      <c r="G164">
        <v>1</v>
      </c>
      <c r="H164" t="s">
        <v>176</v>
      </c>
      <c r="I164">
        <v>2021</v>
      </c>
      <c r="J164" t="s">
        <v>177</v>
      </c>
      <c r="K164" t="s">
        <v>178</v>
      </c>
      <c r="L164">
        <v>21908</v>
      </c>
      <c r="M164" t="s">
        <v>659</v>
      </c>
      <c r="N164" t="s">
        <v>660</v>
      </c>
      <c r="O164">
        <v>232</v>
      </c>
      <c r="Q164" t="s">
        <v>200</v>
      </c>
      <c r="R164">
        <v>14813000</v>
      </c>
      <c r="S164">
        <v>-21.8402709960938</v>
      </c>
      <c r="T164">
        <v>-48.494785308837898</v>
      </c>
      <c r="U164" t="s">
        <v>22</v>
      </c>
      <c r="V164">
        <v>142</v>
      </c>
      <c r="W164">
        <v>6</v>
      </c>
      <c r="X164">
        <v>4</v>
      </c>
      <c r="Y164">
        <v>5.19</v>
      </c>
      <c r="Z164" t="s">
        <v>190</v>
      </c>
      <c r="AC164" t="s">
        <v>12</v>
      </c>
      <c r="AD164" t="str">
        <f>IF(ISERROR(VLOOKUP(A164,Tabela2[Código INEP],1,FALSE)),"Não","Sim")</f>
        <v>Não</v>
      </c>
    </row>
    <row r="165" spans="1:30" x14ac:dyDescent="0.25">
      <c r="A165">
        <v>35049633</v>
      </c>
      <c r="B165" t="s">
        <v>173</v>
      </c>
      <c r="C165" t="s">
        <v>174</v>
      </c>
      <c r="D165" t="s">
        <v>104</v>
      </c>
      <c r="E165" t="s">
        <v>661</v>
      </c>
      <c r="F165" t="s">
        <v>661</v>
      </c>
      <c r="G165">
        <v>2</v>
      </c>
      <c r="H165" t="s">
        <v>176</v>
      </c>
      <c r="I165">
        <v>2015</v>
      </c>
      <c r="J165" t="s">
        <v>177</v>
      </c>
      <c r="K165" t="s">
        <v>178</v>
      </c>
      <c r="L165">
        <v>49633</v>
      </c>
      <c r="M165" t="s">
        <v>662</v>
      </c>
      <c r="N165" t="s">
        <v>663</v>
      </c>
      <c r="O165">
        <v>249</v>
      </c>
      <c r="P165" t="s">
        <v>181</v>
      </c>
      <c r="Q165" t="s">
        <v>664</v>
      </c>
      <c r="R165">
        <v>15990524</v>
      </c>
      <c r="S165">
        <v>-21.6149005889893</v>
      </c>
      <c r="T165">
        <v>-48.358200073242202</v>
      </c>
      <c r="U165" t="s">
        <v>11</v>
      </c>
      <c r="V165">
        <v>334</v>
      </c>
      <c r="W165">
        <v>10</v>
      </c>
      <c r="X165">
        <v>2</v>
      </c>
      <c r="Y165">
        <v>5.46</v>
      </c>
      <c r="Z165" t="s">
        <v>190</v>
      </c>
      <c r="AB165">
        <v>3.71</v>
      </c>
      <c r="AC165" t="s">
        <v>12</v>
      </c>
      <c r="AD165" t="str">
        <f>IF(ISERROR(VLOOKUP(A165,Tabela2[Código INEP],1,FALSE)),"Não","Sim")</f>
        <v>Não</v>
      </c>
    </row>
    <row r="166" spans="1:30" x14ac:dyDescent="0.25">
      <c r="A166">
        <v>35919408</v>
      </c>
      <c r="B166" t="s">
        <v>173</v>
      </c>
      <c r="C166" t="s">
        <v>174</v>
      </c>
      <c r="D166" t="s">
        <v>104</v>
      </c>
      <c r="E166" t="s">
        <v>661</v>
      </c>
      <c r="F166" t="s">
        <v>661</v>
      </c>
      <c r="G166">
        <v>5</v>
      </c>
      <c r="H166" t="s">
        <v>176</v>
      </c>
      <c r="I166">
        <v>2022</v>
      </c>
      <c r="J166" t="s">
        <v>177</v>
      </c>
      <c r="K166" t="s">
        <v>178</v>
      </c>
      <c r="L166">
        <v>919408</v>
      </c>
      <c r="M166" t="s">
        <v>665</v>
      </c>
      <c r="N166" t="s">
        <v>666</v>
      </c>
      <c r="O166">
        <v>938</v>
      </c>
      <c r="P166" t="s">
        <v>205</v>
      </c>
      <c r="Q166" t="s">
        <v>667</v>
      </c>
      <c r="R166">
        <v>15997156</v>
      </c>
      <c r="S166">
        <v>-21.592609405517599</v>
      </c>
      <c r="T166">
        <v>-48.3471488952637</v>
      </c>
      <c r="U166" t="s">
        <v>268</v>
      </c>
      <c r="V166">
        <v>256</v>
      </c>
      <c r="W166">
        <v>10</v>
      </c>
      <c r="X166">
        <v>4</v>
      </c>
      <c r="Y166">
        <v>4.62</v>
      </c>
      <c r="Z166" t="s">
        <v>480</v>
      </c>
      <c r="AA166">
        <v>6.46</v>
      </c>
      <c r="AC166" t="s">
        <v>12</v>
      </c>
      <c r="AD166" t="str">
        <f>IF(ISERROR(VLOOKUP(A166,Tabela2[Código INEP],1,FALSE)),"Não","Sim")</f>
        <v>Não</v>
      </c>
    </row>
    <row r="167" spans="1:30" x14ac:dyDescent="0.25">
      <c r="A167">
        <v>35497381</v>
      </c>
      <c r="B167" t="s">
        <v>173</v>
      </c>
      <c r="C167" t="s">
        <v>174</v>
      </c>
      <c r="D167" t="s">
        <v>104</v>
      </c>
      <c r="E167" t="s">
        <v>661</v>
      </c>
      <c r="F167" t="s">
        <v>661</v>
      </c>
      <c r="G167">
        <v>2</v>
      </c>
      <c r="H167" t="s">
        <v>176</v>
      </c>
      <c r="I167">
        <v>2014</v>
      </c>
      <c r="J167" t="s">
        <v>177</v>
      </c>
      <c r="K167" t="s">
        <v>178</v>
      </c>
      <c r="L167">
        <v>497381</v>
      </c>
      <c r="M167" t="s">
        <v>668</v>
      </c>
      <c r="N167" t="s">
        <v>669</v>
      </c>
      <c r="O167">
        <v>581</v>
      </c>
      <c r="P167" t="s">
        <v>205</v>
      </c>
      <c r="Q167" t="s">
        <v>668</v>
      </c>
      <c r="R167">
        <v>15991210</v>
      </c>
      <c r="S167">
        <v>-21.613838195800799</v>
      </c>
      <c r="T167">
        <v>-48.351261138916001</v>
      </c>
      <c r="U167" t="s">
        <v>22</v>
      </c>
      <c r="V167">
        <v>224</v>
      </c>
      <c r="W167">
        <v>8</v>
      </c>
      <c r="X167" t="s">
        <v>222</v>
      </c>
      <c r="Y167">
        <v>5.67</v>
      </c>
      <c r="Z167" t="s">
        <v>183</v>
      </c>
      <c r="AC167" t="s">
        <v>12</v>
      </c>
      <c r="AD167" t="str">
        <f>IF(ISERROR(VLOOKUP(A167,Tabela2[Código INEP],1,FALSE)),"Não","Sim")</f>
        <v>Não</v>
      </c>
    </row>
    <row r="168" spans="1:30" x14ac:dyDescent="0.25">
      <c r="A168">
        <v>35024934</v>
      </c>
      <c r="B168" t="s">
        <v>173</v>
      </c>
      <c r="C168" t="s">
        <v>174</v>
      </c>
      <c r="D168" t="s">
        <v>104</v>
      </c>
      <c r="E168" t="s">
        <v>661</v>
      </c>
      <c r="F168" t="s">
        <v>661</v>
      </c>
      <c r="G168">
        <v>1</v>
      </c>
      <c r="H168" t="s">
        <v>202</v>
      </c>
      <c r="I168">
        <v>2022</v>
      </c>
      <c r="J168" t="s">
        <v>177</v>
      </c>
      <c r="K168" t="s">
        <v>178</v>
      </c>
      <c r="L168">
        <v>24934</v>
      </c>
      <c r="M168" t="s">
        <v>670</v>
      </c>
      <c r="N168" t="s">
        <v>671</v>
      </c>
      <c r="O168">
        <v>756</v>
      </c>
      <c r="P168" t="s">
        <v>181</v>
      </c>
      <c r="Q168" t="s">
        <v>200</v>
      </c>
      <c r="R168">
        <v>15990050</v>
      </c>
      <c r="S168">
        <v>-21.6044807434082</v>
      </c>
      <c r="T168">
        <v>-48.3666381835938</v>
      </c>
      <c r="U168" t="s">
        <v>21</v>
      </c>
      <c r="V168">
        <v>426</v>
      </c>
      <c r="W168">
        <v>16</v>
      </c>
      <c r="X168">
        <v>2</v>
      </c>
      <c r="Y168">
        <v>5.6</v>
      </c>
      <c r="Z168" t="s">
        <v>183</v>
      </c>
      <c r="AB168">
        <v>2.87</v>
      </c>
      <c r="AC168" t="s">
        <v>12</v>
      </c>
      <c r="AD168" t="str">
        <f>IF(ISERROR(VLOOKUP(A168,Tabela2[Código INEP],1,FALSE)),"Não","Sim")</f>
        <v>Não</v>
      </c>
    </row>
    <row r="169" spans="1:30" x14ac:dyDescent="0.25">
      <c r="A169">
        <v>35044672</v>
      </c>
      <c r="B169" t="s">
        <v>173</v>
      </c>
      <c r="C169" t="s">
        <v>174</v>
      </c>
      <c r="D169" t="s">
        <v>104</v>
      </c>
      <c r="E169" t="s">
        <v>661</v>
      </c>
      <c r="F169" t="s">
        <v>661</v>
      </c>
      <c r="G169">
        <v>4</v>
      </c>
      <c r="H169" t="s">
        <v>176</v>
      </c>
      <c r="I169">
        <v>2022</v>
      </c>
      <c r="J169" t="s">
        <v>177</v>
      </c>
      <c r="K169" t="s">
        <v>178</v>
      </c>
      <c r="L169">
        <v>44672</v>
      </c>
      <c r="M169" t="s">
        <v>672</v>
      </c>
      <c r="N169" t="s">
        <v>673</v>
      </c>
      <c r="O169">
        <v>1700</v>
      </c>
      <c r="P169" t="s">
        <v>205</v>
      </c>
      <c r="Q169" t="s">
        <v>289</v>
      </c>
      <c r="R169">
        <v>15997054</v>
      </c>
      <c r="S169">
        <v>-21.589469909668001</v>
      </c>
      <c r="T169">
        <v>-48.365840911865199</v>
      </c>
      <c r="U169" t="s">
        <v>268</v>
      </c>
      <c r="V169">
        <v>191</v>
      </c>
      <c r="W169">
        <v>9</v>
      </c>
      <c r="X169">
        <v>4</v>
      </c>
      <c r="Y169">
        <v>4.72</v>
      </c>
      <c r="Z169" t="s">
        <v>480</v>
      </c>
      <c r="AA169">
        <v>5.35</v>
      </c>
      <c r="AC169" t="s">
        <v>12</v>
      </c>
      <c r="AD169" t="str">
        <f>IF(ISERROR(VLOOKUP(A169,Tabela2[Código INEP],1,FALSE)),"Não","Sim")</f>
        <v>Não</v>
      </c>
    </row>
    <row r="170" spans="1:30" x14ac:dyDescent="0.25">
      <c r="A170">
        <v>35919412</v>
      </c>
      <c r="B170" t="s">
        <v>173</v>
      </c>
      <c r="C170" t="s">
        <v>174</v>
      </c>
      <c r="D170" t="s">
        <v>104</v>
      </c>
      <c r="E170" t="s">
        <v>661</v>
      </c>
      <c r="F170" t="s">
        <v>661</v>
      </c>
      <c r="G170">
        <v>7</v>
      </c>
      <c r="H170" t="s">
        <v>176</v>
      </c>
      <c r="I170">
        <v>2021</v>
      </c>
      <c r="J170" t="s">
        <v>177</v>
      </c>
      <c r="K170" t="s">
        <v>178</v>
      </c>
      <c r="L170">
        <v>919412</v>
      </c>
      <c r="M170" t="s">
        <v>674</v>
      </c>
      <c r="N170" t="s">
        <v>675</v>
      </c>
      <c r="O170">
        <v>560</v>
      </c>
      <c r="P170" t="s">
        <v>205</v>
      </c>
      <c r="Q170" t="s">
        <v>676</v>
      </c>
      <c r="R170">
        <v>15996036</v>
      </c>
      <c r="S170">
        <v>-21.589420318603501</v>
      </c>
      <c r="T170">
        <v>-48.376659393310497</v>
      </c>
      <c r="U170" t="s">
        <v>11</v>
      </c>
      <c r="V170">
        <v>321</v>
      </c>
      <c r="W170">
        <v>10</v>
      </c>
      <c r="X170">
        <v>4</v>
      </c>
      <c r="Y170">
        <v>5.33</v>
      </c>
      <c r="Z170" t="s">
        <v>190</v>
      </c>
      <c r="AB170">
        <v>3.03</v>
      </c>
      <c r="AC170" t="s">
        <v>12</v>
      </c>
      <c r="AD170" t="str">
        <f>IF(ISERROR(VLOOKUP(A170,Tabela2[Código INEP],1,FALSE)),"Não","Sim")</f>
        <v>Não</v>
      </c>
    </row>
    <row r="171" spans="1:30" x14ac:dyDescent="0.25">
      <c r="A171">
        <v>35025008</v>
      </c>
      <c r="B171" t="s">
        <v>173</v>
      </c>
      <c r="C171" t="s">
        <v>174</v>
      </c>
      <c r="D171" t="s">
        <v>104</v>
      </c>
      <c r="E171" t="s">
        <v>661</v>
      </c>
      <c r="F171" t="s">
        <v>661</v>
      </c>
      <c r="G171">
        <v>6</v>
      </c>
      <c r="H171" t="s">
        <v>176</v>
      </c>
      <c r="I171">
        <v>2022</v>
      </c>
      <c r="J171" t="s">
        <v>177</v>
      </c>
      <c r="K171" t="s">
        <v>178</v>
      </c>
      <c r="L171">
        <v>25008</v>
      </c>
      <c r="M171" t="s">
        <v>677</v>
      </c>
      <c r="N171" t="s">
        <v>678</v>
      </c>
      <c r="O171">
        <v>1740</v>
      </c>
      <c r="P171" t="s">
        <v>181</v>
      </c>
      <c r="Q171" t="s">
        <v>679</v>
      </c>
      <c r="R171">
        <v>15992505</v>
      </c>
      <c r="S171">
        <v>-21.605440139770501</v>
      </c>
      <c r="T171">
        <v>-48.3479194641113</v>
      </c>
      <c r="U171" t="s">
        <v>268</v>
      </c>
      <c r="V171">
        <v>229</v>
      </c>
      <c r="W171">
        <v>9</v>
      </c>
      <c r="X171">
        <v>4</v>
      </c>
      <c r="Y171">
        <v>5.39</v>
      </c>
      <c r="Z171" t="s">
        <v>190</v>
      </c>
      <c r="AA171">
        <v>4.63</v>
      </c>
      <c r="AC171" t="s">
        <v>12</v>
      </c>
      <c r="AD171" t="str">
        <f>IF(ISERROR(VLOOKUP(A171,Tabela2[Código INEP],1,FALSE)),"Não","Sim")</f>
        <v>Não</v>
      </c>
    </row>
    <row r="172" spans="1:30" x14ac:dyDescent="0.25">
      <c r="A172">
        <v>35021912</v>
      </c>
      <c r="B172" t="s">
        <v>173</v>
      </c>
      <c r="C172" t="s">
        <v>174</v>
      </c>
      <c r="D172" t="s">
        <v>104</v>
      </c>
      <c r="E172" t="s">
        <v>680</v>
      </c>
      <c r="F172" t="s">
        <v>680</v>
      </c>
      <c r="G172">
        <v>1</v>
      </c>
      <c r="H172" t="s">
        <v>176</v>
      </c>
      <c r="I172">
        <v>2025</v>
      </c>
      <c r="J172" t="s">
        <v>177</v>
      </c>
      <c r="K172" t="s">
        <v>178</v>
      </c>
      <c r="L172">
        <v>21912</v>
      </c>
      <c r="M172" t="s">
        <v>681</v>
      </c>
      <c r="N172" t="s">
        <v>682</v>
      </c>
      <c r="O172">
        <v>179</v>
      </c>
      <c r="Q172" t="s">
        <v>683</v>
      </c>
      <c r="R172">
        <v>14920000</v>
      </c>
      <c r="S172">
        <v>-21.784349441528299</v>
      </c>
      <c r="T172">
        <v>-48.565944671630902</v>
      </c>
      <c r="U172" t="s">
        <v>264</v>
      </c>
      <c r="V172">
        <v>359</v>
      </c>
      <c r="W172">
        <v>18</v>
      </c>
      <c r="X172">
        <v>3</v>
      </c>
      <c r="Y172">
        <v>5.26</v>
      </c>
      <c r="Z172" t="s">
        <v>190</v>
      </c>
      <c r="AC172" t="s">
        <v>12</v>
      </c>
      <c r="AD172" t="str">
        <f>IF(ISERROR(VLOOKUP(A172,Tabela2[Código INEP],1,FALSE)),"Não","Sim")</f>
        <v>Não</v>
      </c>
    </row>
    <row r="173" spans="1:30" x14ac:dyDescent="0.25">
      <c r="A173">
        <v>35021866</v>
      </c>
      <c r="B173" t="s">
        <v>173</v>
      </c>
      <c r="C173" t="s">
        <v>174</v>
      </c>
      <c r="D173" t="s">
        <v>104</v>
      </c>
      <c r="E173" t="s">
        <v>684</v>
      </c>
      <c r="F173" t="s">
        <v>684</v>
      </c>
      <c r="G173">
        <v>1</v>
      </c>
      <c r="H173" t="s">
        <v>202</v>
      </c>
      <c r="I173">
        <v>2022</v>
      </c>
      <c r="J173" t="s">
        <v>177</v>
      </c>
      <c r="K173" t="s">
        <v>178</v>
      </c>
      <c r="L173">
        <v>21866</v>
      </c>
      <c r="M173" t="s">
        <v>594</v>
      </c>
      <c r="N173" t="s">
        <v>685</v>
      </c>
      <c r="O173">
        <v>98</v>
      </c>
      <c r="P173" t="s">
        <v>181</v>
      </c>
      <c r="Q173" t="s">
        <v>686</v>
      </c>
      <c r="R173">
        <v>14825000</v>
      </c>
      <c r="S173">
        <v>-21.6905002593994</v>
      </c>
      <c r="T173">
        <v>-48.085254669189503</v>
      </c>
      <c r="U173" t="s">
        <v>21</v>
      </c>
      <c r="V173">
        <v>492</v>
      </c>
      <c r="W173">
        <v>17</v>
      </c>
      <c r="X173">
        <v>4</v>
      </c>
      <c r="Y173">
        <v>5.24</v>
      </c>
      <c r="Z173" t="s">
        <v>190</v>
      </c>
      <c r="AB173">
        <v>2.42</v>
      </c>
      <c r="AC173" t="s">
        <v>12</v>
      </c>
      <c r="AD173" t="str">
        <f>IF(ISERROR(VLOOKUP(A173,Tabela2[Código INEP],1,FALSE)),"Não","Sim")</f>
        <v>Não</v>
      </c>
    </row>
    <row r="174" spans="1:30" x14ac:dyDescent="0.25">
      <c r="A174">
        <v>35021921</v>
      </c>
      <c r="B174" t="s">
        <v>173</v>
      </c>
      <c r="C174" t="s">
        <v>174</v>
      </c>
      <c r="D174" t="s">
        <v>104</v>
      </c>
      <c r="E174" t="s">
        <v>687</v>
      </c>
      <c r="F174" t="s">
        <v>687</v>
      </c>
      <c r="G174">
        <v>1</v>
      </c>
      <c r="H174" t="s">
        <v>176</v>
      </c>
      <c r="I174">
        <v>2023</v>
      </c>
      <c r="J174" t="s">
        <v>177</v>
      </c>
      <c r="K174" t="s">
        <v>178</v>
      </c>
      <c r="L174">
        <v>21921</v>
      </c>
      <c r="M174" t="s">
        <v>688</v>
      </c>
      <c r="N174" t="s">
        <v>689</v>
      </c>
      <c r="O174">
        <v>326</v>
      </c>
      <c r="P174" t="s">
        <v>226</v>
      </c>
      <c r="Q174" t="s">
        <v>200</v>
      </c>
      <c r="R174">
        <v>14935000</v>
      </c>
      <c r="S174">
        <v>-22.039829254150401</v>
      </c>
      <c r="T174">
        <v>-48.333339691162102</v>
      </c>
      <c r="U174" t="s">
        <v>22</v>
      </c>
      <c r="V174">
        <v>165</v>
      </c>
      <c r="W174">
        <v>7</v>
      </c>
      <c r="X174">
        <v>4</v>
      </c>
      <c r="Y174">
        <v>4.75</v>
      </c>
      <c r="Z174" t="s">
        <v>480</v>
      </c>
      <c r="AC174" t="s">
        <v>12</v>
      </c>
      <c r="AD174" t="str">
        <f>IF(ISERROR(VLOOKUP(A174,Tabela2[Código INEP],1,FALSE)),"Não","Sim")</f>
        <v>Não</v>
      </c>
    </row>
    <row r="175" spans="1:30" hidden="1" x14ac:dyDescent="0.25">
      <c r="A175">
        <v>35033145</v>
      </c>
      <c r="B175" t="s">
        <v>173</v>
      </c>
      <c r="C175" t="s">
        <v>174</v>
      </c>
      <c r="D175" t="s">
        <v>64</v>
      </c>
      <c r="E175" t="s">
        <v>64</v>
      </c>
      <c r="F175" t="s">
        <v>64</v>
      </c>
      <c r="G175">
        <v>4</v>
      </c>
      <c r="H175" t="s">
        <v>176</v>
      </c>
      <c r="I175">
        <v>2014</v>
      </c>
      <c r="J175" t="s">
        <v>177</v>
      </c>
      <c r="K175" t="s">
        <v>178</v>
      </c>
      <c r="L175">
        <v>33145</v>
      </c>
      <c r="M175" t="s">
        <v>690</v>
      </c>
      <c r="N175" t="s">
        <v>691</v>
      </c>
      <c r="O175">
        <v>958</v>
      </c>
      <c r="P175" t="s">
        <v>181</v>
      </c>
      <c r="Q175" t="s">
        <v>200</v>
      </c>
      <c r="R175">
        <v>19800320</v>
      </c>
      <c r="S175">
        <v>-22.6681003570557</v>
      </c>
      <c r="T175">
        <v>-50.411598205566399</v>
      </c>
      <c r="U175" t="s">
        <v>21</v>
      </c>
      <c r="V175">
        <v>415</v>
      </c>
      <c r="W175">
        <v>13</v>
      </c>
      <c r="X175">
        <v>2</v>
      </c>
      <c r="Y175">
        <v>5.7</v>
      </c>
      <c r="Z175" t="s">
        <v>183</v>
      </c>
      <c r="AB175">
        <v>3.68</v>
      </c>
      <c r="AC175" t="s">
        <v>12</v>
      </c>
      <c r="AD175" t="str">
        <f>IF(ISERROR(VLOOKUP(A175,Tabela2[Código INEP],1,FALSE)),"Não","Sim")</f>
        <v>Sim</v>
      </c>
    </row>
    <row r="176" spans="1:30" hidden="1" x14ac:dyDescent="0.25">
      <c r="A176">
        <v>35033273</v>
      </c>
      <c r="B176" t="s">
        <v>173</v>
      </c>
      <c r="C176" t="s">
        <v>174</v>
      </c>
      <c r="D176" t="s">
        <v>64</v>
      </c>
      <c r="E176" t="s">
        <v>64</v>
      </c>
      <c r="F176" t="s">
        <v>64</v>
      </c>
      <c r="G176">
        <v>5</v>
      </c>
      <c r="H176" t="s">
        <v>176</v>
      </c>
      <c r="I176">
        <v>2014</v>
      </c>
      <c r="J176" t="s">
        <v>177</v>
      </c>
      <c r="K176" t="s">
        <v>178</v>
      </c>
      <c r="L176">
        <v>33273</v>
      </c>
      <c r="M176" t="s">
        <v>692</v>
      </c>
      <c r="N176" t="s">
        <v>693</v>
      </c>
      <c r="O176">
        <v>1165</v>
      </c>
      <c r="P176" t="s">
        <v>181</v>
      </c>
      <c r="Q176" t="s">
        <v>644</v>
      </c>
      <c r="R176">
        <v>19802130</v>
      </c>
      <c r="S176">
        <v>-22.6693000793457</v>
      </c>
      <c r="T176">
        <v>-50.423301696777301</v>
      </c>
      <c r="U176" t="s">
        <v>21</v>
      </c>
      <c r="V176">
        <v>501</v>
      </c>
      <c r="W176">
        <v>15</v>
      </c>
      <c r="X176">
        <v>2</v>
      </c>
      <c r="Y176">
        <v>5.55</v>
      </c>
      <c r="Z176" t="s">
        <v>183</v>
      </c>
      <c r="AB176">
        <v>3.74</v>
      </c>
      <c r="AC176" t="s">
        <v>7</v>
      </c>
      <c r="AD176" t="str">
        <f>IF(ISERROR(VLOOKUP(A176,Tabela2[Código INEP],1,FALSE)),"Não","Sim")</f>
        <v>Sim</v>
      </c>
    </row>
    <row r="177" spans="1:30" x14ac:dyDescent="0.25">
      <c r="A177">
        <v>35033182</v>
      </c>
      <c r="B177" t="s">
        <v>173</v>
      </c>
      <c r="C177" t="s">
        <v>174</v>
      </c>
      <c r="D177" t="s">
        <v>64</v>
      </c>
      <c r="E177" t="s">
        <v>64</v>
      </c>
      <c r="F177" t="s">
        <v>64</v>
      </c>
      <c r="G177">
        <v>1</v>
      </c>
      <c r="H177" t="s">
        <v>176</v>
      </c>
      <c r="I177">
        <v>2020</v>
      </c>
      <c r="J177" t="s">
        <v>177</v>
      </c>
      <c r="K177" t="s">
        <v>178</v>
      </c>
      <c r="L177">
        <v>33182</v>
      </c>
      <c r="M177" t="s">
        <v>694</v>
      </c>
      <c r="N177" t="s">
        <v>695</v>
      </c>
      <c r="O177">
        <v>413</v>
      </c>
      <c r="P177" t="s">
        <v>205</v>
      </c>
      <c r="Q177" t="s">
        <v>696</v>
      </c>
      <c r="R177">
        <v>19807130</v>
      </c>
      <c r="S177">
        <v>-22.650470733642599</v>
      </c>
      <c r="T177">
        <v>-50.4175415039063</v>
      </c>
      <c r="U177" t="s">
        <v>21</v>
      </c>
      <c r="V177">
        <v>321</v>
      </c>
      <c r="W177">
        <v>12</v>
      </c>
      <c r="X177">
        <v>2</v>
      </c>
      <c r="Y177">
        <v>5.12</v>
      </c>
      <c r="Z177" t="s">
        <v>190</v>
      </c>
      <c r="AB177">
        <v>4.07</v>
      </c>
      <c r="AC177" t="s">
        <v>12</v>
      </c>
      <c r="AD177" t="str">
        <f>IF(ISERROR(VLOOKUP(A177,Tabela2[Código INEP],1,FALSE)),"Não","Sim")</f>
        <v>Não</v>
      </c>
    </row>
    <row r="178" spans="1:30" x14ac:dyDescent="0.25">
      <c r="A178">
        <v>35033200</v>
      </c>
      <c r="B178" t="s">
        <v>173</v>
      </c>
      <c r="C178" t="s">
        <v>174</v>
      </c>
      <c r="D178" t="s">
        <v>64</v>
      </c>
      <c r="E178" t="s">
        <v>64</v>
      </c>
      <c r="F178" t="s">
        <v>64</v>
      </c>
      <c r="G178">
        <v>6</v>
      </c>
      <c r="H178" t="s">
        <v>176</v>
      </c>
      <c r="I178">
        <v>2014</v>
      </c>
      <c r="J178" t="s">
        <v>177</v>
      </c>
      <c r="K178" t="s">
        <v>178</v>
      </c>
      <c r="L178">
        <v>33200</v>
      </c>
      <c r="M178" t="s">
        <v>697</v>
      </c>
      <c r="N178" t="s">
        <v>698</v>
      </c>
      <c r="O178">
        <v>700</v>
      </c>
      <c r="P178" t="s">
        <v>181</v>
      </c>
      <c r="Q178" t="s">
        <v>699</v>
      </c>
      <c r="R178">
        <v>19803160</v>
      </c>
      <c r="S178">
        <v>-22.675300598144499</v>
      </c>
      <c r="T178">
        <v>-50.440799713134801</v>
      </c>
      <c r="U178" t="s">
        <v>11</v>
      </c>
      <c r="V178">
        <v>345</v>
      </c>
      <c r="W178">
        <v>12</v>
      </c>
      <c r="X178">
        <v>5</v>
      </c>
      <c r="Y178">
        <v>5.07</v>
      </c>
      <c r="Z178" t="s">
        <v>190</v>
      </c>
      <c r="AB178">
        <v>3.13</v>
      </c>
      <c r="AC178" t="s">
        <v>12</v>
      </c>
      <c r="AD178" t="str">
        <f>IF(ISERROR(VLOOKUP(A178,Tabela2[Código INEP],1,FALSE)),"Não","Sim")</f>
        <v>Não</v>
      </c>
    </row>
    <row r="179" spans="1:30" x14ac:dyDescent="0.25">
      <c r="A179">
        <v>35033236</v>
      </c>
      <c r="B179" t="s">
        <v>173</v>
      </c>
      <c r="C179" t="s">
        <v>174</v>
      </c>
      <c r="D179" t="s">
        <v>64</v>
      </c>
      <c r="E179" t="s">
        <v>64</v>
      </c>
      <c r="F179" t="s">
        <v>64</v>
      </c>
      <c r="G179">
        <v>3</v>
      </c>
      <c r="H179" t="s">
        <v>176</v>
      </c>
      <c r="I179">
        <v>2021</v>
      </c>
      <c r="J179" t="s">
        <v>177</v>
      </c>
      <c r="K179" t="s">
        <v>178</v>
      </c>
      <c r="L179">
        <v>33236</v>
      </c>
      <c r="M179" t="s">
        <v>700</v>
      </c>
      <c r="N179" t="s">
        <v>701</v>
      </c>
      <c r="O179">
        <v>525</v>
      </c>
      <c r="P179" t="s">
        <v>181</v>
      </c>
      <c r="Q179" t="s">
        <v>702</v>
      </c>
      <c r="R179">
        <v>19814230</v>
      </c>
      <c r="S179">
        <v>-22.6515998840332</v>
      </c>
      <c r="T179">
        <v>-50.4091987609863</v>
      </c>
      <c r="U179" t="s">
        <v>21</v>
      </c>
      <c r="V179">
        <v>344</v>
      </c>
      <c r="W179">
        <v>13</v>
      </c>
      <c r="X179">
        <v>2</v>
      </c>
      <c r="Y179">
        <v>5.49</v>
      </c>
      <c r="Z179" t="s">
        <v>190</v>
      </c>
      <c r="AB179">
        <v>3.35</v>
      </c>
      <c r="AC179" t="s">
        <v>12</v>
      </c>
      <c r="AD179" t="str">
        <f>IF(ISERROR(VLOOKUP(A179,Tabela2[Código INEP],1,FALSE)),"Não","Sim")</f>
        <v>Não</v>
      </c>
    </row>
    <row r="180" spans="1:30" x14ac:dyDescent="0.25">
      <c r="A180">
        <v>35032980</v>
      </c>
      <c r="B180" t="s">
        <v>173</v>
      </c>
      <c r="C180" t="s">
        <v>174</v>
      </c>
      <c r="D180" t="s">
        <v>64</v>
      </c>
      <c r="E180" t="s">
        <v>703</v>
      </c>
      <c r="F180" t="s">
        <v>703</v>
      </c>
      <c r="G180">
        <v>3</v>
      </c>
      <c r="H180" t="s">
        <v>176</v>
      </c>
      <c r="I180">
        <v>2018</v>
      </c>
      <c r="J180" t="s">
        <v>177</v>
      </c>
      <c r="K180" t="s">
        <v>178</v>
      </c>
      <c r="L180">
        <v>32980</v>
      </c>
      <c r="M180" t="s">
        <v>704</v>
      </c>
      <c r="N180" t="s">
        <v>705</v>
      </c>
      <c r="O180">
        <v>94</v>
      </c>
      <c r="P180" t="s">
        <v>181</v>
      </c>
      <c r="Q180" t="s">
        <v>200</v>
      </c>
      <c r="R180">
        <v>19880007</v>
      </c>
      <c r="S180">
        <v>-22.749099731445298</v>
      </c>
      <c r="T180">
        <v>-50.383998870849602</v>
      </c>
      <c r="U180" t="s">
        <v>21</v>
      </c>
      <c r="V180">
        <v>313</v>
      </c>
      <c r="W180">
        <v>11</v>
      </c>
      <c r="X180">
        <v>4</v>
      </c>
      <c r="Y180">
        <v>5.14</v>
      </c>
      <c r="Z180" t="s">
        <v>190</v>
      </c>
      <c r="AB180">
        <v>3.45</v>
      </c>
      <c r="AC180" t="s">
        <v>12</v>
      </c>
      <c r="AD180" t="str">
        <f>IF(ISERROR(VLOOKUP(A180,Tabela2[Código INEP],1,FALSE)),"Não","Sim")</f>
        <v>Não</v>
      </c>
    </row>
    <row r="181" spans="1:30" x14ac:dyDescent="0.25">
      <c r="A181">
        <v>35033078</v>
      </c>
      <c r="B181" t="s">
        <v>173</v>
      </c>
      <c r="C181" t="s">
        <v>174</v>
      </c>
      <c r="D181" t="s">
        <v>64</v>
      </c>
      <c r="E181" t="s">
        <v>706</v>
      </c>
      <c r="F181" t="s">
        <v>706</v>
      </c>
      <c r="G181">
        <v>1</v>
      </c>
      <c r="H181" t="s">
        <v>176</v>
      </c>
      <c r="I181">
        <v>2022</v>
      </c>
      <c r="J181" t="s">
        <v>177</v>
      </c>
      <c r="K181" t="s">
        <v>178</v>
      </c>
      <c r="L181">
        <v>33078</v>
      </c>
      <c r="M181" t="s">
        <v>707</v>
      </c>
      <c r="N181" t="s">
        <v>708</v>
      </c>
      <c r="O181">
        <v>525</v>
      </c>
      <c r="P181" t="s">
        <v>226</v>
      </c>
      <c r="Q181" t="s">
        <v>200</v>
      </c>
      <c r="R181">
        <v>19860027</v>
      </c>
      <c r="S181">
        <v>-22.741777420043899</v>
      </c>
      <c r="T181">
        <v>-50.790470123291001</v>
      </c>
      <c r="U181" t="s">
        <v>21</v>
      </c>
      <c r="V181">
        <v>151</v>
      </c>
      <c r="W181">
        <v>7</v>
      </c>
      <c r="X181">
        <v>4</v>
      </c>
      <c r="Y181">
        <v>5.39</v>
      </c>
      <c r="Z181" t="s">
        <v>190</v>
      </c>
      <c r="AB181">
        <v>2.81</v>
      </c>
      <c r="AC181" t="s">
        <v>12</v>
      </c>
      <c r="AD181" t="str">
        <f>IF(ISERROR(VLOOKUP(A181,Tabela2[Código INEP],1,FALSE)),"Não","Sim")</f>
        <v>Não</v>
      </c>
    </row>
    <row r="182" spans="1:30" x14ac:dyDescent="0.25">
      <c r="A182">
        <v>35033091</v>
      </c>
      <c r="B182" t="s">
        <v>173</v>
      </c>
      <c r="C182" t="s">
        <v>174</v>
      </c>
      <c r="D182" t="s">
        <v>64</v>
      </c>
      <c r="E182" t="s">
        <v>709</v>
      </c>
      <c r="F182" t="s">
        <v>709</v>
      </c>
      <c r="G182">
        <v>1</v>
      </c>
      <c r="H182" t="s">
        <v>176</v>
      </c>
      <c r="I182">
        <v>2023</v>
      </c>
      <c r="J182" t="s">
        <v>177</v>
      </c>
      <c r="K182" t="s">
        <v>178</v>
      </c>
      <c r="L182">
        <v>33091</v>
      </c>
      <c r="M182" t="s">
        <v>710</v>
      </c>
      <c r="N182" t="s">
        <v>711</v>
      </c>
      <c r="O182">
        <v>625</v>
      </c>
      <c r="P182" t="s">
        <v>226</v>
      </c>
      <c r="Q182" t="s">
        <v>200</v>
      </c>
      <c r="R182">
        <v>19870015</v>
      </c>
      <c r="S182">
        <v>-22.900222778320298</v>
      </c>
      <c r="T182">
        <v>-50.7257270812988</v>
      </c>
      <c r="U182" t="s">
        <v>21</v>
      </c>
      <c r="V182">
        <v>236</v>
      </c>
      <c r="W182">
        <v>9</v>
      </c>
      <c r="X182">
        <v>4</v>
      </c>
      <c r="Y182">
        <v>5.25</v>
      </c>
      <c r="Z182" t="s">
        <v>190</v>
      </c>
      <c r="AB182">
        <v>2.64</v>
      </c>
      <c r="AC182" t="s">
        <v>12</v>
      </c>
      <c r="AD182" t="str">
        <f>IF(ISERROR(VLOOKUP(A182,Tabela2[Código INEP],1,FALSE)),"Não","Sim")</f>
        <v>Não</v>
      </c>
    </row>
    <row r="183" spans="1:30" x14ac:dyDescent="0.25">
      <c r="A183">
        <v>35033017</v>
      </c>
      <c r="B183" t="s">
        <v>173</v>
      </c>
      <c r="C183" t="s">
        <v>174</v>
      </c>
      <c r="D183" t="s">
        <v>64</v>
      </c>
      <c r="E183" t="s">
        <v>712</v>
      </c>
      <c r="F183" t="s">
        <v>712</v>
      </c>
      <c r="G183">
        <v>1</v>
      </c>
      <c r="H183" t="s">
        <v>176</v>
      </c>
      <c r="I183">
        <v>2020</v>
      </c>
      <c r="J183" t="s">
        <v>177</v>
      </c>
      <c r="K183" t="s">
        <v>178</v>
      </c>
      <c r="L183">
        <v>33017</v>
      </c>
      <c r="M183" t="s">
        <v>713</v>
      </c>
      <c r="N183" t="s">
        <v>714</v>
      </c>
      <c r="O183">
        <v>670</v>
      </c>
      <c r="P183" t="s">
        <v>181</v>
      </c>
      <c r="Q183" t="s">
        <v>200</v>
      </c>
      <c r="R183">
        <v>19840007</v>
      </c>
      <c r="S183">
        <v>-22.613065719604499</v>
      </c>
      <c r="T183">
        <v>-50.667160034179702</v>
      </c>
      <c r="U183" t="s">
        <v>21</v>
      </c>
      <c r="V183">
        <v>381</v>
      </c>
      <c r="W183">
        <v>14</v>
      </c>
      <c r="X183">
        <v>2</v>
      </c>
      <c r="Y183">
        <v>5.37</v>
      </c>
      <c r="Z183" t="s">
        <v>190</v>
      </c>
      <c r="AB183">
        <v>3.72</v>
      </c>
      <c r="AC183" t="s">
        <v>12</v>
      </c>
      <c r="AD183" t="str">
        <f>IF(ISERROR(VLOOKUP(A183,Tabela2[Código INEP],1,FALSE)),"Não","Sim")</f>
        <v>Não</v>
      </c>
    </row>
    <row r="184" spans="1:30" x14ac:dyDescent="0.25">
      <c r="A184">
        <v>35040186</v>
      </c>
      <c r="B184" t="s">
        <v>173</v>
      </c>
      <c r="C184" t="s">
        <v>174</v>
      </c>
      <c r="D184" t="s">
        <v>64</v>
      </c>
      <c r="E184" t="s">
        <v>712</v>
      </c>
      <c r="F184" t="s">
        <v>715</v>
      </c>
      <c r="G184">
        <v>3</v>
      </c>
      <c r="H184" t="s">
        <v>176</v>
      </c>
      <c r="I184">
        <v>2020</v>
      </c>
      <c r="J184" t="s">
        <v>177</v>
      </c>
      <c r="K184" t="s">
        <v>178</v>
      </c>
      <c r="L184">
        <v>40186</v>
      </c>
      <c r="M184" t="s">
        <v>716</v>
      </c>
      <c r="N184" t="s">
        <v>717</v>
      </c>
      <c r="O184">
        <v>77</v>
      </c>
      <c r="P184" t="s">
        <v>181</v>
      </c>
      <c r="Q184" t="s">
        <v>718</v>
      </c>
      <c r="R184">
        <v>19840000</v>
      </c>
      <c r="S184">
        <v>-22.673585891723601</v>
      </c>
      <c r="T184">
        <v>-50.8641548156738</v>
      </c>
      <c r="U184" t="s">
        <v>21</v>
      </c>
      <c r="V184">
        <v>65</v>
      </c>
      <c r="W184">
        <v>7</v>
      </c>
      <c r="X184">
        <v>4</v>
      </c>
      <c r="Y184">
        <v>5.19</v>
      </c>
      <c r="Z184" t="s">
        <v>190</v>
      </c>
      <c r="AB184">
        <v>2.21</v>
      </c>
      <c r="AC184" t="s">
        <v>12</v>
      </c>
      <c r="AD184" t="str">
        <f>IF(ISERROR(VLOOKUP(A184,Tabela2[Código INEP],1,FALSE)),"Não","Sim")</f>
        <v>Não</v>
      </c>
    </row>
    <row r="185" spans="1:30" x14ac:dyDescent="0.25">
      <c r="A185">
        <v>35032554</v>
      </c>
      <c r="B185" t="s">
        <v>173</v>
      </c>
      <c r="C185" t="s">
        <v>174</v>
      </c>
      <c r="D185" t="s">
        <v>64</v>
      </c>
      <c r="E185" t="s">
        <v>719</v>
      </c>
      <c r="F185" t="s">
        <v>719</v>
      </c>
      <c r="G185">
        <v>1</v>
      </c>
      <c r="H185" t="s">
        <v>176</v>
      </c>
      <c r="I185">
        <v>2022</v>
      </c>
      <c r="J185" t="s">
        <v>177</v>
      </c>
      <c r="K185" t="s">
        <v>178</v>
      </c>
      <c r="L185">
        <v>32554</v>
      </c>
      <c r="M185" t="s">
        <v>720</v>
      </c>
      <c r="N185" t="s">
        <v>721</v>
      </c>
      <c r="O185">
        <v>43</v>
      </c>
      <c r="P185" t="s">
        <v>226</v>
      </c>
      <c r="Q185" t="s">
        <v>200</v>
      </c>
      <c r="R185">
        <v>19650037</v>
      </c>
      <c r="S185">
        <v>-22.621301651001001</v>
      </c>
      <c r="T185">
        <v>-51.235855102539098</v>
      </c>
      <c r="U185" t="s">
        <v>21</v>
      </c>
      <c r="V185">
        <v>229</v>
      </c>
      <c r="W185">
        <v>11</v>
      </c>
      <c r="X185">
        <v>4</v>
      </c>
      <c r="Y185">
        <v>5.4</v>
      </c>
      <c r="Z185" t="s">
        <v>190</v>
      </c>
      <c r="AB185">
        <v>3.08</v>
      </c>
      <c r="AC185" t="s">
        <v>12</v>
      </c>
      <c r="AD185" t="str">
        <f>IF(ISERROR(VLOOKUP(A185,Tabela2[Código INEP],1,FALSE)),"Não","Sim")</f>
        <v>Não</v>
      </c>
    </row>
    <row r="186" spans="1:30" x14ac:dyDescent="0.25">
      <c r="A186">
        <v>35033900</v>
      </c>
      <c r="B186" t="s">
        <v>173</v>
      </c>
      <c r="C186" t="s">
        <v>174</v>
      </c>
      <c r="D186" t="s">
        <v>64</v>
      </c>
      <c r="E186" t="s">
        <v>490</v>
      </c>
      <c r="F186" t="s">
        <v>490</v>
      </c>
      <c r="G186">
        <v>1</v>
      </c>
      <c r="H186" t="s">
        <v>176</v>
      </c>
      <c r="I186">
        <v>2021</v>
      </c>
      <c r="J186" t="s">
        <v>177</v>
      </c>
      <c r="K186" t="s">
        <v>178</v>
      </c>
      <c r="L186">
        <v>33900</v>
      </c>
      <c r="M186" t="s">
        <v>722</v>
      </c>
      <c r="N186" t="s">
        <v>723</v>
      </c>
      <c r="O186">
        <v>825</v>
      </c>
      <c r="P186" t="s">
        <v>205</v>
      </c>
      <c r="Q186" t="s">
        <v>200</v>
      </c>
      <c r="R186">
        <v>19970060</v>
      </c>
      <c r="S186">
        <v>-22.788000106811499</v>
      </c>
      <c r="T186">
        <v>-50.216499328613303</v>
      </c>
      <c r="U186" t="s">
        <v>21</v>
      </c>
      <c r="V186">
        <v>384</v>
      </c>
      <c r="W186">
        <v>12</v>
      </c>
      <c r="X186">
        <v>2</v>
      </c>
      <c r="Y186">
        <v>5.2</v>
      </c>
      <c r="Z186" t="s">
        <v>190</v>
      </c>
      <c r="AB186">
        <v>3.17</v>
      </c>
      <c r="AC186" t="s">
        <v>12</v>
      </c>
      <c r="AD186" t="str">
        <f>IF(ISERROR(VLOOKUP(A186,Tabela2[Código INEP],1,FALSE)),"Não","Sim")</f>
        <v>Não</v>
      </c>
    </row>
    <row r="187" spans="1:30" x14ac:dyDescent="0.25">
      <c r="A187">
        <v>35043230</v>
      </c>
      <c r="B187" t="s">
        <v>173</v>
      </c>
      <c r="C187" t="s">
        <v>174</v>
      </c>
      <c r="D187" t="s">
        <v>64</v>
      </c>
      <c r="E187" t="s">
        <v>724</v>
      </c>
      <c r="F187" t="s">
        <v>724</v>
      </c>
      <c r="G187">
        <v>5</v>
      </c>
      <c r="H187" t="s">
        <v>176</v>
      </c>
      <c r="I187">
        <v>2018</v>
      </c>
      <c r="J187" t="s">
        <v>177</v>
      </c>
      <c r="K187" t="s">
        <v>178</v>
      </c>
      <c r="L187">
        <v>43230</v>
      </c>
      <c r="M187" t="s">
        <v>725</v>
      </c>
      <c r="N187" t="s">
        <v>726</v>
      </c>
      <c r="O187">
        <v>1621</v>
      </c>
      <c r="Q187" t="s">
        <v>727</v>
      </c>
      <c r="R187">
        <v>19703231</v>
      </c>
      <c r="S187">
        <v>-22.430299758911101</v>
      </c>
      <c r="T187">
        <v>-50.583339691162102</v>
      </c>
      <c r="U187" t="s">
        <v>21</v>
      </c>
      <c r="V187">
        <v>280</v>
      </c>
      <c r="W187">
        <v>13</v>
      </c>
      <c r="X187">
        <v>2</v>
      </c>
      <c r="Y187">
        <v>5.15</v>
      </c>
      <c r="Z187" t="s">
        <v>190</v>
      </c>
      <c r="AB187">
        <v>2.59</v>
      </c>
      <c r="AC187" t="s">
        <v>12</v>
      </c>
      <c r="AD187" t="str">
        <f>IF(ISERROR(VLOOKUP(A187,Tabela2[Código INEP],1,FALSE)),"Não","Sim")</f>
        <v>Não</v>
      </c>
    </row>
    <row r="188" spans="1:30" x14ac:dyDescent="0.25">
      <c r="A188">
        <v>35033085</v>
      </c>
      <c r="B188" t="s">
        <v>173</v>
      </c>
      <c r="C188" t="s">
        <v>174</v>
      </c>
      <c r="D188" t="s">
        <v>64</v>
      </c>
      <c r="E188" t="s">
        <v>728</v>
      </c>
      <c r="F188" t="s">
        <v>728</v>
      </c>
      <c r="G188">
        <v>1</v>
      </c>
      <c r="H188" t="s">
        <v>176</v>
      </c>
      <c r="I188">
        <v>2021</v>
      </c>
      <c r="J188" t="s">
        <v>177</v>
      </c>
      <c r="K188" t="s">
        <v>178</v>
      </c>
      <c r="L188">
        <v>33085</v>
      </c>
      <c r="M188" t="s">
        <v>729</v>
      </c>
      <c r="N188" t="s">
        <v>730</v>
      </c>
      <c r="O188">
        <v>501</v>
      </c>
      <c r="P188" t="s">
        <v>205</v>
      </c>
      <c r="Q188" t="s">
        <v>200</v>
      </c>
      <c r="R188">
        <v>19865000</v>
      </c>
      <c r="S188">
        <v>-22.817750930786101</v>
      </c>
      <c r="T188">
        <v>-50.793418884277301</v>
      </c>
      <c r="U188" t="s">
        <v>21</v>
      </c>
      <c r="V188">
        <v>201</v>
      </c>
      <c r="W188">
        <v>8</v>
      </c>
      <c r="X188">
        <v>4</v>
      </c>
      <c r="Y188">
        <v>5.67</v>
      </c>
      <c r="Z188" t="s">
        <v>183</v>
      </c>
      <c r="AB188">
        <v>2.67</v>
      </c>
      <c r="AC188" t="s">
        <v>12</v>
      </c>
      <c r="AD188" t="str">
        <f>IF(ISERROR(VLOOKUP(A188,Tabela2[Código INEP],1,FALSE)),"Não","Sim")</f>
        <v>Não</v>
      </c>
    </row>
    <row r="189" spans="1:30" x14ac:dyDescent="0.25">
      <c r="A189">
        <v>35033340</v>
      </c>
      <c r="B189" t="s">
        <v>173</v>
      </c>
      <c r="C189" t="s">
        <v>174</v>
      </c>
      <c r="D189" t="s">
        <v>64</v>
      </c>
      <c r="E189" t="s">
        <v>731</v>
      </c>
      <c r="F189" t="s">
        <v>731</v>
      </c>
      <c r="G189">
        <v>1</v>
      </c>
      <c r="H189" t="s">
        <v>176</v>
      </c>
      <c r="I189">
        <v>2022</v>
      </c>
      <c r="J189" t="s">
        <v>177</v>
      </c>
      <c r="K189" t="s">
        <v>178</v>
      </c>
      <c r="L189">
        <v>33340</v>
      </c>
      <c r="M189" t="s">
        <v>732</v>
      </c>
      <c r="N189" t="s">
        <v>733</v>
      </c>
      <c r="O189">
        <v>520</v>
      </c>
      <c r="Q189" t="s">
        <v>200</v>
      </c>
      <c r="R189">
        <v>19990017</v>
      </c>
      <c r="S189">
        <v>-22.630304336547901</v>
      </c>
      <c r="T189">
        <v>-50.204063415527301</v>
      </c>
      <c r="U189" t="s">
        <v>21</v>
      </c>
      <c r="V189">
        <v>232</v>
      </c>
      <c r="W189">
        <v>11</v>
      </c>
      <c r="X189">
        <v>4</v>
      </c>
      <c r="Y189">
        <v>5.36</v>
      </c>
      <c r="Z189" t="s">
        <v>190</v>
      </c>
      <c r="AB189">
        <v>2.08</v>
      </c>
      <c r="AC189" t="s">
        <v>12</v>
      </c>
      <c r="AD189" t="str">
        <f>IF(ISERROR(VLOOKUP(A189,Tabela2[Código INEP],1,FALSE)),"Não","Sim")</f>
        <v>Não</v>
      </c>
    </row>
    <row r="190" spans="1:30" x14ac:dyDescent="0.25">
      <c r="A190">
        <v>35900862</v>
      </c>
      <c r="B190" t="s">
        <v>173</v>
      </c>
      <c r="C190" t="s">
        <v>174</v>
      </c>
      <c r="D190" t="s">
        <v>64</v>
      </c>
      <c r="E190" t="s">
        <v>734</v>
      </c>
      <c r="F190" t="s">
        <v>734</v>
      </c>
      <c r="G190">
        <v>1</v>
      </c>
      <c r="H190" t="s">
        <v>176</v>
      </c>
      <c r="I190">
        <v>2021</v>
      </c>
      <c r="J190" t="s">
        <v>177</v>
      </c>
      <c r="K190" t="s">
        <v>178</v>
      </c>
      <c r="L190">
        <v>900862</v>
      </c>
      <c r="M190" t="s">
        <v>735</v>
      </c>
      <c r="N190" t="s">
        <v>736</v>
      </c>
      <c r="O190">
        <v>532</v>
      </c>
      <c r="P190" t="s">
        <v>205</v>
      </c>
      <c r="Q190" t="s">
        <v>737</v>
      </c>
      <c r="R190">
        <v>19820000</v>
      </c>
      <c r="S190">
        <v>-22.745399475097699</v>
      </c>
      <c r="T190">
        <v>-50.583103179931598</v>
      </c>
      <c r="U190" t="s">
        <v>21</v>
      </c>
      <c r="V190">
        <v>208</v>
      </c>
      <c r="W190">
        <v>10</v>
      </c>
      <c r="X190">
        <v>4</v>
      </c>
      <c r="Y190">
        <v>5.52</v>
      </c>
      <c r="Z190" t="s">
        <v>183</v>
      </c>
      <c r="AB190">
        <v>2.46</v>
      </c>
      <c r="AC190" t="s">
        <v>12</v>
      </c>
      <c r="AD190" t="str">
        <f>IF(ISERROR(VLOOKUP(A190,Tabela2[Código INEP],1,FALSE)),"Não","Sim")</f>
        <v>Não</v>
      </c>
    </row>
    <row r="191" spans="1:30" x14ac:dyDescent="0.25">
      <c r="A191">
        <v>35014515</v>
      </c>
      <c r="B191" t="s">
        <v>173</v>
      </c>
      <c r="C191" t="s">
        <v>174</v>
      </c>
      <c r="D191" t="s">
        <v>68</v>
      </c>
      <c r="E191" t="s">
        <v>738</v>
      </c>
      <c r="F191" t="s">
        <v>738</v>
      </c>
      <c r="G191">
        <v>1</v>
      </c>
      <c r="H191" t="s">
        <v>202</v>
      </c>
      <c r="I191">
        <v>2023</v>
      </c>
      <c r="J191" t="s">
        <v>177</v>
      </c>
      <c r="K191" t="s">
        <v>178</v>
      </c>
      <c r="L191">
        <v>14515</v>
      </c>
      <c r="M191" t="s">
        <v>739</v>
      </c>
      <c r="N191" t="s">
        <v>740</v>
      </c>
      <c r="O191">
        <v>146</v>
      </c>
      <c r="P191" t="s">
        <v>181</v>
      </c>
      <c r="Q191" t="s">
        <v>200</v>
      </c>
      <c r="R191">
        <v>18770000</v>
      </c>
      <c r="S191">
        <v>-22.880149841308601</v>
      </c>
      <c r="T191">
        <v>-49.241600036621101</v>
      </c>
      <c r="U191" t="s">
        <v>21</v>
      </c>
      <c r="V191">
        <v>520</v>
      </c>
      <c r="W191">
        <v>21</v>
      </c>
      <c r="X191">
        <v>3</v>
      </c>
      <c r="Y191">
        <v>5.56</v>
      </c>
      <c r="Z191" t="s">
        <v>183</v>
      </c>
      <c r="AB191">
        <v>3.98</v>
      </c>
      <c r="AC191" t="s">
        <v>12</v>
      </c>
      <c r="AD191" t="str">
        <f>IF(ISERROR(VLOOKUP(A191,Tabela2[Código INEP],1,FALSE)),"Não","Sim")</f>
        <v>Não</v>
      </c>
    </row>
    <row r="192" spans="1:30" x14ac:dyDescent="0.25">
      <c r="A192">
        <v>35014503</v>
      </c>
      <c r="B192" t="s">
        <v>173</v>
      </c>
      <c r="C192" t="s">
        <v>174</v>
      </c>
      <c r="D192" t="s">
        <v>68</v>
      </c>
      <c r="E192" t="s">
        <v>741</v>
      </c>
      <c r="F192" t="s">
        <v>741</v>
      </c>
      <c r="G192">
        <v>1</v>
      </c>
      <c r="H192" t="s">
        <v>202</v>
      </c>
      <c r="I192">
        <v>2023</v>
      </c>
      <c r="J192" t="s">
        <v>177</v>
      </c>
      <c r="K192" t="s">
        <v>178</v>
      </c>
      <c r="L192">
        <v>14503</v>
      </c>
      <c r="M192" t="s">
        <v>742</v>
      </c>
      <c r="N192" t="s">
        <v>743</v>
      </c>
      <c r="O192">
        <v>603</v>
      </c>
      <c r="Q192" t="s">
        <v>200</v>
      </c>
      <c r="R192">
        <v>18710011</v>
      </c>
      <c r="S192">
        <v>-23.135360717773398</v>
      </c>
      <c r="T192">
        <v>-49.054901123046903</v>
      </c>
      <c r="U192" t="s">
        <v>21</v>
      </c>
      <c r="V192">
        <v>550</v>
      </c>
      <c r="W192">
        <v>18</v>
      </c>
      <c r="X192">
        <v>4</v>
      </c>
      <c r="Y192">
        <v>5.29</v>
      </c>
      <c r="Z192" t="s">
        <v>190</v>
      </c>
      <c r="AB192">
        <v>2.52</v>
      </c>
      <c r="AC192" t="s">
        <v>12</v>
      </c>
      <c r="AD192" t="str">
        <f>IF(ISERROR(VLOOKUP(A192,Tabela2[Código INEP],1,FALSE)),"Não","Sim")</f>
        <v>Não</v>
      </c>
    </row>
    <row r="193" spans="1:30" x14ac:dyDescent="0.25">
      <c r="A193">
        <v>35014631</v>
      </c>
      <c r="B193" t="s">
        <v>173</v>
      </c>
      <c r="C193" t="s">
        <v>174</v>
      </c>
      <c r="D193" t="s">
        <v>68</v>
      </c>
      <c r="E193" t="s">
        <v>68</v>
      </c>
      <c r="F193" t="s">
        <v>68</v>
      </c>
      <c r="G193">
        <v>3</v>
      </c>
      <c r="H193" t="s">
        <v>202</v>
      </c>
      <c r="I193">
        <v>2022</v>
      </c>
      <c r="J193" t="s">
        <v>177</v>
      </c>
      <c r="K193" t="s">
        <v>178</v>
      </c>
      <c r="L193">
        <v>14631</v>
      </c>
      <c r="M193" t="s">
        <v>744</v>
      </c>
      <c r="N193" t="s">
        <v>745</v>
      </c>
      <c r="O193">
        <v>150</v>
      </c>
      <c r="P193" t="s">
        <v>205</v>
      </c>
      <c r="Q193" t="s">
        <v>746</v>
      </c>
      <c r="R193">
        <v>18701240</v>
      </c>
      <c r="S193">
        <v>-23.105100631713899</v>
      </c>
      <c r="T193">
        <v>-48.912960052490199</v>
      </c>
      <c r="U193" t="s">
        <v>21</v>
      </c>
      <c r="V193">
        <v>518</v>
      </c>
      <c r="W193">
        <v>16</v>
      </c>
      <c r="X193">
        <v>2</v>
      </c>
      <c r="Y193">
        <v>5.33</v>
      </c>
      <c r="Z193" t="s">
        <v>190</v>
      </c>
      <c r="AB193">
        <v>3.18</v>
      </c>
      <c r="AC193" t="s">
        <v>12</v>
      </c>
      <c r="AD193" t="str">
        <f>IF(ISERROR(VLOOKUP(A193,Tabela2[Código INEP],1,FALSE)),"Não","Sim")</f>
        <v>Não</v>
      </c>
    </row>
    <row r="194" spans="1:30" x14ac:dyDescent="0.25">
      <c r="A194">
        <v>35918489</v>
      </c>
      <c r="B194" t="s">
        <v>173</v>
      </c>
      <c r="C194" t="s">
        <v>174</v>
      </c>
      <c r="D194" t="s">
        <v>68</v>
      </c>
      <c r="E194" t="s">
        <v>68</v>
      </c>
      <c r="F194" t="s">
        <v>68</v>
      </c>
      <c r="G194">
        <v>2</v>
      </c>
      <c r="H194" t="s">
        <v>176</v>
      </c>
      <c r="I194">
        <v>2022</v>
      </c>
      <c r="J194" t="s">
        <v>177</v>
      </c>
      <c r="K194" t="s">
        <v>178</v>
      </c>
      <c r="L194">
        <v>918489</v>
      </c>
      <c r="M194" t="s">
        <v>747</v>
      </c>
      <c r="N194" t="s">
        <v>748</v>
      </c>
      <c r="O194">
        <v>207</v>
      </c>
      <c r="P194" t="s">
        <v>181</v>
      </c>
      <c r="Q194" t="s">
        <v>749</v>
      </c>
      <c r="R194">
        <v>18708800</v>
      </c>
      <c r="S194">
        <v>-23.080400466918899</v>
      </c>
      <c r="T194">
        <v>-48.910701751708999</v>
      </c>
      <c r="U194" t="s">
        <v>11</v>
      </c>
      <c r="V194">
        <v>234</v>
      </c>
      <c r="W194">
        <v>7</v>
      </c>
      <c r="X194">
        <v>3</v>
      </c>
      <c r="Y194">
        <v>5.49</v>
      </c>
      <c r="Z194" t="s">
        <v>190</v>
      </c>
      <c r="AB194">
        <v>2.37</v>
      </c>
      <c r="AC194" t="s">
        <v>12</v>
      </c>
      <c r="AD194" t="str">
        <f>IF(ISERROR(VLOOKUP(A194,Tabela2[Código INEP],1,FALSE)),"Não","Sim")</f>
        <v>Não</v>
      </c>
    </row>
    <row r="195" spans="1:30" x14ac:dyDescent="0.25">
      <c r="A195">
        <v>35905185</v>
      </c>
      <c r="B195" t="s">
        <v>173</v>
      </c>
      <c r="C195" t="s">
        <v>174</v>
      </c>
      <c r="D195" t="s">
        <v>68</v>
      </c>
      <c r="E195" t="s">
        <v>68</v>
      </c>
      <c r="F195" t="s">
        <v>68</v>
      </c>
      <c r="G195">
        <v>2</v>
      </c>
      <c r="H195" t="s">
        <v>202</v>
      </c>
      <c r="I195">
        <v>2022</v>
      </c>
      <c r="J195" t="s">
        <v>177</v>
      </c>
      <c r="K195" t="s">
        <v>178</v>
      </c>
      <c r="L195">
        <v>905185</v>
      </c>
      <c r="M195" t="s">
        <v>750</v>
      </c>
      <c r="N195" t="s">
        <v>751</v>
      </c>
      <c r="O195">
        <v>533</v>
      </c>
      <c r="P195" t="s">
        <v>181</v>
      </c>
      <c r="Q195" t="s">
        <v>752</v>
      </c>
      <c r="R195">
        <v>18708320</v>
      </c>
      <c r="S195">
        <v>-23.084199905395501</v>
      </c>
      <c r="T195">
        <v>-48.9161987304688</v>
      </c>
      <c r="U195" t="s">
        <v>21</v>
      </c>
      <c r="V195">
        <v>469</v>
      </c>
      <c r="W195">
        <v>15</v>
      </c>
      <c r="X195">
        <v>2</v>
      </c>
      <c r="Y195">
        <v>5.38</v>
      </c>
      <c r="Z195" t="s">
        <v>190</v>
      </c>
      <c r="AB195">
        <v>3.42</v>
      </c>
      <c r="AC195" t="s">
        <v>12</v>
      </c>
      <c r="AD195" t="str">
        <f>IF(ISERROR(VLOOKUP(A195,Tabela2[Código INEP],1,FALSE)),"Não","Sim")</f>
        <v>Não</v>
      </c>
    </row>
    <row r="196" spans="1:30" hidden="1" x14ac:dyDescent="0.25">
      <c r="A196">
        <v>35045226</v>
      </c>
      <c r="B196" t="s">
        <v>173</v>
      </c>
      <c r="C196" t="s">
        <v>174</v>
      </c>
      <c r="D196" t="s">
        <v>68</v>
      </c>
      <c r="E196" t="s">
        <v>68</v>
      </c>
      <c r="F196" t="s">
        <v>68</v>
      </c>
      <c r="G196">
        <v>3</v>
      </c>
      <c r="H196" t="s">
        <v>176</v>
      </c>
      <c r="I196">
        <v>2024</v>
      </c>
      <c r="J196" t="s">
        <v>177</v>
      </c>
      <c r="K196" t="s">
        <v>178</v>
      </c>
      <c r="L196">
        <v>45226</v>
      </c>
      <c r="M196" t="s">
        <v>753</v>
      </c>
      <c r="N196" t="s">
        <v>745</v>
      </c>
      <c r="O196">
        <v>1211</v>
      </c>
      <c r="P196" t="s">
        <v>205</v>
      </c>
      <c r="Q196" t="s">
        <v>754</v>
      </c>
      <c r="R196">
        <v>18702000</v>
      </c>
      <c r="S196">
        <v>-23.112400054931602</v>
      </c>
      <c r="T196">
        <v>-48.905601501464801</v>
      </c>
      <c r="U196" t="s">
        <v>11</v>
      </c>
      <c r="V196">
        <v>400</v>
      </c>
      <c r="W196">
        <v>13</v>
      </c>
      <c r="X196">
        <v>4</v>
      </c>
      <c r="Y196">
        <v>5.0599999999999996</v>
      </c>
      <c r="Z196" t="s">
        <v>190</v>
      </c>
      <c r="AB196">
        <v>2.2000000000000002</v>
      </c>
      <c r="AC196" t="s">
        <v>12</v>
      </c>
      <c r="AD196" t="str">
        <f>IF(ISERROR(VLOOKUP(A196,Tabela2[Código INEP],1,FALSE)),"Não","Sim")</f>
        <v>Sim</v>
      </c>
    </row>
    <row r="197" spans="1:30" x14ac:dyDescent="0.25">
      <c r="A197">
        <v>35014497</v>
      </c>
      <c r="B197" t="s">
        <v>173</v>
      </c>
      <c r="C197" t="s">
        <v>174</v>
      </c>
      <c r="D197" t="s">
        <v>68</v>
      </c>
      <c r="E197" t="s">
        <v>68</v>
      </c>
      <c r="F197" t="s">
        <v>68</v>
      </c>
      <c r="G197">
        <v>1</v>
      </c>
      <c r="H197" t="s">
        <v>202</v>
      </c>
      <c r="I197">
        <v>2022</v>
      </c>
      <c r="J197" t="s">
        <v>177</v>
      </c>
      <c r="K197" t="s">
        <v>178</v>
      </c>
      <c r="L197">
        <v>14497</v>
      </c>
      <c r="M197" t="s">
        <v>755</v>
      </c>
      <c r="N197" t="s">
        <v>756</v>
      </c>
      <c r="O197">
        <v>871</v>
      </c>
      <c r="P197" t="s">
        <v>205</v>
      </c>
      <c r="Q197" t="s">
        <v>200</v>
      </c>
      <c r="R197">
        <v>18705000</v>
      </c>
      <c r="S197">
        <v>-23.098100662231399</v>
      </c>
      <c r="T197">
        <v>-48.927898406982401</v>
      </c>
      <c r="U197" t="s">
        <v>21</v>
      </c>
      <c r="V197">
        <v>1029</v>
      </c>
      <c r="W197">
        <v>31</v>
      </c>
      <c r="X197">
        <v>2</v>
      </c>
      <c r="Y197">
        <v>5.35</v>
      </c>
      <c r="Z197" t="s">
        <v>190</v>
      </c>
      <c r="AB197">
        <v>2.5299999999999998</v>
      </c>
      <c r="AC197" t="s">
        <v>12</v>
      </c>
      <c r="AD197" t="str">
        <f>IF(ISERROR(VLOOKUP(A197,Tabela2[Código INEP],1,FALSE)),"Não","Sim")</f>
        <v>Não</v>
      </c>
    </row>
    <row r="198" spans="1:30" x14ac:dyDescent="0.25">
      <c r="A198">
        <v>35014588</v>
      </c>
      <c r="B198" t="s">
        <v>173</v>
      </c>
      <c r="C198" t="s">
        <v>174</v>
      </c>
      <c r="D198" t="s">
        <v>68</v>
      </c>
      <c r="E198" t="s">
        <v>68</v>
      </c>
      <c r="F198" t="s">
        <v>68</v>
      </c>
      <c r="G198">
        <v>4</v>
      </c>
      <c r="H198" t="s">
        <v>202</v>
      </c>
      <c r="I198">
        <v>2022</v>
      </c>
      <c r="J198" t="s">
        <v>177</v>
      </c>
      <c r="K198" t="s">
        <v>178</v>
      </c>
      <c r="L198">
        <v>14588</v>
      </c>
      <c r="M198" t="s">
        <v>757</v>
      </c>
      <c r="N198" t="s">
        <v>758</v>
      </c>
      <c r="O198">
        <v>333</v>
      </c>
      <c r="P198" t="s">
        <v>181</v>
      </c>
      <c r="Q198" t="s">
        <v>759</v>
      </c>
      <c r="R198">
        <v>18704410</v>
      </c>
      <c r="S198">
        <v>-23.1179008483887</v>
      </c>
      <c r="T198">
        <v>-48.9338989257813</v>
      </c>
      <c r="U198" t="s">
        <v>21</v>
      </c>
      <c r="V198">
        <v>727</v>
      </c>
      <c r="W198">
        <v>22</v>
      </c>
      <c r="X198">
        <v>2</v>
      </c>
      <c r="Y198">
        <v>5.34</v>
      </c>
      <c r="Z198" t="s">
        <v>190</v>
      </c>
      <c r="AB198">
        <v>2.5499999999999998</v>
      </c>
      <c r="AC198" t="s">
        <v>12</v>
      </c>
      <c r="AD198" t="str">
        <f>IF(ISERROR(VLOOKUP(A198,Tabela2[Código INEP],1,FALSE)),"Não","Sim")</f>
        <v>Não</v>
      </c>
    </row>
    <row r="199" spans="1:30" x14ac:dyDescent="0.25">
      <c r="A199">
        <v>35038908</v>
      </c>
      <c r="B199" t="s">
        <v>173</v>
      </c>
      <c r="C199" t="s">
        <v>174</v>
      </c>
      <c r="D199" t="s">
        <v>68</v>
      </c>
      <c r="E199" t="s">
        <v>68</v>
      </c>
      <c r="F199" t="s">
        <v>68</v>
      </c>
      <c r="G199">
        <v>3</v>
      </c>
      <c r="H199" t="s">
        <v>176</v>
      </c>
      <c r="I199">
        <v>2020</v>
      </c>
      <c r="J199" t="s">
        <v>177</v>
      </c>
      <c r="K199" t="s">
        <v>178</v>
      </c>
      <c r="L199">
        <v>38908</v>
      </c>
      <c r="M199" t="s">
        <v>760</v>
      </c>
      <c r="N199" t="s">
        <v>761</v>
      </c>
      <c r="O199">
        <v>787</v>
      </c>
      <c r="P199" t="s">
        <v>181</v>
      </c>
      <c r="Q199" t="s">
        <v>762</v>
      </c>
      <c r="R199">
        <v>18701260</v>
      </c>
      <c r="S199">
        <v>-23.1025905609131</v>
      </c>
      <c r="T199">
        <v>-48.914340972900398</v>
      </c>
      <c r="U199" t="s">
        <v>21</v>
      </c>
      <c r="V199">
        <v>576</v>
      </c>
      <c r="W199">
        <v>17</v>
      </c>
      <c r="X199">
        <v>2</v>
      </c>
      <c r="Y199">
        <v>5.19</v>
      </c>
      <c r="Z199" t="s">
        <v>190</v>
      </c>
      <c r="AB199">
        <v>2.11</v>
      </c>
      <c r="AC199" t="s">
        <v>12</v>
      </c>
      <c r="AD199" t="str">
        <f>IF(ISERROR(VLOOKUP(A199,Tabela2[Código INEP],1,FALSE)),"Não","Sim")</f>
        <v>Não</v>
      </c>
    </row>
    <row r="200" spans="1:30" x14ac:dyDescent="0.25">
      <c r="A200">
        <v>35014679</v>
      </c>
      <c r="B200" t="s">
        <v>173</v>
      </c>
      <c r="C200" t="s">
        <v>174</v>
      </c>
      <c r="D200" t="s">
        <v>68</v>
      </c>
      <c r="E200" t="s">
        <v>68</v>
      </c>
      <c r="F200" t="s">
        <v>68</v>
      </c>
      <c r="G200">
        <v>1</v>
      </c>
      <c r="H200" t="s">
        <v>202</v>
      </c>
      <c r="I200">
        <v>2022</v>
      </c>
      <c r="J200" t="s">
        <v>177</v>
      </c>
      <c r="K200" t="s">
        <v>178</v>
      </c>
      <c r="L200">
        <v>14679</v>
      </c>
      <c r="M200" t="s">
        <v>763</v>
      </c>
      <c r="N200" t="s">
        <v>764</v>
      </c>
      <c r="O200">
        <v>104</v>
      </c>
      <c r="P200" t="s">
        <v>214</v>
      </c>
      <c r="Q200" t="s">
        <v>200</v>
      </c>
      <c r="R200">
        <v>18701053</v>
      </c>
      <c r="S200">
        <v>-23.1017253601924</v>
      </c>
      <c r="T200">
        <v>-48.920564375789603</v>
      </c>
      <c r="U200" t="s">
        <v>21</v>
      </c>
      <c r="V200">
        <v>649</v>
      </c>
      <c r="W200">
        <v>20</v>
      </c>
      <c r="X200">
        <v>2</v>
      </c>
      <c r="Y200">
        <v>5.61</v>
      </c>
      <c r="Z200" t="s">
        <v>183</v>
      </c>
      <c r="AB200">
        <v>3.25</v>
      </c>
      <c r="AC200" t="s">
        <v>12</v>
      </c>
      <c r="AD200" t="str">
        <f>IF(ISERROR(VLOOKUP(A200,Tabela2[Código INEP],1,FALSE)),"Não","Sim")</f>
        <v>Não</v>
      </c>
    </row>
    <row r="201" spans="1:30" hidden="1" x14ac:dyDescent="0.25">
      <c r="A201">
        <v>35014461</v>
      </c>
      <c r="B201" t="s">
        <v>173</v>
      </c>
      <c r="C201" t="s">
        <v>174</v>
      </c>
      <c r="D201" t="s">
        <v>68</v>
      </c>
      <c r="E201" t="s">
        <v>68</v>
      </c>
      <c r="F201" t="s">
        <v>68</v>
      </c>
      <c r="G201">
        <v>4</v>
      </c>
      <c r="H201" t="s">
        <v>176</v>
      </c>
      <c r="I201">
        <v>2020</v>
      </c>
      <c r="J201" t="s">
        <v>177</v>
      </c>
      <c r="K201" t="s">
        <v>178</v>
      </c>
      <c r="L201">
        <v>14461</v>
      </c>
      <c r="M201" t="s">
        <v>765</v>
      </c>
      <c r="N201" t="s">
        <v>766</v>
      </c>
      <c r="O201">
        <v>46</v>
      </c>
      <c r="P201" t="s">
        <v>181</v>
      </c>
      <c r="Q201" t="s">
        <v>767</v>
      </c>
      <c r="R201">
        <v>18700300</v>
      </c>
      <c r="S201">
        <v>-23.108789443969702</v>
      </c>
      <c r="T201">
        <v>-48.927558898925803</v>
      </c>
      <c r="U201" t="s">
        <v>21</v>
      </c>
      <c r="V201">
        <v>866</v>
      </c>
      <c r="W201">
        <v>26</v>
      </c>
      <c r="X201">
        <v>2</v>
      </c>
      <c r="Y201">
        <v>5.43</v>
      </c>
      <c r="Z201" t="s">
        <v>190</v>
      </c>
      <c r="AB201">
        <v>3.01</v>
      </c>
      <c r="AC201" t="s">
        <v>7</v>
      </c>
      <c r="AD201" t="str">
        <f>IF(ISERROR(VLOOKUP(A201,Tabela2[Código INEP],1,FALSE)),"Não","Sim")</f>
        <v>Sim</v>
      </c>
    </row>
    <row r="202" spans="1:30" x14ac:dyDescent="0.25">
      <c r="A202">
        <v>35014527</v>
      </c>
      <c r="B202" t="s">
        <v>173</v>
      </c>
      <c r="C202" t="s">
        <v>174</v>
      </c>
      <c r="D202" t="s">
        <v>68</v>
      </c>
      <c r="E202" t="s">
        <v>768</v>
      </c>
      <c r="F202" t="s">
        <v>768</v>
      </c>
      <c r="G202">
        <v>1</v>
      </c>
      <c r="H202" t="s">
        <v>202</v>
      </c>
      <c r="I202">
        <v>2022</v>
      </c>
      <c r="J202" t="s">
        <v>177</v>
      </c>
      <c r="K202" t="s">
        <v>178</v>
      </c>
      <c r="L202">
        <v>14527</v>
      </c>
      <c r="M202" t="s">
        <v>769</v>
      </c>
      <c r="N202" t="s">
        <v>770</v>
      </c>
      <c r="O202">
        <v>2</v>
      </c>
      <c r="P202" t="s">
        <v>771</v>
      </c>
      <c r="Q202" t="s">
        <v>200</v>
      </c>
      <c r="R202">
        <v>18760067</v>
      </c>
      <c r="S202">
        <v>-23.038679122924801</v>
      </c>
      <c r="T202">
        <v>-49.163780212402301</v>
      </c>
      <c r="U202" t="s">
        <v>21</v>
      </c>
      <c r="V202">
        <v>1045</v>
      </c>
      <c r="W202">
        <v>32</v>
      </c>
      <c r="X202">
        <v>2</v>
      </c>
      <c r="Y202">
        <v>5.31</v>
      </c>
      <c r="Z202" t="s">
        <v>190</v>
      </c>
      <c r="AB202">
        <v>2.79</v>
      </c>
      <c r="AC202" t="s">
        <v>12</v>
      </c>
      <c r="AD202" t="str">
        <f>IF(ISERROR(VLOOKUP(A202,Tabela2[Código INEP],1,FALSE)),"Não","Sim")</f>
        <v>Não</v>
      </c>
    </row>
    <row r="203" spans="1:30" x14ac:dyDescent="0.25">
      <c r="A203">
        <v>35191516</v>
      </c>
      <c r="B203" t="s">
        <v>173</v>
      </c>
      <c r="C203" t="s">
        <v>174</v>
      </c>
      <c r="D203" t="s">
        <v>68</v>
      </c>
      <c r="E203" t="s">
        <v>768</v>
      </c>
      <c r="F203" t="s">
        <v>768</v>
      </c>
      <c r="G203">
        <v>2</v>
      </c>
      <c r="H203" t="s">
        <v>202</v>
      </c>
      <c r="I203">
        <v>2022</v>
      </c>
      <c r="J203" t="s">
        <v>177</v>
      </c>
      <c r="K203" t="s">
        <v>178</v>
      </c>
      <c r="L203">
        <v>191516</v>
      </c>
      <c r="M203" t="s">
        <v>772</v>
      </c>
      <c r="N203" t="s">
        <v>773</v>
      </c>
      <c r="O203">
        <v>3</v>
      </c>
      <c r="P203" t="s">
        <v>774</v>
      </c>
      <c r="Q203" t="s">
        <v>620</v>
      </c>
      <c r="R203">
        <v>18764284</v>
      </c>
      <c r="S203">
        <v>-23.0217609405518</v>
      </c>
      <c r="T203">
        <v>-49.162220001220703</v>
      </c>
      <c r="U203" t="s">
        <v>21</v>
      </c>
      <c r="V203">
        <v>439</v>
      </c>
      <c r="W203">
        <v>16</v>
      </c>
      <c r="X203">
        <v>5</v>
      </c>
      <c r="Y203">
        <v>5.24</v>
      </c>
      <c r="Z203" t="s">
        <v>190</v>
      </c>
      <c r="AB203">
        <v>3.49</v>
      </c>
      <c r="AC203" t="s">
        <v>12</v>
      </c>
      <c r="AD203" t="str">
        <f>IF(ISERROR(VLOOKUP(A203,Tabela2[Código INEP],1,FALSE)),"Não","Sim")</f>
        <v>Não</v>
      </c>
    </row>
    <row r="204" spans="1:30" x14ac:dyDescent="0.25">
      <c r="A204">
        <v>35903188</v>
      </c>
      <c r="B204" t="s">
        <v>173</v>
      </c>
      <c r="C204" t="s">
        <v>174</v>
      </c>
      <c r="D204" t="s">
        <v>68</v>
      </c>
      <c r="E204" t="s">
        <v>105</v>
      </c>
      <c r="F204" t="s">
        <v>105</v>
      </c>
      <c r="G204">
        <v>2</v>
      </c>
      <c r="H204" t="s">
        <v>202</v>
      </c>
      <c r="I204">
        <v>2022</v>
      </c>
      <c r="J204" t="s">
        <v>177</v>
      </c>
      <c r="K204" t="s">
        <v>178</v>
      </c>
      <c r="L204">
        <v>903188</v>
      </c>
      <c r="M204" t="s">
        <v>775</v>
      </c>
      <c r="N204" t="s">
        <v>776</v>
      </c>
      <c r="O204">
        <v>5</v>
      </c>
      <c r="P204" t="s">
        <v>774</v>
      </c>
      <c r="Q204" t="s">
        <v>271</v>
      </c>
      <c r="R204">
        <v>18734284</v>
      </c>
      <c r="S204">
        <v>-23.4151496887207</v>
      </c>
      <c r="T204">
        <v>-49.098308563232401</v>
      </c>
      <c r="U204" t="s">
        <v>21</v>
      </c>
      <c r="V204">
        <v>797</v>
      </c>
      <c r="W204">
        <v>24</v>
      </c>
      <c r="X204">
        <v>4</v>
      </c>
      <c r="Y204">
        <v>5.2</v>
      </c>
      <c r="Z204" t="s">
        <v>190</v>
      </c>
      <c r="AB204">
        <v>2.35</v>
      </c>
      <c r="AC204" t="s">
        <v>12</v>
      </c>
      <c r="AD204" t="str">
        <f>IF(ISERROR(VLOOKUP(A204,Tabela2[Código INEP],1,FALSE)),"Não","Sim")</f>
        <v>Não</v>
      </c>
    </row>
    <row r="205" spans="1:30" x14ac:dyDescent="0.25">
      <c r="A205">
        <v>35014485</v>
      </c>
      <c r="B205" t="s">
        <v>173</v>
      </c>
      <c r="C205" t="s">
        <v>174</v>
      </c>
      <c r="D205" t="s">
        <v>68</v>
      </c>
      <c r="E205" t="s">
        <v>105</v>
      </c>
      <c r="F205" t="s">
        <v>105</v>
      </c>
      <c r="G205">
        <v>1</v>
      </c>
      <c r="H205" t="s">
        <v>202</v>
      </c>
      <c r="I205">
        <v>2022</v>
      </c>
      <c r="J205" t="s">
        <v>177</v>
      </c>
      <c r="K205" t="s">
        <v>178</v>
      </c>
      <c r="L205">
        <v>14485</v>
      </c>
      <c r="M205" t="s">
        <v>777</v>
      </c>
      <c r="N205" t="s">
        <v>778</v>
      </c>
      <c r="O205">
        <v>1045</v>
      </c>
      <c r="P205" t="s">
        <v>771</v>
      </c>
      <c r="Q205" t="s">
        <v>200</v>
      </c>
      <c r="R205">
        <v>18730055</v>
      </c>
      <c r="S205">
        <v>-23.420719146728501</v>
      </c>
      <c r="T205">
        <v>-49.089900970458999</v>
      </c>
      <c r="U205" t="s">
        <v>21</v>
      </c>
      <c r="V205">
        <v>776</v>
      </c>
      <c r="W205">
        <v>25</v>
      </c>
      <c r="X205">
        <v>2</v>
      </c>
      <c r="Y205">
        <v>5.3</v>
      </c>
      <c r="Z205" t="s">
        <v>190</v>
      </c>
      <c r="AB205">
        <v>3.31</v>
      </c>
      <c r="AC205" t="s">
        <v>12</v>
      </c>
      <c r="AD205" t="str">
        <f>IF(ISERROR(VLOOKUP(A205,Tabela2[Código INEP],1,FALSE)),"Não","Sim")</f>
        <v>Não</v>
      </c>
    </row>
    <row r="206" spans="1:30" hidden="1" x14ac:dyDescent="0.25">
      <c r="A206">
        <v>35924337</v>
      </c>
      <c r="B206" t="s">
        <v>173</v>
      </c>
      <c r="C206" t="s">
        <v>174</v>
      </c>
      <c r="D206" t="s">
        <v>68</v>
      </c>
      <c r="E206" t="s">
        <v>105</v>
      </c>
      <c r="F206" t="s">
        <v>105</v>
      </c>
      <c r="G206">
        <v>2</v>
      </c>
      <c r="H206" t="s">
        <v>176</v>
      </c>
      <c r="I206">
        <v>2022</v>
      </c>
      <c r="J206" t="s">
        <v>177</v>
      </c>
      <c r="K206" t="s">
        <v>178</v>
      </c>
      <c r="L206">
        <v>924337</v>
      </c>
      <c r="M206" t="s">
        <v>779</v>
      </c>
      <c r="N206" t="s">
        <v>780</v>
      </c>
      <c r="O206">
        <v>113</v>
      </c>
      <c r="P206" t="s">
        <v>774</v>
      </c>
      <c r="Q206" t="s">
        <v>271</v>
      </c>
      <c r="R206">
        <v>18734302</v>
      </c>
      <c r="S206">
        <v>-23.4117107391357</v>
      </c>
      <c r="T206">
        <v>-49.102230072021499</v>
      </c>
      <c r="U206" t="s">
        <v>21</v>
      </c>
      <c r="V206">
        <v>457</v>
      </c>
      <c r="W206">
        <v>14</v>
      </c>
      <c r="X206">
        <v>4</v>
      </c>
      <c r="Y206">
        <v>4.92</v>
      </c>
      <c r="Z206" t="s">
        <v>480</v>
      </c>
      <c r="AB206">
        <v>2.3199999999999998</v>
      </c>
      <c r="AC206" t="s">
        <v>12</v>
      </c>
      <c r="AD206" t="str">
        <f>IF(ISERROR(VLOOKUP(A206,Tabela2[Código INEP],1,FALSE)),"Não","Sim")</f>
        <v>Sim</v>
      </c>
    </row>
    <row r="207" spans="1:30" x14ac:dyDescent="0.25">
      <c r="A207">
        <v>35900424</v>
      </c>
      <c r="B207" t="s">
        <v>173</v>
      </c>
      <c r="C207" t="s">
        <v>174</v>
      </c>
      <c r="D207" t="s">
        <v>68</v>
      </c>
      <c r="E207" t="s">
        <v>129</v>
      </c>
      <c r="F207" t="s">
        <v>129</v>
      </c>
      <c r="G207">
        <v>2</v>
      </c>
      <c r="H207" t="s">
        <v>202</v>
      </c>
      <c r="I207">
        <v>2022</v>
      </c>
      <c r="J207" t="s">
        <v>177</v>
      </c>
      <c r="K207" t="s">
        <v>178</v>
      </c>
      <c r="L207">
        <v>900424</v>
      </c>
      <c r="M207" t="s">
        <v>781</v>
      </c>
      <c r="N207" t="s">
        <v>782</v>
      </c>
      <c r="O207">
        <v>661</v>
      </c>
      <c r="P207" t="s">
        <v>181</v>
      </c>
      <c r="Q207" t="s">
        <v>783</v>
      </c>
      <c r="R207">
        <v>18740000</v>
      </c>
      <c r="S207">
        <v>-23.519969940185501</v>
      </c>
      <c r="T207">
        <v>-49.239841461181598</v>
      </c>
      <c r="U207" t="s">
        <v>21</v>
      </c>
      <c r="V207">
        <v>417</v>
      </c>
      <c r="W207">
        <v>14</v>
      </c>
      <c r="X207">
        <v>5</v>
      </c>
      <c r="Y207">
        <v>5.16</v>
      </c>
      <c r="Z207" t="s">
        <v>190</v>
      </c>
      <c r="AB207">
        <v>3.26</v>
      </c>
      <c r="AC207" t="s">
        <v>12</v>
      </c>
      <c r="AD207" t="str">
        <f>IF(ISERROR(VLOOKUP(A207,Tabela2[Código INEP],1,FALSE)),"Não","Sim")</f>
        <v>Não</v>
      </c>
    </row>
    <row r="208" spans="1:30" x14ac:dyDescent="0.25">
      <c r="A208">
        <v>35910119</v>
      </c>
      <c r="B208" t="s">
        <v>173</v>
      </c>
      <c r="C208" t="s">
        <v>174</v>
      </c>
      <c r="D208" t="s">
        <v>68</v>
      </c>
      <c r="E208" t="s">
        <v>129</v>
      </c>
      <c r="F208" t="s">
        <v>129</v>
      </c>
      <c r="G208">
        <v>1</v>
      </c>
      <c r="H208" t="s">
        <v>176</v>
      </c>
      <c r="I208">
        <v>2022</v>
      </c>
      <c r="J208" t="s">
        <v>177</v>
      </c>
      <c r="K208" t="s">
        <v>178</v>
      </c>
      <c r="L208">
        <v>910119</v>
      </c>
      <c r="M208" t="s">
        <v>784</v>
      </c>
      <c r="N208" t="s">
        <v>785</v>
      </c>
      <c r="O208">
        <v>115</v>
      </c>
      <c r="P208" t="s">
        <v>181</v>
      </c>
      <c r="Q208" t="s">
        <v>200</v>
      </c>
      <c r="R208">
        <v>18740000</v>
      </c>
      <c r="S208">
        <v>-23.532669067382798</v>
      </c>
      <c r="T208">
        <v>-49.241539001464801</v>
      </c>
      <c r="U208" t="s">
        <v>21</v>
      </c>
      <c r="V208">
        <v>388</v>
      </c>
      <c r="W208">
        <v>12</v>
      </c>
      <c r="X208">
        <v>4</v>
      </c>
      <c r="Y208">
        <v>5.24</v>
      </c>
      <c r="Z208" t="s">
        <v>190</v>
      </c>
      <c r="AB208">
        <v>2.99</v>
      </c>
      <c r="AC208" t="s">
        <v>12</v>
      </c>
      <c r="AD208" t="str">
        <f>IF(ISERROR(VLOOKUP(A208,Tabela2[Código INEP],1,FALSE)),"Não","Sim")</f>
        <v>Não</v>
      </c>
    </row>
    <row r="209" spans="1:30" x14ac:dyDescent="0.25">
      <c r="A209">
        <v>35049888</v>
      </c>
      <c r="B209" t="s">
        <v>173</v>
      </c>
      <c r="C209" t="s">
        <v>174</v>
      </c>
      <c r="D209" t="s">
        <v>68</v>
      </c>
      <c r="E209" t="s">
        <v>129</v>
      </c>
      <c r="F209" t="s">
        <v>129</v>
      </c>
      <c r="G209">
        <v>99</v>
      </c>
      <c r="H209" t="s">
        <v>202</v>
      </c>
      <c r="I209">
        <v>2022</v>
      </c>
      <c r="J209" t="s">
        <v>177</v>
      </c>
      <c r="K209" t="s">
        <v>178</v>
      </c>
      <c r="L209">
        <v>49888</v>
      </c>
      <c r="M209" t="s">
        <v>786</v>
      </c>
      <c r="N209" t="s">
        <v>787</v>
      </c>
      <c r="O209" t="s">
        <v>341</v>
      </c>
      <c r="P209" t="s">
        <v>181</v>
      </c>
      <c r="Q209" t="s">
        <v>788</v>
      </c>
      <c r="R209">
        <v>18740000</v>
      </c>
      <c r="S209">
        <v>-23.492570877075199</v>
      </c>
      <c r="T209">
        <v>-49.323078155517599</v>
      </c>
      <c r="U209" t="s">
        <v>21</v>
      </c>
      <c r="V209">
        <v>93</v>
      </c>
      <c r="W209">
        <v>7</v>
      </c>
      <c r="X209">
        <v>5</v>
      </c>
      <c r="Y209">
        <v>4.95</v>
      </c>
      <c r="Z209" t="s">
        <v>480</v>
      </c>
      <c r="AB209">
        <v>3.56</v>
      </c>
      <c r="AC209" t="s">
        <v>12</v>
      </c>
      <c r="AD209" t="str">
        <f>IF(ISERROR(VLOOKUP(A209,Tabela2[Código INEP],1,FALSE)),"Não","Sim")</f>
        <v>Não</v>
      </c>
    </row>
    <row r="210" spans="1:30" hidden="1" x14ac:dyDescent="0.25">
      <c r="A210">
        <v>35014540</v>
      </c>
      <c r="B210" t="s">
        <v>173</v>
      </c>
      <c r="C210" t="s">
        <v>174</v>
      </c>
      <c r="D210" t="s">
        <v>68</v>
      </c>
      <c r="E210" t="s">
        <v>129</v>
      </c>
      <c r="F210" t="s">
        <v>129</v>
      </c>
      <c r="G210">
        <v>1</v>
      </c>
      <c r="H210" t="s">
        <v>176</v>
      </c>
      <c r="I210">
        <v>2020</v>
      </c>
      <c r="J210" t="s">
        <v>177</v>
      </c>
      <c r="K210" t="s">
        <v>178</v>
      </c>
      <c r="L210">
        <v>14540</v>
      </c>
      <c r="M210" t="s">
        <v>789</v>
      </c>
      <c r="N210" t="s">
        <v>790</v>
      </c>
      <c r="O210">
        <v>559</v>
      </c>
      <c r="P210" t="s">
        <v>181</v>
      </c>
      <c r="Q210" t="s">
        <v>200</v>
      </c>
      <c r="R210">
        <v>18740000</v>
      </c>
      <c r="S210">
        <v>-23.5372009277344</v>
      </c>
      <c r="T210">
        <v>-49.248699188232401</v>
      </c>
      <c r="U210" t="s">
        <v>21</v>
      </c>
      <c r="V210">
        <v>562</v>
      </c>
      <c r="W210">
        <v>18</v>
      </c>
      <c r="X210">
        <v>2</v>
      </c>
      <c r="Y210">
        <v>5.31</v>
      </c>
      <c r="Z210" t="s">
        <v>190</v>
      </c>
      <c r="AB210">
        <v>3.36</v>
      </c>
      <c r="AC210" t="s">
        <v>12</v>
      </c>
      <c r="AD210" t="str">
        <f>IF(ISERROR(VLOOKUP(A210,Tabela2[Código INEP],1,FALSE)),"Não","Sim")</f>
        <v>Não</v>
      </c>
    </row>
    <row r="211" spans="1:30" x14ac:dyDescent="0.25">
      <c r="A211">
        <v>35924088</v>
      </c>
      <c r="B211" t="s">
        <v>173</v>
      </c>
      <c r="C211" t="s">
        <v>174</v>
      </c>
      <c r="D211" t="s">
        <v>68</v>
      </c>
      <c r="E211" t="s">
        <v>129</v>
      </c>
      <c r="F211" t="s">
        <v>129</v>
      </c>
      <c r="G211">
        <v>3</v>
      </c>
      <c r="H211" t="s">
        <v>176</v>
      </c>
      <c r="I211">
        <v>2022</v>
      </c>
      <c r="J211" t="s">
        <v>177</v>
      </c>
      <c r="K211" t="s">
        <v>178</v>
      </c>
      <c r="L211">
        <v>924088</v>
      </c>
      <c r="M211" t="s">
        <v>791</v>
      </c>
      <c r="N211" t="s">
        <v>792</v>
      </c>
      <c r="O211">
        <v>190</v>
      </c>
      <c r="P211" t="s">
        <v>181</v>
      </c>
      <c r="Q211" t="s">
        <v>793</v>
      </c>
      <c r="R211">
        <v>18740000</v>
      </c>
      <c r="S211">
        <v>-23.552980422973601</v>
      </c>
      <c r="T211">
        <v>-49.240489959716797</v>
      </c>
      <c r="U211" t="s">
        <v>11</v>
      </c>
      <c r="V211">
        <v>199</v>
      </c>
      <c r="W211">
        <v>8</v>
      </c>
      <c r="X211">
        <v>5</v>
      </c>
      <c r="Y211">
        <v>4.9000000000000004</v>
      </c>
      <c r="Z211" t="s">
        <v>480</v>
      </c>
      <c r="AB211">
        <v>3.45</v>
      </c>
      <c r="AC211" t="s">
        <v>12</v>
      </c>
      <c r="AD211" t="str">
        <f>IF(ISERROR(VLOOKUP(A211,Tabela2[Código INEP],1,FALSE)),"Não","Sim")</f>
        <v>Não</v>
      </c>
    </row>
    <row r="212" spans="1:30" x14ac:dyDescent="0.25">
      <c r="A212">
        <v>35028228</v>
      </c>
      <c r="B212" t="s">
        <v>173</v>
      </c>
      <c r="C212" t="s">
        <v>174</v>
      </c>
      <c r="D212" t="s">
        <v>794</v>
      </c>
      <c r="E212" t="s">
        <v>795</v>
      </c>
      <c r="F212" t="s">
        <v>795</v>
      </c>
      <c r="G212">
        <v>1</v>
      </c>
      <c r="H212" t="s">
        <v>176</v>
      </c>
      <c r="I212">
        <v>2021</v>
      </c>
      <c r="J212" t="s">
        <v>177</v>
      </c>
      <c r="K212" t="s">
        <v>178</v>
      </c>
      <c r="L212">
        <v>28228</v>
      </c>
      <c r="M212" t="s">
        <v>796</v>
      </c>
      <c r="N212" t="s">
        <v>797</v>
      </c>
      <c r="O212">
        <v>75</v>
      </c>
      <c r="P212" t="s">
        <v>205</v>
      </c>
      <c r="Q212" t="s">
        <v>200</v>
      </c>
      <c r="R212">
        <v>15430029</v>
      </c>
      <c r="S212">
        <v>-20.522356033325199</v>
      </c>
      <c r="T212">
        <v>-49.062191009521499</v>
      </c>
      <c r="U212" t="s">
        <v>21</v>
      </c>
      <c r="V212">
        <v>264</v>
      </c>
      <c r="W212">
        <v>11</v>
      </c>
      <c r="X212">
        <v>4</v>
      </c>
      <c r="Y212">
        <v>5.42</v>
      </c>
      <c r="Z212" t="s">
        <v>190</v>
      </c>
      <c r="AB212">
        <v>3.11</v>
      </c>
      <c r="AC212" t="s">
        <v>12</v>
      </c>
      <c r="AD212" t="str">
        <f>IF(ISERROR(VLOOKUP(A212,Tabela2[Código INEP],1,FALSE)),"Não","Sim")</f>
        <v>Não</v>
      </c>
    </row>
    <row r="213" spans="1:30" x14ac:dyDescent="0.25">
      <c r="A213">
        <v>35022263</v>
      </c>
      <c r="B213" t="s">
        <v>173</v>
      </c>
      <c r="C213" t="s">
        <v>174</v>
      </c>
      <c r="D213" t="s">
        <v>794</v>
      </c>
      <c r="E213" t="s">
        <v>794</v>
      </c>
      <c r="F213" t="s">
        <v>794</v>
      </c>
      <c r="G213">
        <v>1</v>
      </c>
      <c r="H213" t="s">
        <v>202</v>
      </c>
      <c r="I213">
        <v>2021</v>
      </c>
      <c r="J213" t="s">
        <v>177</v>
      </c>
      <c r="K213" t="s">
        <v>178</v>
      </c>
      <c r="L213">
        <v>22263</v>
      </c>
      <c r="M213" t="s">
        <v>798</v>
      </c>
      <c r="N213" t="s">
        <v>132</v>
      </c>
      <c r="O213" t="s">
        <v>341</v>
      </c>
      <c r="P213" t="s">
        <v>214</v>
      </c>
      <c r="Q213" t="s">
        <v>200</v>
      </c>
      <c r="R213">
        <v>14780309</v>
      </c>
      <c r="S213">
        <v>-20.555219650268601</v>
      </c>
      <c r="T213">
        <v>-48.563220977783203</v>
      </c>
      <c r="U213" t="s">
        <v>21</v>
      </c>
      <c r="V213">
        <v>406</v>
      </c>
      <c r="W213">
        <v>15</v>
      </c>
      <c r="X213">
        <v>2</v>
      </c>
      <c r="Y213">
        <v>5.43</v>
      </c>
      <c r="Z213" t="s">
        <v>190</v>
      </c>
      <c r="AB213">
        <v>3.52</v>
      </c>
      <c r="AC213" t="s">
        <v>12</v>
      </c>
      <c r="AD213" t="str">
        <f>IF(ISERROR(VLOOKUP(A213,Tabela2[Código INEP],1,FALSE)),"Não","Sim")</f>
        <v>Não</v>
      </c>
    </row>
    <row r="214" spans="1:30" x14ac:dyDescent="0.25">
      <c r="A214">
        <v>35022469</v>
      </c>
      <c r="B214" t="s">
        <v>173</v>
      </c>
      <c r="C214" t="s">
        <v>174</v>
      </c>
      <c r="D214" t="s">
        <v>794</v>
      </c>
      <c r="E214" t="s">
        <v>794</v>
      </c>
      <c r="F214" t="s">
        <v>794</v>
      </c>
      <c r="G214">
        <v>1</v>
      </c>
      <c r="H214" t="s">
        <v>176</v>
      </c>
      <c r="I214">
        <v>2020</v>
      </c>
      <c r="J214" t="s">
        <v>177</v>
      </c>
      <c r="K214" t="s">
        <v>178</v>
      </c>
      <c r="L214">
        <v>22469</v>
      </c>
      <c r="M214" t="s">
        <v>799</v>
      </c>
      <c r="N214" t="s">
        <v>800</v>
      </c>
      <c r="O214">
        <v>65</v>
      </c>
      <c r="P214" t="s">
        <v>214</v>
      </c>
      <c r="Q214" t="s">
        <v>200</v>
      </c>
      <c r="R214">
        <v>14780059</v>
      </c>
      <c r="S214">
        <v>-20.5566101074219</v>
      </c>
      <c r="T214">
        <v>-48.568588256835902</v>
      </c>
      <c r="U214" t="s">
        <v>21</v>
      </c>
      <c r="V214">
        <v>501</v>
      </c>
      <c r="W214">
        <v>17</v>
      </c>
      <c r="X214">
        <v>2</v>
      </c>
      <c r="Y214">
        <v>5.46</v>
      </c>
      <c r="Z214" t="s">
        <v>190</v>
      </c>
      <c r="AB214">
        <v>3.87</v>
      </c>
      <c r="AC214" t="s">
        <v>12</v>
      </c>
      <c r="AD214" t="str">
        <f>IF(ISERROR(VLOOKUP(A214,Tabela2[Código INEP],1,FALSE)),"Não","Sim")</f>
        <v>Não</v>
      </c>
    </row>
    <row r="215" spans="1:30" x14ac:dyDescent="0.25">
      <c r="A215">
        <v>35022445</v>
      </c>
      <c r="B215" t="s">
        <v>173</v>
      </c>
      <c r="C215" t="s">
        <v>174</v>
      </c>
      <c r="D215" t="s">
        <v>794</v>
      </c>
      <c r="E215" t="s">
        <v>794</v>
      </c>
      <c r="F215" t="s">
        <v>794</v>
      </c>
      <c r="G215">
        <v>4</v>
      </c>
      <c r="H215" t="s">
        <v>176</v>
      </c>
      <c r="I215">
        <v>2016</v>
      </c>
      <c r="J215" t="s">
        <v>177</v>
      </c>
      <c r="K215" t="s">
        <v>178</v>
      </c>
      <c r="L215">
        <v>22445</v>
      </c>
      <c r="M215" t="s">
        <v>801</v>
      </c>
      <c r="N215" t="s">
        <v>802</v>
      </c>
      <c r="O215">
        <v>200</v>
      </c>
      <c r="P215" t="s">
        <v>205</v>
      </c>
      <c r="Q215" t="s">
        <v>803</v>
      </c>
      <c r="R215">
        <v>14781335</v>
      </c>
      <c r="S215">
        <v>-20.5489902496338</v>
      </c>
      <c r="T215">
        <v>-48.564128875732401</v>
      </c>
      <c r="U215" t="s">
        <v>11</v>
      </c>
      <c r="V215">
        <v>293</v>
      </c>
      <c r="W215">
        <v>9</v>
      </c>
      <c r="X215">
        <v>2</v>
      </c>
      <c r="Y215">
        <v>5.44</v>
      </c>
      <c r="Z215" t="s">
        <v>190</v>
      </c>
      <c r="AB215">
        <v>3.35</v>
      </c>
      <c r="AC215" t="s">
        <v>12</v>
      </c>
      <c r="AD215" t="str">
        <f>IF(ISERROR(VLOOKUP(A215,Tabela2[Código INEP],1,FALSE)),"Não","Sim")</f>
        <v>Não</v>
      </c>
    </row>
    <row r="216" spans="1:30" x14ac:dyDescent="0.25">
      <c r="A216">
        <v>35010470</v>
      </c>
      <c r="B216" t="s">
        <v>173</v>
      </c>
      <c r="C216" t="s">
        <v>174</v>
      </c>
      <c r="D216" t="s">
        <v>794</v>
      </c>
      <c r="E216" t="s">
        <v>794</v>
      </c>
      <c r="F216" t="s">
        <v>794</v>
      </c>
      <c r="G216">
        <v>5</v>
      </c>
      <c r="H216" t="s">
        <v>176</v>
      </c>
      <c r="I216">
        <v>2025</v>
      </c>
      <c r="J216" t="s">
        <v>177</v>
      </c>
      <c r="K216" t="s">
        <v>178</v>
      </c>
      <c r="L216">
        <v>10470</v>
      </c>
      <c r="M216" t="s">
        <v>804</v>
      </c>
      <c r="N216" t="s">
        <v>805</v>
      </c>
      <c r="O216" t="s">
        <v>806</v>
      </c>
      <c r="P216" t="s">
        <v>226</v>
      </c>
      <c r="Q216" t="s">
        <v>807</v>
      </c>
      <c r="R216">
        <v>14784271</v>
      </c>
      <c r="S216">
        <v>-20.58371925354</v>
      </c>
      <c r="T216">
        <v>-48.560939788818402</v>
      </c>
      <c r="U216" t="s">
        <v>11</v>
      </c>
      <c r="V216">
        <v>151</v>
      </c>
      <c r="W216">
        <v>5</v>
      </c>
      <c r="X216" t="s">
        <v>222</v>
      </c>
      <c r="AC216" t="s">
        <v>12</v>
      </c>
      <c r="AD216" t="str">
        <f>IF(ISERROR(VLOOKUP(A216,Tabela2[Código INEP],1,FALSE)),"Não","Sim")</f>
        <v>Não</v>
      </c>
    </row>
    <row r="217" spans="1:30" x14ac:dyDescent="0.25">
      <c r="A217">
        <v>35022457</v>
      </c>
      <c r="B217" t="s">
        <v>173</v>
      </c>
      <c r="C217" t="s">
        <v>174</v>
      </c>
      <c r="D217" t="s">
        <v>794</v>
      </c>
      <c r="E217" t="s">
        <v>794</v>
      </c>
      <c r="F217" t="s">
        <v>794</v>
      </c>
      <c r="G217">
        <v>5</v>
      </c>
      <c r="H217" t="s">
        <v>176</v>
      </c>
      <c r="I217">
        <v>2018</v>
      </c>
      <c r="J217" t="s">
        <v>177</v>
      </c>
      <c r="K217" t="s">
        <v>178</v>
      </c>
      <c r="L217">
        <v>22457</v>
      </c>
      <c r="M217" t="s">
        <v>808</v>
      </c>
      <c r="N217" t="s">
        <v>809</v>
      </c>
      <c r="O217">
        <v>123</v>
      </c>
      <c r="Q217" t="s">
        <v>810</v>
      </c>
      <c r="R217">
        <v>14784017</v>
      </c>
      <c r="S217">
        <v>-20.574386596679702</v>
      </c>
      <c r="T217">
        <v>-48.554634094238303</v>
      </c>
      <c r="U217" t="s">
        <v>21</v>
      </c>
      <c r="V217">
        <v>365</v>
      </c>
      <c r="W217">
        <v>11</v>
      </c>
      <c r="X217">
        <v>2</v>
      </c>
      <c r="Y217">
        <v>5.59</v>
      </c>
      <c r="Z217" t="s">
        <v>183</v>
      </c>
      <c r="AB217">
        <v>4.12</v>
      </c>
      <c r="AC217" t="s">
        <v>12</v>
      </c>
      <c r="AD217" t="str">
        <f>IF(ISERROR(VLOOKUP(A217,Tabela2[Código INEP],1,FALSE)),"Não","Sim")</f>
        <v>Não</v>
      </c>
    </row>
    <row r="218" spans="1:30" x14ac:dyDescent="0.25">
      <c r="A218">
        <v>35579889</v>
      </c>
      <c r="B218" t="s">
        <v>173</v>
      </c>
      <c r="C218" t="s">
        <v>174</v>
      </c>
      <c r="D218" t="s">
        <v>794</v>
      </c>
      <c r="E218" t="s">
        <v>794</v>
      </c>
      <c r="F218" t="s">
        <v>794</v>
      </c>
      <c r="G218">
        <v>4</v>
      </c>
      <c r="H218" t="s">
        <v>176</v>
      </c>
      <c r="I218">
        <v>2018</v>
      </c>
      <c r="J218" t="s">
        <v>177</v>
      </c>
      <c r="K218" t="s">
        <v>178</v>
      </c>
      <c r="L218">
        <v>579889</v>
      </c>
      <c r="M218" t="s">
        <v>811</v>
      </c>
      <c r="N218" t="s">
        <v>812</v>
      </c>
      <c r="O218" t="s">
        <v>341</v>
      </c>
      <c r="P218" t="s">
        <v>181</v>
      </c>
      <c r="Q218" t="s">
        <v>813</v>
      </c>
      <c r="R218">
        <v>14781245</v>
      </c>
      <c r="S218">
        <v>-20.533880233764599</v>
      </c>
      <c r="T218">
        <v>-48.554100036621101</v>
      </c>
      <c r="U218" t="s">
        <v>22</v>
      </c>
      <c r="V218">
        <v>246</v>
      </c>
      <c r="W218">
        <v>7</v>
      </c>
      <c r="X218" t="s">
        <v>222</v>
      </c>
      <c r="Y218">
        <v>5.16</v>
      </c>
      <c r="Z218" t="s">
        <v>190</v>
      </c>
      <c r="AC218" t="s">
        <v>12</v>
      </c>
      <c r="AD218" t="str">
        <f>IF(ISERROR(VLOOKUP(A218,Tabela2[Código INEP],1,FALSE)),"Não","Sim")</f>
        <v>Não</v>
      </c>
    </row>
    <row r="219" spans="1:30" x14ac:dyDescent="0.25">
      <c r="A219">
        <v>35022354</v>
      </c>
      <c r="B219" t="s">
        <v>173</v>
      </c>
      <c r="C219" t="s">
        <v>174</v>
      </c>
      <c r="D219" t="s">
        <v>794</v>
      </c>
      <c r="E219" t="s">
        <v>794</v>
      </c>
      <c r="F219" t="s">
        <v>794</v>
      </c>
      <c r="G219">
        <v>3</v>
      </c>
      <c r="H219" t="s">
        <v>176</v>
      </c>
      <c r="I219">
        <v>2021</v>
      </c>
      <c r="J219" t="s">
        <v>177</v>
      </c>
      <c r="K219" t="s">
        <v>178</v>
      </c>
      <c r="L219">
        <v>22354</v>
      </c>
      <c r="M219" t="s">
        <v>814</v>
      </c>
      <c r="N219" t="s">
        <v>815</v>
      </c>
      <c r="O219">
        <v>560</v>
      </c>
      <c r="P219" t="s">
        <v>205</v>
      </c>
      <c r="Q219" t="s">
        <v>816</v>
      </c>
      <c r="R219">
        <v>14780733</v>
      </c>
      <c r="S219">
        <v>-20.547830581665</v>
      </c>
      <c r="T219">
        <v>-48.572219848632798</v>
      </c>
      <c r="U219" t="s">
        <v>21</v>
      </c>
      <c r="V219">
        <v>495</v>
      </c>
      <c r="W219">
        <v>17</v>
      </c>
      <c r="X219">
        <v>2</v>
      </c>
      <c r="Y219">
        <v>5.16</v>
      </c>
      <c r="Z219" t="s">
        <v>190</v>
      </c>
      <c r="AB219">
        <v>3.08</v>
      </c>
      <c r="AC219" t="s">
        <v>12</v>
      </c>
      <c r="AD219" t="str">
        <f>IF(ISERROR(VLOOKUP(A219,Tabela2[Código INEP],1,FALSE)),"Não","Sim")</f>
        <v>Não</v>
      </c>
    </row>
    <row r="220" spans="1:30" x14ac:dyDescent="0.25">
      <c r="A220">
        <v>35022329</v>
      </c>
      <c r="B220" t="s">
        <v>173</v>
      </c>
      <c r="C220" t="s">
        <v>174</v>
      </c>
      <c r="D220" t="s">
        <v>794</v>
      </c>
      <c r="E220" t="s">
        <v>794</v>
      </c>
      <c r="F220" t="s">
        <v>794</v>
      </c>
      <c r="G220">
        <v>6</v>
      </c>
      <c r="H220" t="s">
        <v>202</v>
      </c>
      <c r="I220">
        <v>2022</v>
      </c>
      <c r="J220" t="s">
        <v>177</v>
      </c>
      <c r="K220" t="s">
        <v>178</v>
      </c>
      <c r="L220">
        <v>22329</v>
      </c>
      <c r="M220" t="s">
        <v>817</v>
      </c>
      <c r="N220" t="s">
        <v>818</v>
      </c>
      <c r="O220">
        <v>2814</v>
      </c>
      <c r="P220" t="s">
        <v>181</v>
      </c>
      <c r="Q220" t="s">
        <v>819</v>
      </c>
      <c r="R220">
        <v>14783218</v>
      </c>
      <c r="S220">
        <v>-20.572660446166999</v>
      </c>
      <c r="T220">
        <v>-48.564250946044901</v>
      </c>
      <c r="U220" t="s">
        <v>21</v>
      </c>
      <c r="V220">
        <v>882</v>
      </c>
      <c r="W220">
        <v>28</v>
      </c>
      <c r="X220">
        <v>2</v>
      </c>
      <c r="Y220">
        <v>5.0999999999999996</v>
      </c>
      <c r="Z220" t="s">
        <v>190</v>
      </c>
      <c r="AB220">
        <v>2.54</v>
      </c>
      <c r="AC220" t="s">
        <v>12</v>
      </c>
      <c r="AD220" t="str">
        <f>IF(ISERROR(VLOOKUP(A220,Tabela2[Código INEP],1,FALSE)),"Não","Sim")</f>
        <v>Não</v>
      </c>
    </row>
    <row r="221" spans="1:30" x14ac:dyDescent="0.25">
      <c r="A221">
        <v>35022391</v>
      </c>
      <c r="B221" t="s">
        <v>173</v>
      </c>
      <c r="C221" t="s">
        <v>174</v>
      </c>
      <c r="D221" t="s">
        <v>794</v>
      </c>
      <c r="E221" t="s">
        <v>794</v>
      </c>
      <c r="F221" t="s">
        <v>794</v>
      </c>
      <c r="G221">
        <v>2</v>
      </c>
      <c r="H221" t="s">
        <v>202</v>
      </c>
      <c r="I221">
        <v>2022</v>
      </c>
      <c r="J221" t="s">
        <v>177</v>
      </c>
      <c r="K221" t="s">
        <v>178</v>
      </c>
      <c r="L221">
        <v>22391</v>
      </c>
      <c r="M221" t="s">
        <v>820</v>
      </c>
      <c r="N221" t="s">
        <v>821</v>
      </c>
      <c r="O221">
        <v>266</v>
      </c>
      <c r="P221" t="s">
        <v>181</v>
      </c>
      <c r="Q221" t="s">
        <v>822</v>
      </c>
      <c r="R221">
        <v>14780180</v>
      </c>
      <c r="S221">
        <v>-20.556169509887699</v>
      </c>
      <c r="T221">
        <v>-48.583351135253899</v>
      </c>
      <c r="U221" t="s">
        <v>21</v>
      </c>
      <c r="V221">
        <v>538</v>
      </c>
      <c r="W221">
        <v>16</v>
      </c>
      <c r="X221">
        <v>2</v>
      </c>
      <c r="Y221">
        <v>5.3</v>
      </c>
      <c r="Z221" t="s">
        <v>190</v>
      </c>
      <c r="AB221">
        <v>3.49</v>
      </c>
      <c r="AC221" t="s">
        <v>12</v>
      </c>
      <c r="AD221" t="str">
        <f>IF(ISERROR(VLOOKUP(A221,Tabela2[Código INEP],1,FALSE)),"Não","Sim")</f>
        <v>Não</v>
      </c>
    </row>
    <row r="222" spans="1:30" x14ac:dyDescent="0.25">
      <c r="A222">
        <v>35036894</v>
      </c>
      <c r="B222" t="s">
        <v>173</v>
      </c>
      <c r="C222" t="s">
        <v>174</v>
      </c>
      <c r="D222" t="s">
        <v>794</v>
      </c>
      <c r="E222" t="s">
        <v>794</v>
      </c>
      <c r="F222" t="s">
        <v>794</v>
      </c>
      <c r="G222">
        <v>2</v>
      </c>
      <c r="H222" t="s">
        <v>176</v>
      </c>
      <c r="I222">
        <v>2013</v>
      </c>
      <c r="J222" t="s">
        <v>177</v>
      </c>
      <c r="K222" t="s">
        <v>178</v>
      </c>
      <c r="L222">
        <v>36894</v>
      </c>
      <c r="M222" t="s">
        <v>823</v>
      </c>
      <c r="N222" t="s">
        <v>824</v>
      </c>
      <c r="O222">
        <v>350</v>
      </c>
      <c r="P222" t="s">
        <v>181</v>
      </c>
      <c r="Q222" t="s">
        <v>99</v>
      </c>
      <c r="R222">
        <v>14780570</v>
      </c>
      <c r="S222">
        <v>-20.551139831543001</v>
      </c>
      <c r="T222">
        <v>-48.585750579833999</v>
      </c>
      <c r="U222" t="s">
        <v>11</v>
      </c>
      <c r="V222">
        <v>367</v>
      </c>
      <c r="W222">
        <v>10</v>
      </c>
      <c r="X222">
        <v>2</v>
      </c>
      <c r="Y222">
        <v>5.76</v>
      </c>
      <c r="Z222" t="s">
        <v>183</v>
      </c>
      <c r="AB222">
        <v>4.74</v>
      </c>
      <c r="AC222" t="s">
        <v>12</v>
      </c>
      <c r="AD222" t="str">
        <f>IF(ISERROR(VLOOKUP(A222,Tabela2[Código INEP],1,FALSE)),"Não","Sim")</f>
        <v>Não</v>
      </c>
    </row>
    <row r="223" spans="1:30" x14ac:dyDescent="0.25">
      <c r="A223">
        <v>35907741</v>
      </c>
      <c r="B223" t="s">
        <v>173</v>
      </c>
      <c r="C223" t="s">
        <v>174</v>
      </c>
      <c r="D223" t="s">
        <v>794</v>
      </c>
      <c r="E223" t="s">
        <v>794</v>
      </c>
      <c r="F223" t="s">
        <v>825</v>
      </c>
      <c r="G223">
        <v>99</v>
      </c>
      <c r="H223" t="s">
        <v>176</v>
      </c>
      <c r="I223">
        <v>2020</v>
      </c>
      <c r="J223" t="s">
        <v>177</v>
      </c>
      <c r="K223" t="s">
        <v>178</v>
      </c>
      <c r="L223">
        <v>907741</v>
      </c>
      <c r="M223" t="s">
        <v>826</v>
      </c>
      <c r="N223" t="s">
        <v>827</v>
      </c>
      <c r="O223">
        <v>250</v>
      </c>
      <c r="P223" t="s">
        <v>226</v>
      </c>
      <c r="Q223" t="s">
        <v>825</v>
      </c>
      <c r="R223">
        <v>14789014</v>
      </c>
      <c r="S223">
        <v>-20.613796234130898</v>
      </c>
      <c r="T223">
        <v>-48.762802124023402</v>
      </c>
      <c r="U223" t="s">
        <v>21</v>
      </c>
      <c r="V223">
        <v>101</v>
      </c>
      <c r="W223">
        <v>7</v>
      </c>
      <c r="X223">
        <v>5</v>
      </c>
      <c r="Y223">
        <v>4.99</v>
      </c>
      <c r="Z223" t="s">
        <v>480</v>
      </c>
      <c r="AB223">
        <v>3.13</v>
      </c>
      <c r="AC223" t="s">
        <v>12</v>
      </c>
      <c r="AD223" t="str">
        <f>IF(ISERROR(VLOOKUP(A223,Tabela2[Código INEP],1,FALSE)),"Não","Sim")</f>
        <v>Não</v>
      </c>
    </row>
    <row r="224" spans="1:30" x14ac:dyDescent="0.25">
      <c r="A224">
        <v>35048012</v>
      </c>
      <c r="B224" t="s">
        <v>173</v>
      </c>
      <c r="C224" t="s">
        <v>174</v>
      </c>
      <c r="D224" t="s">
        <v>794</v>
      </c>
      <c r="E224" t="s">
        <v>828</v>
      </c>
      <c r="F224" t="s">
        <v>828</v>
      </c>
      <c r="G224">
        <v>1</v>
      </c>
      <c r="H224" t="s">
        <v>176</v>
      </c>
      <c r="I224">
        <v>2022</v>
      </c>
      <c r="J224" t="s">
        <v>177</v>
      </c>
      <c r="K224" t="s">
        <v>178</v>
      </c>
      <c r="L224">
        <v>48012</v>
      </c>
      <c r="M224" t="s">
        <v>829</v>
      </c>
      <c r="N224" t="s">
        <v>830</v>
      </c>
      <c r="O224">
        <v>224</v>
      </c>
      <c r="P224" t="s">
        <v>205</v>
      </c>
      <c r="Q224" t="s">
        <v>831</v>
      </c>
      <c r="R224">
        <v>14770000</v>
      </c>
      <c r="S224">
        <v>-20.711833953857401</v>
      </c>
      <c r="T224">
        <v>-48.532047271728501</v>
      </c>
      <c r="U224" t="s">
        <v>22</v>
      </c>
      <c r="V224">
        <v>335</v>
      </c>
      <c r="W224">
        <v>12</v>
      </c>
      <c r="X224">
        <v>4</v>
      </c>
      <c r="Y224">
        <v>5.15</v>
      </c>
      <c r="Z224" t="s">
        <v>190</v>
      </c>
      <c r="AC224" t="s">
        <v>12</v>
      </c>
      <c r="AD224" t="str">
        <f>IF(ISERROR(VLOOKUP(A224,Tabela2[Código INEP],1,FALSE)),"Não","Sim")</f>
        <v>Não</v>
      </c>
    </row>
    <row r="225" spans="1:30" hidden="1" x14ac:dyDescent="0.25">
      <c r="A225">
        <v>35022342</v>
      </c>
      <c r="B225" t="s">
        <v>173</v>
      </c>
      <c r="C225" t="s">
        <v>174</v>
      </c>
      <c r="D225" t="s">
        <v>794</v>
      </c>
      <c r="E225" t="s">
        <v>122</v>
      </c>
      <c r="F225" t="s">
        <v>122</v>
      </c>
      <c r="G225">
        <v>1</v>
      </c>
      <c r="H225" t="s">
        <v>176</v>
      </c>
      <c r="I225">
        <v>2022</v>
      </c>
      <c r="J225" t="s">
        <v>177</v>
      </c>
      <c r="K225" t="s">
        <v>178</v>
      </c>
      <c r="L225">
        <v>22342</v>
      </c>
      <c r="M225" t="s">
        <v>832</v>
      </c>
      <c r="N225" t="s">
        <v>833</v>
      </c>
      <c r="O225">
        <v>555</v>
      </c>
      <c r="P225" t="s">
        <v>226</v>
      </c>
      <c r="Q225" t="s">
        <v>200</v>
      </c>
      <c r="R225">
        <v>14795000</v>
      </c>
      <c r="S225">
        <v>-20.1716499328613</v>
      </c>
      <c r="T225">
        <v>-48.689510345458999</v>
      </c>
      <c r="U225" t="s">
        <v>22</v>
      </c>
      <c r="V225">
        <v>172</v>
      </c>
      <c r="W225">
        <v>7</v>
      </c>
      <c r="X225">
        <v>4</v>
      </c>
      <c r="Y225">
        <v>5.1100000000000003</v>
      </c>
      <c r="Z225" t="s">
        <v>190</v>
      </c>
      <c r="AC225" t="s">
        <v>12</v>
      </c>
      <c r="AD225" t="str">
        <f>IF(ISERROR(VLOOKUP(A225,Tabela2[Código INEP],1,FALSE)),"Não","Sim")</f>
        <v>Sim</v>
      </c>
    </row>
    <row r="226" spans="1:30" x14ac:dyDescent="0.25">
      <c r="A226">
        <v>35022421</v>
      </c>
      <c r="B226" t="s">
        <v>173</v>
      </c>
      <c r="C226" t="s">
        <v>174</v>
      </c>
      <c r="D226" t="s">
        <v>794</v>
      </c>
      <c r="E226" t="s">
        <v>834</v>
      </c>
      <c r="F226" t="s">
        <v>834</v>
      </c>
      <c r="G226">
        <v>2</v>
      </c>
      <c r="H226" t="s">
        <v>176</v>
      </c>
      <c r="I226">
        <v>2021</v>
      </c>
      <c r="J226" t="s">
        <v>177</v>
      </c>
      <c r="K226" t="s">
        <v>178</v>
      </c>
      <c r="L226">
        <v>22421</v>
      </c>
      <c r="M226" t="s">
        <v>835</v>
      </c>
      <c r="N226" t="s">
        <v>836</v>
      </c>
      <c r="O226">
        <v>1595</v>
      </c>
      <c r="P226" t="s">
        <v>214</v>
      </c>
      <c r="Q226" t="s">
        <v>837</v>
      </c>
      <c r="R226">
        <v>14790000</v>
      </c>
      <c r="S226">
        <v>-20.325380325317401</v>
      </c>
      <c r="T226">
        <v>-48.325839996337898</v>
      </c>
      <c r="U226" t="s">
        <v>11</v>
      </c>
      <c r="V226">
        <v>243</v>
      </c>
      <c r="W226">
        <v>9</v>
      </c>
      <c r="X226">
        <v>4</v>
      </c>
      <c r="Y226">
        <v>5.03</v>
      </c>
      <c r="Z226" t="s">
        <v>190</v>
      </c>
      <c r="AB226">
        <v>2.46</v>
      </c>
      <c r="AC226" t="s">
        <v>12</v>
      </c>
      <c r="AD226" t="str">
        <f>IF(ISERROR(VLOOKUP(A226,Tabela2[Código INEP],1,FALSE)),"Não","Sim")</f>
        <v>Não</v>
      </c>
    </row>
    <row r="227" spans="1:30" x14ac:dyDescent="0.25">
      <c r="A227">
        <v>35022238</v>
      </c>
      <c r="B227" t="s">
        <v>173</v>
      </c>
      <c r="C227" t="s">
        <v>174</v>
      </c>
      <c r="D227" t="s">
        <v>794</v>
      </c>
      <c r="E227" t="s">
        <v>834</v>
      </c>
      <c r="F227" t="s">
        <v>834</v>
      </c>
      <c r="G227">
        <v>1</v>
      </c>
      <c r="H227" t="s">
        <v>202</v>
      </c>
      <c r="I227">
        <v>2021</v>
      </c>
      <c r="J227" t="s">
        <v>177</v>
      </c>
      <c r="K227" t="s">
        <v>178</v>
      </c>
      <c r="L227">
        <v>22238</v>
      </c>
      <c r="M227" t="s">
        <v>838</v>
      </c>
      <c r="N227" t="s">
        <v>839</v>
      </c>
      <c r="O227">
        <v>1040</v>
      </c>
      <c r="P227" t="s">
        <v>214</v>
      </c>
      <c r="Q227" t="s">
        <v>200</v>
      </c>
      <c r="R227">
        <v>14790000</v>
      </c>
      <c r="S227">
        <v>-20.318239212036101</v>
      </c>
      <c r="T227">
        <v>-48.317008972167997</v>
      </c>
      <c r="U227" t="s">
        <v>21</v>
      </c>
      <c r="V227">
        <v>1021</v>
      </c>
      <c r="W227">
        <v>33</v>
      </c>
      <c r="X227">
        <v>2</v>
      </c>
      <c r="Y227">
        <v>5.24</v>
      </c>
      <c r="Z227" t="s">
        <v>190</v>
      </c>
      <c r="AB227">
        <v>3.22</v>
      </c>
      <c r="AC227" t="s">
        <v>12</v>
      </c>
      <c r="AD227" t="str">
        <f>IF(ISERROR(VLOOKUP(A227,Tabela2[Código INEP],1,FALSE)),"Não","Sim")</f>
        <v>Não</v>
      </c>
    </row>
    <row r="228" spans="1:30" x14ac:dyDescent="0.25">
      <c r="A228">
        <v>35022287</v>
      </c>
      <c r="B228" t="s">
        <v>173</v>
      </c>
      <c r="C228" t="s">
        <v>174</v>
      </c>
      <c r="D228" t="s">
        <v>794</v>
      </c>
      <c r="E228" t="s">
        <v>840</v>
      </c>
      <c r="F228" t="s">
        <v>840</v>
      </c>
      <c r="G228">
        <v>1</v>
      </c>
      <c r="H228" t="s">
        <v>176</v>
      </c>
      <c r="I228">
        <v>2022</v>
      </c>
      <c r="J228" t="s">
        <v>177</v>
      </c>
      <c r="K228" t="s">
        <v>178</v>
      </c>
      <c r="L228">
        <v>22287</v>
      </c>
      <c r="M228" t="s">
        <v>841</v>
      </c>
      <c r="N228" t="s">
        <v>842</v>
      </c>
      <c r="O228">
        <v>942</v>
      </c>
      <c r="P228" t="s">
        <v>181</v>
      </c>
      <c r="Q228" t="s">
        <v>200</v>
      </c>
      <c r="R228">
        <v>14775000</v>
      </c>
      <c r="S228">
        <v>-20.694400787353501</v>
      </c>
      <c r="T228">
        <v>-48.411079406738303</v>
      </c>
      <c r="U228" t="s">
        <v>22</v>
      </c>
      <c r="V228">
        <v>223</v>
      </c>
      <c r="W228">
        <v>8</v>
      </c>
      <c r="X228">
        <v>4</v>
      </c>
      <c r="Y228">
        <v>5.07</v>
      </c>
      <c r="Z228" t="s">
        <v>190</v>
      </c>
      <c r="AC228" t="s">
        <v>12</v>
      </c>
      <c r="AD228" t="str">
        <f>IF(ISERROR(VLOOKUP(A228,Tabela2[Código INEP],1,FALSE)),"Não","Sim")</f>
        <v>Não</v>
      </c>
    </row>
    <row r="229" spans="1:30" hidden="1" x14ac:dyDescent="0.25">
      <c r="A229">
        <v>35028125</v>
      </c>
      <c r="B229" t="s">
        <v>173</v>
      </c>
      <c r="C229" t="s">
        <v>174</v>
      </c>
      <c r="D229" t="s">
        <v>794</v>
      </c>
      <c r="E229" t="s">
        <v>72</v>
      </c>
      <c r="F229" t="s">
        <v>843</v>
      </c>
      <c r="G229">
        <v>7</v>
      </c>
      <c r="H229" t="s">
        <v>176</v>
      </c>
      <c r="I229">
        <v>2021</v>
      </c>
      <c r="J229" t="s">
        <v>177</v>
      </c>
      <c r="K229" t="s">
        <v>178</v>
      </c>
      <c r="L229">
        <v>28125</v>
      </c>
      <c r="M229" t="s">
        <v>844</v>
      </c>
      <c r="N229" t="s">
        <v>845</v>
      </c>
      <c r="O229">
        <v>269</v>
      </c>
      <c r="P229" t="s">
        <v>181</v>
      </c>
      <c r="Q229" t="s">
        <v>846</v>
      </c>
      <c r="R229">
        <v>15405000</v>
      </c>
      <c r="S229">
        <v>-20.688432693481399</v>
      </c>
      <c r="T229">
        <v>-49.0695610046387</v>
      </c>
      <c r="U229" t="s">
        <v>21</v>
      </c>
      <c r="V229">
        <v>130</v>
      </c>
      <c r="W229">
        <v>7</v>
      </c>
      <c r="X229">
        <v>4</v>
      </c>
      <c r="Y229">
        <v>5.14</v>
      </c>
      <c r="Z229" t="s">
        <v>190</v>
      </c>
      <c r="AB229">
        <v>3.92</v>
      </c>
      <c r="AC229" t="s">
        <v>7</v>
      </c>
      <c r="AD229" t="str">
        <f>IF(ISERROR(VLOOKUP(A229,Tabela2[Código INEP],1,FALSE)),"Não","Sim")</f>
        <v>Sim</v>
      </c>
    </row>
    <row r="230" spans="1:30" x14ac:dyDescent="0.25">
      <c r="A230">
        <v>35919664</v>
      </c>
      <c r="B230" t="s">
        <v>173</v>
      </c>
      <c r="C230" t="s">
        <v>174</v>
      </c>
      <c r="D230" t="s">
        <v>794</v>
      </c>
      <c r="E230" t="s">
        <v>72</v>
      </c>
      <c r="F230" t="s">
        <v>72</v>
      </c>
      <c r="G230">
        <v>5</v>
      </c>
      <c r="H230" t="s">
        <v>176</v>
      </c>
      <c r="I230">
        <v>2020</v>
      </c>
      <c r="J230" t="s">
        <v>177</v>
      </c>
      <c r="K230" t="s">
        <v>178</v>
      </c>
      <c r="L230">
        <v>919664</v>
      </c>
      <c r="M230" t="s">
        <v>847</v>
      </c>
      <c r="N230" t="s">
        <v>848</v>
      </c>
      <c r="O230">
        <v>100</v>
      </c>
      <c r="P230" t="s">
        <v>214</v>
      </c>
      <c r="Q230" t="s">
        <v>849</v>
      </c>
      <c r="R230">
        <v>15400722</v>
      </c>
      <c r="S230">
        <v>-20.754430770873999</v>
      </c>
      <c r="T230">
        <v>-48.906951904296903</v>
      </c>
      <c r="U230" t="s">
        <v>11</v>
      </c>
      <c r="V230">
        <v>178</v>
      </c>
      <c r="W230">
        <v>6</v>
      </c>
      <c r="X230">
        <v>4</v>
      </c>
      <c r="Y230">
        <v>5.49</v>
      </c>
      <c r="Z230" t="s">
        <v>190</v>
      </c>
      <c r="AB230">
        <v>3.49</v>
      </c>
      <c r="AC230" t="s">
        <v>12</v>
      </c>
      <c r="AD230" t="str">
        <f>IF(ISERROR(VLOOKUP(A230,Tabela2[Código INEP],1,FALSE)),"Não","Sim")</f>
        <v>Não</v>
      </c>
    </row>
    <row r="231" spans="1:30" x14ac:dyDescent="0.25">
      <c r="A231">
        <v>35028034</v>
      </c>
      <c r="B231" t="s">
        <v>173</v>
      </c>
      <c r="C231" t="s">
        <v>174</v>
      </c>
      <c r="D231" t="s">
        <v>794</v>
      </c>
      <c r="E231" t="s">
        <v>72</v>
      </c>
      <c r="F231" t="s">
        <v>72</v>
      </c>
      <c r="G231">
        <v>1</v>
      </c>
      <c r="H231" t="s">
        <v>202</v>
      </c>
      <c r="I231">
        <v>2020</v>
      </c>
      <c r="J231" t="s">
        <v>177</v>
      </c>
      <c r="K231" t="s">
        <v>178</v>
      </c>
      <c r="L231">
        <v>28034</v>
      </c>
      <c r="M231" t="s">
        <v>850</v>
      </c>
      <c r="N231" t="s">
        <v>851</v>
      </c>
      <c r="O231">
        <v>1131</v>
      </c>
      <c r="P231" t="s">
        <v>214</v>
      </c>
      <c r="Q231" t="s">
        <v>200</v>
      </c>
      <c r="R231">
        <v>15400089</v>
      </c>
      <c r="S231">
        <v>-20.741630554199201</v>
      </c>
      <c r="T231">
        <v>-48.914279937744098</v>
      </c>
      <c r="U231" t="s">
        <v>21</v>
      </c>
      <c r="V231">
        <v>732</v>
      </c>
      <c r="W231">
        <v>26</v>
      </c>
      <c r="X231">
        <v>2</v>
      </c>
      <c r="Y231">
        <v>5.63</v>
      </c>
      <c r="Z231" t="s">
        <v>183</v>
      </c>
      <c r="AB231">
        <v>3.99</v>
      </c>
      <c r="AC231" t="s">
        <v>12</v>
      </c>
      <c r="AD231" t="str">
        <f>IF(ISERROR(VLOOKUP(A231,Tabela2[Código INEP],1,FALSE)),"Não","Sim")</f>
        <v>Não</v>
      </c>
    </row>
    <row r="232" spans="1:30" x14ac:dyDescent="0.25">
      <c r="A232">
        <v>35028071</v>
      </c>
      <c r="B232" t="s">
        <v>173</v>
      </c>
      <c r="C232" t="s">
        <v>174</v>
      </c>
      <c r="D232" t="s">
        <v>794</v>
      </c>
      <c r="E232" t="s">
        <v>72</v>
      </c>
      <c r="F232" t="s">
        <v>72</v>
      </c>
      <c r="G232">
        <v>5</v>
      </c>
      <c r="H232" t="s">
        <v>202</v>
      </c>
      <c r="I232">
        <v>2022</v>
      </c>
      <c r="J232" t="s">
        <v>177</v>
      </c>
      <c r="K232" t="s">
        <v>178</v>
      </c>
      <c r="L232">
        <v>28071</v>
      </c>
      <c r="M232" t="s">
        <v>852</v>
      </c>
      <c r="N232" t="s">
        <v>853</v>
      </c>
      <c r="O232">
        <v>925</v>
      </c>
      <c r="P232" t="s">
        <v>214</v>
      </c>
      <c r="Q232" t="s">
        <v>200</v>
      </c>
      <c r="R232">
        <v>15400340</v>
      </c>
      <c r="S232">
        <v>-20.7451992034912</v>
      </c>
      <c r="T232">
        <v>-48.910690307617202</v>
      </c>
      <c r="U232" t="s">
        <v>21</v>
      </c>
      <c r="V232">
        <v>560</v>
      </c>
      <c r="W232">
        <v>18</v>
      </c>
      <c r="X232">
        <v>2</v>
      </c>
      <c r="Y232">
        <v>5.39</v>
      </c>
      <c r="Z232" t="s">
        <v>190</v>
      </c>
      <c r="AB232">
        <v>3.14</v>
      </c>
      <c r="AC232" t="s">
        <v>12</v>
      </c>
      <c r="AD232" t="str">
        <f>IF(ISERROR(VLOOKUP(A232,Tabela2[Código INEP],1,FALSE)),"Não","Sim")</f>
        <v>Não</v>
      </c>
    </row>
    <row r="233" spans="1:30" x14ac:dyDescent="0.25">
      <c r="A233">
        <v>35049712</v>
      </c>
      <c r="B233" t="s">
        <v>173</v>
      </c>
      <c r="C233" t="s">
        <v>174</v>
      </c>
      <c r="D233" t="s">
        <v>794</v>
      </c>
      <c r="E233" t="s">
        <v>72</v>
      </c>
      <c r="F233" t="s">
        <v>72</v>
      </c>
      <c r="G233">
        <v>4</v>
      </c>
      <c r="H233" t="s">
        <v>176</v>
      </c>
      <c r="I233">
        <v>2014</v>
      </c>
      <c r="J233" t="s">
        <v>177</v>
      </c>
      <c r="K233" t="s">
        <v>178</v>
      </c>
      <c r="L233">
        <v>49712</v>
      </c>
      <c r="M233" t="s">
        <v>854</v>
      </c>
      <c r="N233" t="s">
        <v>855</v>
      </c>
      <c r="O233">
        <v>10</v>
      </c>
      <c r="P233" t="s">
        <v>214</v>
      </c>
      <c r="Q233" t="s">
        <v>856</v>
      </c>
      <c r="R233">
        <v>15407412</v>
      </c>
      <c r="S233">
        <v>-20.7417392730713</v>
      </c>
      <c r="T233">
        <v>-48.889110565185497</v>
      </c>
      <c r="U233" t="s">
        <v>21</v>
      </c>
      <c r="V233">
        <v>457</v>
      </c>
      <c r="W233">
        <v>13</v>
      </c>
      <c r="X233">
        <v>2</v>
      </c>
      <c r="Y233">
        <v>5.78</v>
      </c>
      <c r="Z233" t="s">
        <v>183</v>
      </c>
      <c r="AB233">
        <v>3.96</v>
      </c>
      <c r="AC233" t="s">
        <v>12</v>
      </c>
      <c r="AD233" t="str">
        <f>IF(ISERROR(VLOOKUP(A233,Tabela2[Código INEP],1,FALSE)),"Não","Sim")</f>
        <v>Não</v>
      </c>
    </row>
    <row r="234" spans="1:30" x14ac:dyDescent="0.25">
      <c r="A234">
        <v>35028061</v>
      </c>
      <c r="B234" t="s">
        <v>173</v>
      </c>
      <c r="C234" t="s">
        <v>174</v>
      </c>
      <c r="D234" t="s">
        <v>794</v>
      </c>
      <c r="E234" t="s">
        <v>72</v>
      </c>
      <c r="F234" t="s">
        <v>72</v>
      </c>
      <c r="G234">
        <v>2</v>
      </c>
      <c r="H234" t="s">
        <v>202</v>
      </c>
      <c r="I234">
        <v>2022</v>
      </c>
      <c r="J234" t="s">
        <v>177</v>
      </c>
      <c r="K234" t="s">
        <v>178</v>
      </c>
      <c r="L234">
        <v>28061</v>
      </c>
      <c r="M234" t="s">
        <v>857</v>
      </c>
      <c r="N234" t="s">
        <v>858</v>
      </c>
      <c r="O234">
        <v>366</v>
      </c>
      <c r="P234" t="s">
        <v>214</v>
      </c>
      <c r="Q234" t="s">
        <v>200</v>
      </c>
      <c r="R234">
        <v>15400007</v>
      </c>
      <c r="S234">
        <v>-20.736270904541001</v>
      </c>
      <c r="T234">
        <v>-48.907588958740199</v>
      </c>
      <c r="U234" t="s">
        <v>433</v>
      </c>
      <c r="V234">
        <v>932</v>
      </c>
      <c r="W234">
        <v>27</v>
      </c>
      <c r="X234">
        <v>2</v>
      </c>
      <c r="Y234">
        <v>5.37</v>
      </c>
      <c r="Z234" t="s">
        <v>190</v>
      </c>
      <c r="AB234">
        <v>3.02</v>
      </c>
      <c r="AC234" t="s">
        <v>12</v>
      </c>
      <c r="AD234" t="str">
        <f>IF(ISERROR(VLOOKUP(A234,Tabela2[Código INEP],1,FALSE)),"Não","Sim")</f>
        <v>Não</v>
      </c>
    </row>
    <row r="235" spans="1:30" x14ac:dyDescent="0.25">
      <c r="A235">
        <v>35028022</v>
      </c>
      <c r="B235" t="s">
        <v>173</v>
      </c>
      <c r="C235" t="s">
        <v>174</v>
      </c>
      <c r="D235" t="s">
        <v>794</v>
      </c>
      <c r="E235" t="s">
        <v>72</v>
      </c>
      <c r="F235" t="s">
        <v>72</v>
      </c>
      <c r="G235">
        <v>1</v>
      </c>
      <c r="H235" t="s">
        <v>176</v>
      </c>
      <c r="I235">
        <v>2013</v>
      </c>
      <c r="J235" t="s">
        <v>177</v>
      </c>
      <c r="K235" t="s">
        <v>178</v>
      </c>
      <c r="L235">
        <v>28022</v>
      </c>
      <c r="M235" t="s">
        <v>859</v>
      </c>
      <c r="N235" t="s">
        <v>860</v>
      </c>
      <c r="O235">
        <v>93</v>
      </c>
      <c r="P235" t="s">
        <v>214</v>
      </c>
      <c r="Q235" t="s">
        <v>861</v>
      </c>
      <c r="R235">
        <v>15404012</v>
      </c>
      <c r="S235">
        <v>-20.7342205047607</v>
      </c>
      <c r="T235">
        <v>-48.915569305419901</v>
      </c>
      <c r="U235" t="s">
        <v>11</v>
      </c>
      <c r="V235">
        <v>418</v>
      </c>
      <c r="W235">
        <v>12</v>
      </c>
      <c r="X235">
        <v>2</v>
      </c>
      <c r="Y235">
        <v>5.8</v>
      </c>
      <c r="Z235" t="s">
        <v>183</v>
      </c>
      <c r="AB235">
        <v>4.71</v>
      </c>
      <c r="AC235" t="s">
        <v>12</v>
      </c>
      <c r="AD235" t="str">
        <f>IF(ISERROR(VLOOKUP(A235,Tabela2[Código INEP],1,FALSE)),"Não","Sim")</f>
        <v>Não</v>
      </c>
    </row>
    <row r="236" spans="1:30" x14ac:dyDescent="0.25">
      <c r="A236">
        <v>35028046</v>
      </c>
      <c r="B236" t="s">
        <v>173</v>
      </c>
      <c r="C236" t="s">
        <v>174</v>
      </c>
      <c r="D236" t="s">
        <v>794</v>
      </c>
      <c r="E236" t="s">
        <v>72</v>
      </c>
      <c r="F236" t="s">
        <v>72</v>
      </c>
      <c r="G236">
        <v>3</v>
      </c>
      <c r="H236" t="s">
        <v>202</v>
      </c>
      <c r="I236">
        <v>2022</v>
      </c>
      <c r="J236" t="s">
        <v>177</v>
      </c>
      <c r="K236" t="s">
        <v>178</v>
      </c>
      <c r="L236">
        <v>28046</v>
      </c>
      <c r="M236" t="s">
        <v>862</v>
      </c>
      <c r="N236" t="s">
        <v>863</v>
      </c>
      <c r="O236">
        <v>280</v>
      </c>
      <c r="Q236" t="s">
        <v>864</v>
      </c>
      <c r="R236">
        <v>15406024</v>
      </c>
      <c r="S236">
        <v>-20.732460021972699</v>
      </c>
      <c r="T236">
        <v>-48.9034614562988</v>
      </c>
      <c r="U236" t="s">
        <v>21</v>
      </c>
      <c r="V236">
        <v>443</v>
      </c>
      <c r="W236">
        <v>15</v>
      </c>
      <c r="X236">
        <v>2</v>
      </c>
      <c r="Y236">
        <v>5.1100000000000003</v>
      </c>
      <c r="Z236" t="s">
        <v>190</v>
      </c>
      <c r="AB236">
        <v>2.56</v>
      </c>
      <c r="AC236" t="s">
        <v>12</v>
      </c>
      <c r="AD236" t="str">
        <f>IF(ISERROR(VLOOKUP(A236,Tabela2[Código INEP],1,FALSE)),"Não","Sim")</f>
        <v>Não</v>
      </c>
    </row>
    <row r="237" spans="1:30" x14ac:dyDescent="0.25">
      <c r="A237">
        <v>35028113</v>
      </c>
      <c r="B237" t="s">
        <v>173</v>
      </c>
      <c r="C237" t="s">
        <v>174</v>
      </c>
      <c r="D237" t="s">
        <v>794</v>
      </c>
      <c r="E237" t="s">
        <v>72</v>
      </c>
      <c r="F237" t="s">
        <v>865</v>
      </c>
      <c r="G237">
        <v>6</v>
      </c>
      <c r="H237" t="s">
        <v>176</v>
      </c>
      <c r="I237">
        <v>2021</v>
      </c>
      <c r="J237" t="s">
        <v>177</v>
      </c>
      <c r="K237" t="s">
        <v>178</v>
      </c>
      <c r="L237">
        <v>28113</v>
      </c>
      <c r="M237" t="s">
        <v>866</v>
      </c>
      <c r="N237" t="s">
        <v>867</v>
      </c>
      <c r="O237">
        <v>242</v>
      </c>
      <c r="P237" t="s">
        <v>226</v>
      </c>
      <c r="Q237" t="s">
        <v>868</v>
      </c>
      <c r="R237">
        <v>15409009</v>
      </c>
      <c r="S237">
        <v>-20.607040405273398</v>
      </c>
      <c r="T237">
        <v>-48.954883575439503</v>
      </c>
      <c r="U237" t="s">
        <v>21</v>
      </c>
      <c r="V237">
        <v>216</v>
      </c>
      <c r="W237">
        <v>8</v>
      </c>
      <c r="X237">
        <v>4</v>
      </c>
      <c r="Y237">
        <v>5.24</v>
      </c>
      <c r="Z237" t="s">
        <v>190</v>
      </c>
      <c r="AB237">
        <v>4.17</v>
      </c>
      <c r="AC237" t="s">
        <v>12</v>
      </c>
      <c r="AD237" t="str">
        <f>IF(ISERROR(VLOOKUP(A237,Tabela2[Código INEP],1,FALSE)),"Não","Sim")</f>
        <v>Não</v>
      </c>
    </row>
    <row r="238" spans="1:30" x14ac:dyDescent="0.25">
      <c r="A238">
        <v>35028137</v>
      </c>
      <c r="B238" t="s">
        <v>173</v>
      </c>
      <c r="C238" t="s">
        <v>174</v>
      </c>
      <c r="D238" t="s">
        <v>794</v>
      </c>
      <c r="E238" t="s">
        <v>869</v>
      </c>
      <c r="F238" t="s">
        <v>869</v>
      </c>
      <c r="G238">
        <v>1</v>
      </c>
      <c r="H238" t="s">
        <v>176</v>
      </c>
      <c r="I238">
        <v>2022</v>
      </c>
      <c r="J238" t="s">
        <v>177</v>
      </c>
      <c r="K238" t="s">
        <v>178</v>
      </c>
      <c r="L238">
        <v>28137</v>
      </c>
      <c r="M238" t="s">
        <v>870</v>
      </c>
      <c r="N238" t="s">
        <v>871</v>
      </c>
      <c r="O238">
        <v>651</v>
      </c>
      <c r="P238" t="s">
        <v>205</v>
      </c>
      <c r="Q238" t="s">
        <v>200</v>
      </c>
      <c r="R238">
        <v>14735000</v>
      </c>
      <c r="S238">
        <v>-20.812721252441399</v>
      </c>
      <c r="T238">
        <v>-48.804145812988303</v>
      </c>
      <c r="U238" t="s">
        <v>22</v>
      </c>
      <c r="V238">
        <v>500</v>
      </c>
      <c r="W238">
        <v>17</v>
      </c>
      <c r="X238">
        <v>2</v>
      </c>
      <c r="Y238">
        <v>5.28</v>
      </c>
      <c r="Z238" t="s">
        <v>190</v>
      </c>
      <c r="AC238" t="s">
        <v>12</v>
      </c>
      <c r="AD238" t="str">
        <f>IF(ISERROR(VLOOKUP(A238,Tabela2[Código INEP],1,FALSE)),"Não","Sim")</f>
        <v>Não</v>
      </c>
    </row>
    <row r="239" spans="1:30" x14ac:dyDescent="0.25">
      <c r="A239">
        <v>35026037</v>
      </c>
      <c r="B239" t="s">
        <v>173</v>
      </c>
      <c r="C239" t="s">
        <v>174</v>
      </c>
      <c r="D239" t="s">
        <v>87</v>
      </c>
      <c r="E239" t="s">
        <v>90</v>
      </c>
      <c r="F239" t="s">
        <v>90</v>
      </c>
      <c r="G239">
        <v>1</v>
      </c>
      <c r="H239" t="s">
        <v>176</v>
      </c>
      <c r="I239">
        <v>2020</v>
      </c>
      <c r="J239" t="s">
        <v>177</v>
      </c>
      <c r="K239" t="s">
        <v>178</v>
      </c>
      <c r="L239">
        <v>26037</v>
      </c>
      <c r="M239" t="s">
        <v>872</v>
      </c>
      <c r="N239" t="s">
        <v>873</v>
      </c>
      <c r="O239">
        <v>180</v>
      </c>
      <c r="Q239" t="s">
        <v>874</v>
      </c>
      <c r="R239">
        <v>17120392</v>
      </c>
      <c r="S239">
        <v>-22.470800399780298</v>
      </c>
      <c r="T239">
        <v>-48.9929008483887</v>
      </c>
      <c r="U239" t="s">
        <v>21</v>
      </c>
      <c r="V239">
        <v>380</v>
      </c>
      <c r="W239">
        <v>13</v>
      </c>
      <c r="X239">
        <v>2</v>
      </c>
      <c r="Y239">
        <v>5.62</v>
      </c>
      <c r="Z239" t="s">
        <v>183</v>
      </c>
      <c r="AB239">
        <v>3.64</v>
      </c>
      <c r="AC239" t="s">
        <v>12</v>
      </c>
      <c r="AD239" t="str">
        <f>IF(ISERROR(VLOOKUP(A239,Tabela2[Código INEP],1,FALSE)),"Não","Sim")</f>
        <v>Não</v>
      </c>
    </row>
    <row r="240" spans="1:30" hidden="1" x14ac:dyDescent="0.25">
      <c r="A240">
        <v>35007997</v>
      </c>
      <c r="B240" t="s">
        <v>173</v>
      </c>
      <c r="C240" t="s">
        <v>174</v>
      </c>
      <c r="D240" t="s">
        <v>87</v>
      </c>
      <c r="E240" t="s">
        <v>90</v>
      </c>
      <c r="F240" t="s">
        <v>90</v>
      </c>
      <c r="G240">
        <v>3</v>
      </c>
      <c r="H240" t="s">
        <v>176</v>
      </c>
      <c r="I240">
        <v>2021</v>
      </c>
      <c r="J240" t="s">
        <v>177</v>
      </c>
      <c r="K240" t="s">
        <v>178</v>
      </c>
      <c r="L240">
        <v>7997</v>
      </c>
      <c r="M240" t="s">
        <v>875</v>
      </c>
      <c r="N240" t="s">
        <v>876</v>
      </c>
      <c r="O240">
        <v>81</v>
      </c>
      <c r="Q240" t="s">
        <v>877</v>
      </c>
      <c r="R240">
        <v>17132094</v>
      </c>
      <c r="S240">
        <v>-22.473430633544901</v>
      </c>
      <c r="T240">
        <v>-48.976211547851598</v>
      </c>
      <c r="U240" t="s">
        <v>21</v>
      </c>
      <c r="V240">
        <v>316</v>
      </c>
      <c r="W240">
        <v>11</v>
      </c>
      <c r="X240">
        <v>5</v>
      </c>
      <c r="Y240">
        <v>5.22</v>
      </c>
      <c r="Z240" t="s">
        <v>190</v>
      </c>
      <c r="AB240">
        <v>3.3</v>
      </c>
      <c r="AC240" t="s">
        <v>12</v>
      </c>
      <c r="AD240" t="str">
        <f>IF(ISERROR(VLOOKUP(A240,Tabela2[Código INEP],1,FALSE)),"Não","Sim")</f>
        <v>Sim</v>
      </c>
    </row>
    <row r="241" spans="1:30" x14ac:dyDescent="0.25">
      <c r="A241">
        <v>35025264</v>
      </c>
      <c r="B241" t="s">
        <v>173</v>
      </c>
      <c r="C241" t="s">
        <v>174</v>
      </c>
      <c r="D241" t="s">
        <v>87</v>
      </c>
      <c r="E241" t="s">
        <v>878</v>
      </c>
      <c r="F241" t="s">
        <v>878</v>
      </c>
      <c r="G241">
        <v>1</v>
      </c>
      <c r="H241" t="s">
        <v>202</v>
      </c>
      <c r="I241">
        <v>2023</v>
      </c>
      <c r="J241" t="s">
        <v>177</v>
      </c>
      <c r="K241" t="s">
        <v>178</v>
      </c>
      <c r="L241">
        <v>25264</v>
      </c>
      <c r="M241" t="s">
        <v>879</v>
      </c>
      <c r="N241" t="s">
        <v>880</v>
      </c>
      <c r="O241">
        <v>372</v>
      </c>
      <c r="P241" t="s">
        <v>181</v>
      </c>
      <c r="Q241" t="s">
        <v>200</v>
      </c>
      <c r="R241">
        <v>16680013</v>
      </c>
      <c r="S241">
        <v>-22.1567783355713</v>
      </c>
      <c r="T241">
        <v>-49.335617065429702</v>
      </c>
      <c r="U241" t="s">
        <v>21</v>
      </c>
      <c r="V241">
        <v>354</v>
      </c>
      <c r="W241">
        <v>14</v>
      </c>
      <c r="X241">
        <v>5</v>
      </c>
      <c r="Y241">
        <v>5.1100000000000003</v>
      </c>
      <c r="Z241" t="s">
        <v>190</v>
      </c>
      <c r="AB241">
        <v>2.59</v>
      </c>
      <c r="AC241" t="s">
        <v>12</v>
      </c>
      <c r="AD241" t="str">
        <f>IF(ISERROR(VLOOKUP(A241,Tabela2[Código INEP],1,FALSE)),"Não","Sim")</f>
        <v>Não</v>
      </c>
    </row>
    <row r="242" spans="1:30" x14ac:dyDescent="0.25">
      <c r="A242">
        <v>35919019</v>
      </c>
      <c r="B242" t="s">
        <v>173</v>
      </c>
      <c r="C242" t="s">
        <v>174</v>
      </c>
      <c r="D242" t="s">
        <v>87</v>
      </c>
      <c r="E242" t="s">
        <v>87</v>
      </c>
      <c r="F242" t="s">
        <v>87</v>
      </c>
      <c r="G242">
        <v>21</v>
      </c>
      <c r="H242" t="s">
        <v>202</v>
      </c>
      <c r="I242">
        <v>2022</v>
      </c>
      <c r="J242" t="s">
        <v>177</v>
      </c>
      <c r="K242" t="s">
        <v>178</v>
      </c>
      <c r="L242">
        <v>919019</v>
      </c>
      <c r="M242" t="s">
        <v>881</v>
      </c>
      <c r="N242" t="s">
        <v>882</v>
      </c>
      <c r="O242" t="s">
        <v>883</v>
      </c>
      <c r="P242" t="s">
        <v>205</v>
      </c>
      <c r="Q242" t="s">
        <v>884</v>
      </c>
      <c r="R242">
        <v>17026000</v>
      </c>
      <c r="S242">
        <v>-22.292800903320298</v>
      </c>
      <c r="T242">
        <v>-49.047698974609403</v>
      </c>
      <c r="U242" t="s">
        <v>290</v>
      </c>
      <c r="V242">
        <v>645</v>
      </c>
      <c r="W242">
        <v>21</v>
      </c>
      <c r="X242">
        <v>2</v>
      </c>
      <c r="Y242">
        <v>5.6</v>
      </c>
      <c r="Z242" t="s">
        <v>183</v>
      </c>
      <c r="AA242">
        <v>5.0199999999999996</v>
      </c>
      <c r="AB242">
        <v>2.78</v>
      </c>
      <c r="AC242" t="s">
        <v>12</v>
      </c>
      <c r="AD242" t="str">
        <f>IF(ISERROR(VLOOKUP(A242,Tabela2[Código INEP],1,FALSE)),"Não","Sim")</f>
        <v>Não</v>
      </c>
    </row>
    <row r="243" spans="1:30" x14ac:dyDescent="0.25">
      <c r="A243">
        <v>35900990</v>
      </c>
      <c r="B243" t="s">
        <v>173</v>
      </c>
      <c r="C243" t="s">
        <v>174</v>
      </c>
      <c r="D243" t="s">
        <v>87</v>
      </c>
      <c r="E243" t="s">
        <v>87</v>
      </c>
      <c r="F243" t="s">
        <v>87</v>
      </c>
      <c r="G243">
        <v>10</v>
      </c>
      <c r="H243" t="s">
        <v>202</v>
      </c>
      <c r="I243">
        <v>2021</v>
      </c>
      <c r="J243" t="s">
        <v>177</v>
      </c>
      <c r="K243" t="s">
        <v>178</v>
      </c>
      <c r="L243">
        <v>900990</v>
      </c>
      <c r="M243" t="s">
        <v>885</v>
      </c>
      <c r="N243" t="s">
        <v>886</v>
      </c>
      <c r="O243">
        <v>151</v>
      </c>
      <c r="Q243" t="s">
        <v>887</v>
      </c>
      <c r="R243">
        <v>17024440</v>
      </c>
      <c r="S243">
        <v>-22.295900344848601</v>
      </c>
      <c r="T243">
        <v>-49.0658988952637</v>
      </c>
      <c r="U243" t="s">
        <v>21</v>
      </c>
      <c r="V243">
        <v>633</v>
      </c>
      <c r="W243">
        <v>19</v>
      </c>
      <c r="X243">
        <v>2</v>
      </c>
      <c r="Y243">
        <v>5.92</v>
      </c>
      <c r="Z243" t="s">
        <v>183</v>
      </c>
      <c r="AB243">
        <v>3.47</v>
      </c>
      <c r="AC243" t="s">
        <v>12</v>
      </c>
      <c r="AD243" t="str">
        <f>IF(ISERROR(VLOOKUP(A243,Tabela2[Código INEP],1,FALSE)),"Não","Sim")</f>
        <v>Não</v>
      </c>
    </row>
    <row r="244" spans="1:30" x14ac:dyDescent="0.25">
      <c r="A244">
        <v>35025227</v>
      </c>
      <c r="B244" t="s">
        <v>173</v>
      </c>
      <c r="C244" t="s">
        <v>174</v>
      </c>
      <c r="D244" t="s">
        <v>87</v>
      </c>
      <c r="E244" t="s">
        <v>87</v>
      </c>
      <c r="F244" t="s">
        <v>87</v>
      </c>
      <c r="G244">
        <v>7</v>
      </c>
      <c r="H244" t="s">
        <v>176</v>
      </c>
      <c r="I244">
        <v>2022</v>
      </c>
      <c r="J244" t="s">
        <v>177</v>
      </c>
      <c r="K244" t="s">
        <v>178</v>
      </c>
      <c r="L244">
        <v>25227</v>
      </c>
      <c r="M244" t="s">
        <v>888</v>
      </c>
      <c r="N244" t="s">
        <v>889</v>
      </c>
      <c r="O244">
        <v>820</v>
      </c>
      <c r="P244" t="s">
        <v>181</v>
      </c>
      <c r="Q244" t="s">
        <v>874</v>
      </c>
      <c r="R244">
        <v>17051400</v>
      </c>
      <c r="S244">
        <v>-22.3271999359131</v>
      </c>
      <c r="T244">
        <v>-49.107200622558601</v>
      </c>
      <c r="U244" t="s">
        <v>268</v>
      </c>
      <c r="V244">
        <v>387</v>
      </c>
      <c r="W244">
        <v>15</v>
      </c>
      <c r="X244">
        <v>2</v>
      </c>
      <c r="Y244">
        <v>5.47</v>
      </c>
      <c r="Z244" t="s">
        <v>190</v>
      </c>
      <c r="AA244">
        <v>3.74</v>
      </c>
      <c r="AC244" t="s">
        <v>12</v>
      </c>
      <c r="AD244" t="str">
        <f>IF(ISERROR(VLOOKUP(A244,Tabela2[Código INEP],1,FALSE)),"Não","Sim")</f>
        <v>Não</v>
      </c>
    </row>
    <row r="245" spans="1:30" x14ac:dyDescent="0.25">
      <c r="A245">
        <v>35042936</v>
      </c>
      <c r="B245" t="s">
        <v>173</v>
      </c>
      <c r="C245" t="s">
        <v>174</v>
      </c>
      <c r="D245" t="s">
        <v>87</v>
      </c>
      <c r="E245" t="s">
        <v>87</v>
      </c>
      <c r="F245" t="s">
        <v>87</v>
      </c>
      <c r="G245">
        <v>10</v>
      </c>
      <c r="H245" t="s">
        <v>202</v>
      </c>
      <c r="I245">
        <v>2022</v>
      </c>
      <c r="J245" t="s">
        <v>177</v>
      </c>
      <c r="K245" t="s">
        <v>178</v>
      </c>
      <c r="L245">
        <v>42936</v>
      </c>
      <c r="M245" t="s">
        <v>890</v>
      </c>
      <c r="N245" t="s">
        <v>891</v>
      </c>
      <c r="O245">
        <v>241</v>
      </c>
      <c r="P245" t="s">
        <v>181</v>
      </c>
      <c r="Q245" t="s">
        <v>892</v>
      </c>
      <c r="R245">
        <v>17065230</v>
      </c>
      <c r="S245">
        <v>-22.31369972229</v>
      </c>
      <c r="T245">
        <v>-49.116298675537102</v>
      </c>
      <c r="U245" t="s">
        <v>21</v>
      </c>
      <c r="V245">
        <v>667</v>
      </c>
      <c r="W245">
        <v>23</v>
      </c>
      <c r="X245">
        <v>6</v>
      </c>
      <c r="Y245">
        <v>5.45</v>
      </c>
      <c r="Z245" t="s">
        <v>190</v>
      </c>
      <c r="AB245">
        <v>2.4</v>
      </c>
      <c r="AC245" t="s">
        <v>12</v>
      </c>
      <c r="AD245" t="str">
        <f>IF(ISERROR(VLOOKUP(A245,Tabela2[Código INEP],1,FALSE)),"Não","Sim")</f>
        <v>Não</v>
      </c>
    </row>
    <row r="246" spans="1:30" hidden="1" x14ac:dyDescent="0.25">
      <c r="A246">
        <v>35025598</v>
      </c>
      <c r="B246" t="s">
        <v>173</v>
      </c>
      <c r="C246" t="s">
        <v>174</v>
      </c>
      <c r="D246" t="s">
        <v>87</v>
      </c>
      <c r="E246" t="s">
        <v>87</v>
      </c>
      <c r="F246" t="s">
        <v>87</v>
      </c>
      <c r="G246">
        <v>3</v>
      </c>
      <c r="H246" t="s">
        <v>176</v>
      </c>
      <c r="I246">
        <v>2018</v>
      </c>
      <c r="J246" t="s">
        <v>177</v>
      </c>
      <c r="K246" t="s">
        <v>178</v>
      </c>
      <c r="L246">
        <v>25598</v>
      </c>
      <c r="M246" t="s">
        <v>893</v>
      </c>
      <c r="N246" t="s">
        <v>894</v>
      </c>
      <c r="O246">
        <v>19165</v>
      </c>
      <c r="P246" t="s">
        <v>181</v>
      </c>
      <c r="Q246" t="s">
        <v>895</v>
      </c>
      <c r="R246">
        <v>17016000</v>
      </c>
      <c r="S246">
        <v>-22.332799911498999</v>
      </c>
      <c r="T246">
        <v>-49.074440002441399</v>
      </c>
      <c r="U246" t="s">
        <v>21</v>
      </c>
      <c r="V246">
        <v>748</v>
      </c>
      <c r="W246">
        <v>21</v>
      </c>
      <c r="X246">
        <v>1</v>
      </c>
      <c r="Y246">
        <v>5.83</v>
      </c>
      <c r="Z246" t="s">
        <v>183</v>
      </c>
      <c r="AC246" t="s">
        <v>7</v>
      </c>
      <c r="AD246" t="str">
        <f>IF(ISERROR(VLOOKUP(A246,Tabela2[Código INEP],1,FALSE)),"Não","Sim")</f>
        <v>Sim</v>
      </c>
    </row>
    <row r="247" spans="1:30" x14ac:dyDescent="0.25">
      <c r="A247">
        <v>35901015</v>
      </c>
      <c r="B247" t="s">
        <v>173</v>
      </c>
      <c r="C247" t="s">
        <v>174</v>
      </c>
      <c r="D247" t="s">
        <v>87</v>
      </c>
      <c r="E247" t="s">
        <v>87</v>
      </c>
      <c r="F247" t="s">
        <v>87</v>
      </c>
      <c r="G247">
        <v>15</v>
      </c>
      <c r="H247" t="s">
        <v>176</v>
      </c>
      <c r="I247">
        <v>2022</v>
      </c>
      <c r="J247" t="s">
        <v>177</v>
      </c>
      <c r="K247" t="s">
        <v>178</v>
      </c>
      <c r="L247">
        <v>901015</v>
      </c>
      <c r="M247" t="s">
        <v>896</v>
      </c>
      <c r="N247" t="s">
        <v>897</v>
      </c>
      <c r="O247">
        <v>650</v>
      </c>
      <c r="P247" t="s">
        <v>181</v>
      </c>
      <c r="Q247" t="s">
        <v>898</v>
      </c>
      <c r="R247">
        <v>17022240</v>
      </c>
      <c r="S247">
        <v>-22.275899887085</v>
      </c>
      <c r="T247">
        <v>-49.085498809814503</v>
      </c>
      <c r="U247" t="s">
        <v>21</v>
      </c>
      <c r="V247">
        <v>274</v>
      </c>
      <c r="W247">
        <v>11</v>
      </c>
      <c r="X247">
        <v>2</v>
      </c>
      <c r="Y247">
        <v>5.22</v>
      </c>
      <c r="Z247" t="s">
        <v>190</v>
      </c>
      <c r="AB247">
        <v>3.03</v>
      </c>
      <c r="AC247" t="s">
        <v>12</v>
      </c>
      <c r="AD247" t="str">
        <f>IF(ISERROR(VLOOKUP(A247,Tabela2[Código INEP],1,FALSE)),"Não","Sim")</f>
        <v>Não</v>
      </c>
    </row>
    <row r="248" spans="1:30" x14ac:dyDescent="0.25">
      <c r="A248">
        <v>35025240</v>
      </c>
      <c r="B248" t="s">
        <v>173</v>
      </c>
      <c r="C248" t="s">
        <v>174</v>
      </c>
      <c r="D248" t="s">
        <v>87</v>
      </c>
      <c r="E248" t="s">
        <v>87</v>
      </c>
      <c r="F248" t="s">
        <v>87</v>
      </c>
      <c r="G248">
        <v>1</v>
      </c>
      <c r="H248" t="s">
        <v>176</v>
      </c>
      <c r="I248">
        <v>2013</v>
      </c>
      <c r="J248" t="s">
        <v>177</v>
      </c>
      <c r="K248" t="s">
        <v>178</v>
      </c>
      <c r="L248">
        <v>25240</v>
      </c>
      <c r="M248" t="s">
        <v>899</v>
      </c>
      <c r="N248" t="s">
        <v>900</v>
      </c>
      <c r="O248" t="s">
        <v>901</v>
      </c>
      <c r="P248" t="s">
        <v>181</v>
      </c>
      <c r="Q248" t="s">
        <v>902</v>
      </c>
      <c r="R248">
        <v>17020190</v>
      </c>
      <c r="S248">
        <v>-22.3125</v>
      </c>
      <c r="T248">
        <v>-49.0674018859863</v>
      </c>
      <c r="U248" t="s">
        <v>22</v>
      </c>
      <c r="V248">
        <v>241</v>
      </c>
      <c r="W248">
        <v>7</v>
      </c>
      <c r="X248">
        <v>2</v>
      </c>
      <c r="Y248">
        <v>5.98</v>
      </c>
      <c r="Z248" t="s">
        <v>183</v>
      </c>
      <c r="AC248" t="s">
        <v>12</v>
      </c>
      <c r="AD248" t="str">
        <f>IF(ISERROR(VLOOKUP(A248,Tabela2[Código INEP],1,FALSE)),"Não","Sim")</f>
        <v>Não</v>
      </c>
    </row>
    <row r="249" spans="1:30" x14ac:dyDescent="0.25">
      <c r="A249">
        <v>35025537</v>
      </c>
      <c r="B249" t="s">
        <v>173</v>
      </c>
      <c r="C249" t="s">
        <v>174</v>
      </c>
      <c r="D249" t="s">
        <v>87</v>
      </c>
      <c r="E249" t="s">
        <v>87</v>
      </c>
      <c r="F249" t="s">
        <v>87</v>
      </c>
      <c r="G249">
        <v>2</v>
      </c>
      <c r="H249" t="s">
        <v>176</v>
      </c>
      <c r="I249">
        <v>2025</v>
      </c>
      <c r="J249" t="s">
        <v>177</v>
      </c>
      <c r="K249" t="s">
        <v>178</v>
      </c>
      <c r="L249">
        <v>25537</v>
      </c>
      <c r="M249" t="s">
        <v>903</v>
      </c>
      <c r="N249" t="s">
        <v>904</v>
      </c>
      <c r="O249">
        <v>444</v>
      </c>
      <c r="P249" t="s">
        <v>214</v>
      </c>
      <c r="Q249" t="s">
        <v>905</v>
      </c>
      <c r="R249">
        <v>17014500</v>
      </c>
      <c r="S249">
        <v>-22.331159591674801</v>
      </c>
      <c r="T249">
        <v>-49.071090698242202</v>
      </c>
      <c r="U249" t="s">
        <v>21</v>
      </c>
      <c r="V249">
        <v>466</v>
      </c>
      <c r="W249">
        <v>16</v>
      </c>
      <c r="X249">
        <v>2</v>
      </c>
      <c r="Y249">
        <v>5.29</v>
      </c>
      <c r="Z249" t="s">
        <v>190</v>
      </c>
      <c r="AB249">
        <v>2.04</v>
      </c>
      <c r="AC249" t="s">
        <v>12</v>
      </c>
      <c r="AD249" t="str">
        <f>IF(ISERROR(VLOOKUP(A249,Tabela2[Código INEP],1,FALSE)),"Não","Sim")</f>
        <v>Não</v>
      </c>
    </row>
    <row r="250" spans="1:30" hidden="1" x14ac:dyDescent="0.25">
      <c r="A250">
        <v>35049645</v>
      </c>
      <c r="B250" t="s">
        <v>173</v>
      </c>
      <c r="C250" t="s">
        <v>174</v>
      </c>
      <c r="D250" t="s">
        <v>87</v>
      </c>
      <c r="E250" t="s">
        <v>87</v>
      </c>
      <c r="F250" t="s">
        <v>87</v>
      </c>
      <c r="G250">
        <v>29</v>
      </c>
      <c r="H250" t="s">
        <v>176</v>
      </c>
      <c r="I250">
        <v>2019</v>
      </c>
      <c r="J250" t="s">
        <v>177</v>
      </c>
      <c r="K250" t="s">
        <v>178</v>
      </c>
      <c r="L250">
        <v>49645</v>
      </c>
      <c r="M250" t="s">
        <v>906</v>
      </c>
      <c r="N250" t="s">
        <v>907</v>
      </c>
      <c r="O250">
        <v>245</v>
      </c>
      <c r="P250" t="s">
        <v>908</v>
      </c>
      <c r="Q250" t="s">
        <v>909</v>
      </c>
      <c r="R250">
        <v>17032800</v>
      </c>
      <c r="S250">
        <v>-22.329729080200199</v>
      </c>
      <c r="T250">
        <v>-49.023361206054702</v>
      </c>
      <c r="U250" t="s">
        <v>21</v>
      </c>
      <c r="V250">
        <v>544</v>
      </c>
      <c r="W250">
        <v>15</v>
      </c>
      <c r="X250">
        <v>3</v>
      </c>
      <c r="Y250">
        <v>5.68</v>
      </c>
      <c r="Z250" t="s">
        <v>183</v>
      </c>
      <c r="AB250">
        <v>3.54</v>
      </c>
      <c r="AC250" t="s">
        <v>12</v>
      </c>
      <c r="AD250" t="str">
        <f>IF(ISERROR(VLOOKUP(A250,Tabela2[Código INEP],1,FALSE)),"Não","Sim")</f>
        <v>Não</v>
      </c>
    </row>
    <row r="251" spans="1:30" x14ac:dyDescent="0.25">
      <c r="A251">
        <v>35025549</v>
      </c>
      <c r="B251" t="s">
        <v>173</v>
      </c>
      <c r="C251" t="s">
        <v>174</v>
      </c>
      <c r="D251" t="s">
        <v>87</v>
      </c>
      <c r="E251" t="s">
        <v>87</v>
      </c>
      <c r="F251" t="s">
        <v>87</v>
      </c>
      <c r="G251">
        <v>8</v>
      </c>
      <c r="H251" t="s">
        <v>202</v>
      </c>
      <c r="I251">
        <v>2023</v>
      </c>
      <c r="J251" t="s">
        <v>177</v>
      </c>
      <c r="K251" t="s">
        <v>178</v>
      </c>
      <c r="L251">
        <v>25549</v>
      </c>
      <c r="M251" t="s">
        <v>910</v>
      </c>
      <c r="N251" t="s">
        <v>911</v>
      </c>
      <c r="O251" t="s">
        <v>912</v>
      </c>
      <c r="P251" t="s">
        <v>181</v>
      </c>
      <c r="Q251" t="s">
        <v>913</v>
      </c>
      <c r="R251">
        <v>17057240</v>
      </c>
      <c r="S251">
        <v>-22.324110031127901</v>
      </c>
      <c r="T251">
        <v>-49.125499725341797</v>
      </c>
      <c r="U251" t="s">
        <v>21</v>
      </c>
      <c r="V251">
        <v>527</v>
      </c>
      <c r="W251">
        <v>20</v>
      </c>
      <c r="X251">
        <v>3</v>
      </c>
      <c r="Y251">
        <v>5.15</v>
      </c>
      <c r="Z251" t="s">
        <v>190</v>
      </c>
      <c r="AB251">
        <v>1.78</v>
      </c>
      <c r="AC251" t="s">
        <v>12</v>
      </c>
      <c r="AD251" t="str">
        <f>IF(ISERROR(VLOOKUP(A251,Tabela2[Código INEP],1,FALSE)),"Não","Sim")</f>
        <v>Não</v>
      </c>
    </row>
    <row r="252" spans="1:30" x14ac:dyDescent="0.25">
      <c r="A252">
        <v>35462724</v>
      </c>
      <c r="B252" t="s">
        <v>173</v>
      </c>
      <c r="C252" t="s">
        <v>174</v>
      </c>
      <c r="D252" t="s">
        <v>87</v>
      </c>
      <c r="E252" t="s">
        <v>87</v>
      </c>
      <c r="F252" t="s">
        <v>87</v>
      </c>
      <c r="G252">
        <v>17</v>
      </c>
      <c r="H252" t="s">
        <v>176</v>
      </c>
      <c r="I252">
        <v>2021</v>
      </c>
      <c r="J252" t="s">
        <v>177</v>
      </c>
      <c r="K252" t="s">
        <v>178</v>
      </c>
      <c r="L252">
        <v>462724</v>
      </c>
      <c r="M252" t="s">
        <v>914</v>
      </c>
      <c r="N252" t="s">
        <v>915</v>
      </c>
      <c r="O252" t="s">
        <v>916</v>
      </c>
      <c r="P252" t="s">
        <v>181</v>
      </c>
      <c r="Q252" t="s">
        <v>917</v>
      </c>
      <c r="R252">
        <v>17022144</v>
      </c>
      <c r="S252">
        <v>-22.266300201416001</v>
      </c>
      <c r="T252">
        <v>-49.070499420166001</v>
      </c>
      <c r="U252" t="s">
        <v>21</v>
      </c>
      <c r="V252">
        <v>309</v>
      </c>
      <c r="W252">
        <v>12</v>
      </c>
      <c r="X252">
        <v>3</v>
      </c>
      <c r="Y252">
        <v>4.97</v>
      </c>
      <c r="Z252" t="s">
        <v>480</v>
      </c>
      <c r="AB252">
        <v>2.39</v>
      </c>
      <c r="AC252" t="s">
        <v>12</v>
      </c>
      <c r="AD252" t="str">
        <f>IF(ISERROR(VLOOKUP(A252,Tabela2[Código INEP],1,FALSE)),"Não","Sim")</f>
        <v>Não</v>
      </c>
    </row>
    <row r="253" spans="1:30" x14ac:dyDescent="0.25">
      <c r="A253">
        <v>35038003</v>
      </c>
      <c r="B253" t="s">
        <v>173</v>
      </c>
      <c r="C253" t="s">
        <v>174</v>
      </c>
      <c r="D253" t="s">
        <v>87</v>
      </c>
      <c r="E253" t="s">
        <v>87</v>
      </c>
      <c r="F253" t="s">
        <v>87</v>
      </c>
      <c r="G253">
        <v>13</v>
      </c>
      <c r="H253" t="s">
        <v>176</v>
      </c>
      <c r="I253">
        <v>2022</v>
      </c>
      <c r="J253" t="s">
        <v>177</v>
      </c>
      <c r="K253" t="s">
        <v>178</v>
      </c>
      <c r="L253">
        <v>38003</v>
      </c>
      <c r="M253" t="s">
        <v>918</v>
      </c>
      <c r="N253" t="s">
        <v>919</v>
      </c>
      <c r="O253">
        <v>1499</v>
      </c>
      <c r="P253" t="s">
        <v>181</v>
      </c>
      <c r="Q253" t="s">
        <v>920</v>
      </c>
      <c r="R253">
        <v>17060326</v>
      </c>
      <c r="S253">
        <v>-22.317039489746101</v>
      </c>
      <c r="T253">
        <v>-49.091091156005902</v>
      </c>
      <c r="U253" t="s">
        <v>18</v>
      </c>
      <c r="V253">
        <v>383</v>
      </c>
      <c r="W253">
        <v>13</v>
      </c>
      <c r="X253">
        <v>6</v>
      </c>
      <c r="Y253">
        <v>5.26</v>
      </c>
      <c r="Z253" t="s">
        <v>190</v>
      </c>
      <c r="AA253">
        <v>4.4000000000000004</v>
      </c>
      <c r="AB253">
        <v>2.1</v>
      </c>
      <c r="AC253" t="s">
        <v>12</v>
      </c>
      <c r="AD253" t="str">
        <f>IF(ISERROR(VLOOKUP(A253,Tabela2[Código INEP],1,FALSE)),"Não","Sim")</f>
        <v>Não</v>
      </c>
    </row>
    <row r="254" spans="1:30" x14ac:dyDescent="0.25">
      <c r="A254">
        <v>35005898</v>
      </c>
      <c r="B254" t="s">
        <v>173</v>
      </c>
      <c r="C254" t="s">
        <v>174</v>
      </c>
      <c r="D254" t="s">
        <v>87</v>
      </c>
      <c r="E254" t="s">
        <v>87</v>
      </c>
      <c r="F254" t="s">
        <v>87</v>
      </c>
      <c r="G254">
        <v>30</v>
      </c>
      <c r="H254" t="s">
        <v>176</v>
      </c>
      <c r="I254">
        <v>2022</v>
      </c>
      <c r="J254" t="s">
        <v>177</v>
      </c>
      <c r="K254" t="s">
        <v>178</v>
      </c>
      <c r="L254">
        <v>5898</v>
      </c>
      <c r="M254" t="s">
        <v>921</v>
      </c>
      <c r="N254" t="s">
        <v>922</v>
      </c>
      <c r="O254" t="s">
        <v>226</v>
      </c>
      <c r="P254" t="s">
        <v>226</v>
      </c>
      <c r="Q254" t="s">
        <v>923</v>
      </c>
      <c r="R254">
        <v>17035250</v>
      </c>
      <c r="S254">
        <v>-22.323610305786101</v>
      </c>
      <c r="T254">
        <v>-49.007301330566399</v>
      </c>
      <c r="U254" t="s">
        <v>21</v>
      </c>
      <c r="V254">
        <v>467</v>
      </c>
      <c r="W254">
        <v>16</v>
      </c>
      <c r="X254" t="s">
        <v>222</v>
      </c>
      <c r="Y254">
        <v>4.9400000000000004</v>
      </c>
      <c r="Z254" t="s">
        <v>480</v>
      </c>
      <c r="AB254">
        <v>2.09</v>
      </c>
      <c r="AC254" t="s">
        <v>12</v>
      </c>
      <c r="AD254" t="str">
        <f>IF(ISERROR(VLOOKUP(A254,Tabela2[Código INEP],1,FALSE)),"Não","Sim")</f>
        <v>Não</v>
      </c>
    </row>
    <row r="255" spans="1:30" x14ac:dyDescent="0.25">
      <c r="A255">
        <v>35025525</v>
      </c>
      <c r="B255" t="s">
        <v>173</v>
      </c>
      <c r="C255" t="s">
        <v>174</v>
      </c>
      <c r="D255" t="s">
        <v>87</v>
      </c>
      <c r="E255" t="s">
        <v>87</v>
      </c>
      <c r="F255" t="s">
        <v>87</v>
      </c>
      <c r="G255">
        <v>13</v>
      </c>
      <c r="H255" t="s">
        <v>176</v>
      </c>
      <c r="I255">
        <v>2014</v>
      </c>
      <c r="J255" t="s">
        <v>177</v>
      </c>
      <c r="K255" t="s">
        <v>178</v>
      </c>
      <c r="L255">
        <v>25525</v>
      </c>
      <c r="M255" t="s">
        <v>924</v>
      </c>
      <c r="N255" t="s">
        <v>863</v>
      </c>
      <c r="O255">
        <v>1240</v>
      </c>
      <c r="P255" t="s">
        <v>181</v>
      </c>
      <c r="Q255" t="s">
        <v>920</v>
      </c>
      <c r="R255">
        <v>17060454</v>
      </c>
      <c r="S255">
        <v>-22.316999435424801</v>
      </c>
      <c r="T255">
        <v>-49.087100982666001</v>
      </c>
      <c r="U255" t="s">
        <v>21</v>
      </c>
      <c r="V255">
        <v>500</v>
      </c>
      <c r="W255">
        <v>14</v>
      </c>
      <c r="X255">
        <v>2</v>
      </c>
      <c r="Y255">
        <v>5.79</v>
      </c>
      <c r="Z255" t="s">
        <v>183</v>
      </c>
      <c r="AB255">
        <v>4.4400000000000004</v>
      </c>
      <c r="AC255" t="s">
        <v>12</v>
      </c>
      <c r="AD255" t="str">
        <f>IF(ISERROR(VLOOKUP(A255,Tabela2[Código INEP],1,FALSE)),"Não","Sim")</f>
        <v>Não</v>
      </c>
    </row>
    <row r="256" spans="1:30" x14ac:dyDescent="0.25">
      <c r="A256">
        <v>35044064</v>
      </c>
      <c r="B256" t="s">
        <v>173</v>
      </c>
      <c r="C256" t="s">
        <v>174</v>
      </c>
      <c r="D256" t="s">
        <v>87</v>
      </c>
      <c r="E256" t="s">
        <v>87</v>
      </c>
      <c r="F256" t="s">
        <v>87</v>
      </c>
      <c r="G256">
        <v>28</v>
      </c>
      <c r="H256" t="s">
        <v>176</v>
      </c>
      <c r="I256">
        <v>2022</v>
      </c>
      <c r="J256" t="s">
        <v>177</v>
      </c>
      <c r="K256" t="s">
        <v>178</v>
      </c>
      <c r="L256">
        <v>44064</v>
      </c>
      <c r="M256" t="s">
        <v>925</v>
      </c>
      <c r="N256" t="s">
        <v>926</v>
      </c>
      <c r="O256">
        <v>1240</v>
      </c>
      <c r="P256" t="s">
        <v>181</v>
      </c>
      <c r="Q256" t="s">
        <v>927</v>
      </c>
      <c r="R256">
        <v>17033450</v>
      </c>
      <c r="S256">
        <v>-22.3302001953125</v>
      </c>
      <c r="T256">
        <v>-49.032299041747997</v>
      </c>
      <c r="U256" t="s">
        <v>268</v>
      </c>
      <c r="V256">
        <v>301</v>
      </c>
      <c r="W256">
        <v>10</v>
      </c>
      <c r="X256">
        <v>2</v>
      </c>
      <c r="Y256">
        <v>5.62</v>
      </c>
      <c r="Z256" t="s">
        <v>183</v>
      </c>
      <c r="AA256">
        <v>5.88</v>
      </c>
      <c r="AC256" t="s">
        <v>12</v>
      </c>
      <c r="AD256" t="str">
        <f>IF(ISERROR(VLOOKUP(A256,Tabela2[Código INEP],1,FALSE)),"Não","Sim")</f>
        <v>Não</v>
      </c>
    </row>
    <row r="257" spans="1:30" x14ac:dyDescent="0.25">
      <c r="A257">
        <v>35913765</v>
      </c>
      <c r="B257" t="s">
        <v>173</v>
      </c>
      <c r="C257" t="s">
        <v>174</v>
      </c>
      <c r="D257" t="s">
        <v>87</v>
      </c>
      <c r="E257" t="s">
        <v>87</v>
      </c>
      <c r="F257" t="s">
        <v>87</v>
      </c>
      <c r="G257">
        <v>8</v>
      </c>
      <c r="H257" t="s">
        <v>176</v>
      </c>
      <c r="I257">
        <v>2022</v>
      </c>
      <c r="J257" t="s">
        <v>177</v>
      </c>
      <c r="K257" t="s">
        <v>178</v>
      </c>
      <c r="L257">
        <v>913765</v>
      </c>
      <c r="M257" t="s">
        <v>928</v>
      </c>
      <c r="N257" t="s">
        <v>911</v>
      </c>
      <c r="O257">
        <v>110</v>
      </c>
      <c r="P257" t="s">
        <v>181</v>
      </c>
      <c r="Q257" t="s">
        <v>929</v>
      </c>
      <c r="R257">
        <v>17057240</v>
      </c>
      <c r="S257">
        <v>-22.3236999511719</v>
      </c>
      <c r="T257">
        <v>-49.125198364257798</v>
      </c>
      <c r="U257" t="s">
        <v>268</v>
      </c>
      <c r="V257">
        <v>240</v>
      </c>
      <c r="W257">
        <v>8</v>
      </c>
      <c r="X257">
        <v>3</v>
      </c>
      <c r="Y257">
        <v>5.09</v>
      </c>
      <c r="Z257" t="s">
        <v>190</v>
      </c>
      <c r="AA257">
        <v>4.2</v>
      </c>
      <c r="AC257" t="s">
        <v>12</v>
      </c>
      <c r="AD257" t="str">
        <f>IF(ISERROR(VLOOKUP(A257,Tabela2[Código INEP],1,FALSE)),"Não","Sim")</f>
        <v>Não</v>
      </c>
    </row>
    <row r="258" spans="1:30" x14ac:dyDescent="0.25">
      <c r="A258">
        <v>35025458</v>
      </c>
      <c r="B258" t="s">
        <v>173</v>
      </c>
      <c r="C258" t="s">
        <v>174</v>
      </c>
      <c r="D258" t="s">
        <v>87</v>
      </c>
      <c r="E258" t="s">
        <v>87</v>
      </c>
      <c r="F258" t="s">
        <v>87</v>
      </c>
      <c r="G258">
        <v>13</v>
      </c>
      <c r="H258" t="s">
        <v>176</v>
      </c>
      <c r="I258">
        <v>2022</v>
      </c>
      <c r="J258" t="s">
        <v>177</v>
      </c>
      <c r="K258" t="s">
        <v>178</v>
      </c>
      <c r="L258">
        <v>25458</v>
      </c>
      <c r="M258" t="s">
        <v>930</v>
      </c>
      <c r="N258" t="s">
        <v>931</v>
      </c>
      <c r="O258">
        <v>1610</v>
      </c>
      <c r="P258" t="s">
        <v>181</v>
      </c>
      <c r="Q258" t="s">
        <v>932</v>
      </c>
      <c r="R258">
        <v>17060650</v>
      </c>
      <c r="S258">
        <v>-22.3101997375488</v>
      </c>
      <c r="T258">
        <v>-49.082000732421903</v>
      </c>
      <c r="U258" t="s">
        <v>21</v>
      </c>
      <c r="V258">
        <v>434</v>
      </c>
      <c r="W258">
        <v>14</v>
      </c>
      <c r="X258">
        <v>6</v>
      </c>
      <c r="Y258">
        <v>5.63</v>
      </c>
      <c r="Z258" t="s">
        <v>183</v>
      </c>
      <c r="AB258">
        <v>2.87</v>
      </c>
      <c r="AC258" t="s">
        <v>12</v>
      </c>
      <c r="AD258" t="str">
        <f>IF(ISERROR(VLOOKUP(A258,Tabela2[Código INEP],1,FALSE)),"Não","Sim")</f>
        <v>Não</v>
      </c>
    </row>
    <row r="259" spans="1:30" x14ac:dyDescent="0.25">
      <c r="A259">
        <v>35025173</v>
      </c>
      <c r="B259" t="s">
        <v>173</v>
      </c>
      <c r="C259" t="s">
        <v>174</v>
      </c>
      <c r="D259" t="s">
        <v>87</v>
      </c>
      <c r="E259" t="s">
        <v>87</v>
      </c>
      <c r="F259" t="s">
        <v>87</v>
      </c>
      <c r="G259">
        <v>4</v>
      </c>
      <c r="H259" t="s">
        <v>176</v>
      </c>
      <c r="I259">
        <v>2023</v>
      </c>
      <c r="J259" t="s">
        <v>177</v>
      </c>
      <c r="K259" t="s">
        <v>178</v>
      </c>
      <c r="L259">
        <v>25173</v>
      </c>
      <c r="M259" t="s">
        <v>933</v>
      </c>
      <c r="N259" t="s">
        <v>934</v>
      </c>
      <c r="O259" t="s">
        <v>935</v>
      </c>
      <c r="P259" t="s">
        <v>181</v>
      </c>
      <c r="Q259" t="s">
        <v>936</v>
      </c>
      <c r="R259">
        <v>17054240</v>
      </c>
      <c r="S259">
        <v>-22.3425998687744</v>
      </c>
      <c r="T259">
        <v>-49.090599060058601</v>
      </c>
      <c r="U259" t="s">
        <v>21</v>
      </c>
      <c r="V259">
        <v>517</v>
      </c>
      <c r="W259">
        <v>16</v>
      </c>
      <c r="X259">
        <v>2</v>
      </c>
      <c r="Y259">
        <v>5.54</v>
      </c>
      <c r="Z259" t="s">
        <v>183</v>
      </c>
      <c r="AB259">
        <v>2.2999999999999998</v>
      </c>
      <c r="AC259" t="s">
        <v>12</v>
      </c>
      <c r="AD259" t="str">
        <f>IF(ISERROR(VLOOKUP(A259,Tabela2[Código INEP],1,FALSE)),"Não","Sim")</f>
        <v>Não</v>
      </c>
    </row>
    <row r="260" spans="1:30" x14ac:dyDescent="0.25">
      <c r="A260">
        <v>35565696</v>
      </c>
      <c r="B260" t="s">
        <v>173</v>
      </c>
      <c r="C260" t="s">
        <v>174</v>
      </c>
      <c r="D260" t="s">
        <v>87</v>
      </c>
      <c r="E260" t="s">
        <v>87</v>
      </c>
      <c r="F260" t="s">
        <v>87</v>
      </c>
      <c r="G260">
        <v>11</v>
      </c>
      <c r="H260" t="s">
        <v>176</v>
      </c>
      <c r="I260">
        <v>2020</v>
      </c>
      <c r="J260" t="s">
        <v>177</v>
      </c>
      <c r="K260" t="s">
        <v>178</v>
      </c>
      <c r="L260">
        <v>565696</v>
      </c>
      <c r="M260" t="s">
        <v>937</v>
      </c>
      <c r="N260" t="s">
        <v>938</v>
      </c>
      <c r="O260">
        <v>515</v>
      </c>
      <c r="P260" t="s">
        <v>181</v>
      </c>
      <c r="Q260" t="s">
        <v>939</v>
      </c>
      <c r="R260">
        <v>17066570</v>
      </c>
      <c r="S260">
        <v>-22.304100036621101</v>
      </c>
      <c r="T260">
        <v>-49.111698150634801</v>
      </c>
      <c r="U260" t="s">
        <v>21</v>
      </c>
      <c r="V260">
        <v>362</v>
      </c>
      <c r="W260">
        <v>14</v>
      </c>
      <c r="X260" t="s">
        <v>222</v>
      </c>
      <c r="Y260">
        <v>5.05</v>
      </c>
      <c r="Z260" t="s">
        <v>190</v>
      </c>
      <c r="AB260">
        <v>2.2400000000000002</v>
      </c>
      <c r="AC260" t="s">
        <v>12</v>
      </c>
      <c r="AD260" t="str">
        <f>IF(ISERROR(VLOOKUP(A260,Tabela2[Código INEP],1,FALSE)),"Não","Sim")</f>
        <v>Não</v>
      </c>
    </row>
    <row r="261" spans="1:30" x14ac:dyDescent="0.25">
      <c r="A261">
        <v>35025501</v>
      </c>
      <c r="B261" t="s">
        <v>173</v>
      </c>
      <c r="C261" t="s">
        <v>174</v>
      </c>
      <c r="D261" t="s">
        <v>87</v>
      </c>
      <c r="E261" t="s">
        <v>87</v>
      </c>
      <c r="F261" t="s">
        <v>87</v>
      </c>
      <c r="G261">
        <v>26</v>
      </c>
      <c r="H261" t="s">
        <v>202</v>
      </c>
      <c r="I261">
        <v>2023</v>
      </c>
      <c r="J261" t="s">
        <v>177</v>
      </c>
      <c r="K261" t="s">
        <v>178</v>
      </c>
      <c r="L261">
        <v>25501</v>
      </c>
      <c r="M261" t="s">
        <v>940</v>
      </c>
      <c r="N261" t="s">
        <v>941</v>
      </c>
      <c r="O261">
        <v>330</v>
      </c>
      <c r="P261" t="s">
        <v>181</v>
      </c>
      <c r="Q261" t="s">
        <v>942</v>
      </c>
      <c r="R261">
        <v>17032288</v>
      </c>
      <c r="S261">
        <v>-22.314899444580099</v>
      </c>
      <c r="T261">
        <v>-49.031200408935497</v>
      </c>
      <c r="U261" t="s">
        <v>21</v>
      </c>
      <c r="V261">
        <v>397</v>
      </c>
      <c r="W261">
        <v>12</v>
      </c>
      <c r="X261">
        <v>2</v>
      </c>
      <c r="Y261">
        <v>5.25</v>
      </c>
      <c r="Z261" t="s">
        <v>190</v>
      </c>
      <c r="AB261">
        <v>1.88</v>
      </c>
      <c r="AC261" t="s">
        <v>12</v>
      </c>
      <c r="AD261" t="str">
        <f>IF(ISERROR(VLOOKUP(A261,Tabela2[Código INEP],1,FALSE)),"Não","Sim")</f>
        <v>Não</v>
      </c>
    </row>
    <row r="262" spans="1:30" x14ac:dyDescent="0.25">
      <c r="A262">
        <v>35025324</v>
      </c>
      <c r="B262" t="s">
        <v>173</v>
      </c>
      <c r="C262" t="s">
        <v>174</v>
      </c>
      <c r="D262" t="s">
        <v>87</v>
      </c>
      <c r="E262" t="s">
        <v>943</v>
      </c>
      <c r="F262" t="s">
        <v>943</v>
      </c>
      <c r="G262">
        <v>1</v>
      </c>
      <c r="H262" t="s">
        <v>202</v>
      </c>
      <c r="I262">
        <v>2022</v>
      </c>
      <c r="J262" t="s">
        <v>177</v>
      </c>
      <c r="K262" t="s">
        <v>178</v>
      </c>
      <c r="L262">
        <v>25324</v>
      </c>
      <c r="M262" t="s">
        <v>944</v>
      </c>
      <c r="N262" t="s">
        <v>945</v>
      </c>
      <c r="O262">
        <v>639</v>
      </c>
      <c r="P262" t="s">
        <v>226</v>
      </c>
      <c r="Q262" t="s">
        <v>200</v>
      </c>
      <c r="R262">
        <v>17480017</v>
      </c>
      <c r="S262">
        <v>-22.459623336791999</v>
      </c>
      <c r="T262">
        <v>-49.335319519042997</v>
      </c>
      <c r="U262" t="s">
        <v>21</v>
      </c>
      <c r="V262">
        <v>344</v>
      </c>
      <c r="W262">
        <v>12</v>
      </c>
      <c r="X262">
        <v>4</v>
      </c>
      <c r="Y262">
        <v>5.23</v>
      </c>
      <c r="Z262" t="s">
        <v>190</v>
      </c>
      <c r="AB262">
        <v>3.04</v>
      </c>
      <c r="AC262" t="s">
        <v>12</v>
      </c>
      <c r="AD262" t="str">
        <f>IF(ISERROR(VLOOKUP(A262,Tabela2[Código INEP],1,FALSE)),"Não","Sim")</f>
        <v>Não</v>
      </c>
    </row>
    <row r="263" spans="1:30" x14ac:dyDescent="0.25">
      <c r="A263">
        <v>35035841</v>
      </c>
      <c r="B263" t="s">
        <v>173</v>
      </c>
      <c r="C263" t="s">
        <v>174</v>
      </c>
      <c r="D263" t="s">
        <v>87</v>
      </c>
      <c r="E263" t="s">
        <v>946</v>
      </c>
      <c r="F263" t="s">
        <v>946</v>
      </c>
      <c r="G263">
        <v>3</v>
      </c>
      <c r="H263" t="s">
        <v>176</v>
      </c>
      <c r="I263">
        <v>2023</v>
      </c>
      <c r="J263" t="s">
        <v>177</v>
      </c>
      <c r="K263" t="s">
        <v>178</v>
      </c>
      <c r="L263">
        <v>35841</v>
      </c>
      <c r="M263" t="s">
        <v>947</v>
      </c>
      <c r="N263" t="s">
        <v>948</v>
      </c>
      <c r="O263">
        <v>390</v>
      </c>
      <c r="P263" t="s">
        <v>181</v>
      </c>
      <c r="Q263" t="s">
        <v>949</v>
      </c>
      <c r="R263">
        <v>18681030</v>
      </c>
      <c r="S263">
        <v>-22.596799850463899</v>
      </c>
      <c r="T263">
        <v>-48.790500640869098</v>
      </c>
      <c r="U263" t="s">
        <v>433</v>
      </c>
      <c r="V263">
        <v>292</v>
      </c>
      <c r="W263">
        <v>11</v>
      </c>
      <c r="X263">
        <v>2</v>
      </c>
      <c r="Y263">
        <v>5.25</v>
      </c>
      <c r="Z263" t="s">
        <v>190</v>
      </c>
      <c r="AB263">
        <v>2.0299999999999998</v>
      </c>
      <c r="AC263" t="s">
        <v>12</v>
      </c>
      <c r="AD263" t="str">
        <f>IF(ISERROR(VLOOKUP(A263,Tabela2[Código INEP],1,FALSE)),"Não","Sim")</f>
        <v>Não</v>
      </c>
    </row>
    <row r="264" spans="1:30" x14ac:dyDescent="0.25">
      <c r="A264">
        <v>35025902</v>
      </c>
      <c r="B264" t="s">
        <v>173</v>
      </c>
      <c r="C264" t="s">
        <v>174</v>
      </c>
      <c r="D264" t="s">
        <v>87</v>
      </c>
      <c r="E264" t="s">
        <v>946</v>
      </c>
      <c r="F264" t="s">
        <v>946</v>
      </c>
      <c r="G264">
        <v>5</v>
      </c>
      <c r="H264" t="s">
        <v>176</v>
      </c>
      <c r="I264">
        <v>2020</v>
      </c>
      <c r="J264" t="s">
        <v>177</v>
      </c>
      <c r="K264" t="s">
        <v>178</v>
      </c>
      <c r="L264">
        <v>25902</v>
      </c>
      <c r="M264" t="s">
        <v>950</v>
      </c>
      <c r="N264" t="s">
        <v>313</v>
      </c>
      <c r="O264">
        <v>183</v>
      </c>
      <c r="P264" t="s">
        <v>181</v>
      </c>
      <c r="Q264" t="s">
        <v>951</v>
      </c>
      <c r="R264">
        <v>18680490</v>
      </c>
      <c r="S264">
        <v>-22.5872497558594</v>
      </c>
      <c r="T264">
        <v>-48.801528930664098</v>
      </c>
      <c r="U264" t="s">
        <v>21</v>
      </c>
      <c r="V264">
        <v>343</v>
      </c>
      <c r="W264">
        <v>12</v>
      </c>
      <c r="X264">
        <v>4</v>
      </c>
      <c r="Y264">
        <v>5.37</v>
      </c>
      <c r="Z264" t="s">
        <v>190</v>
      </c>
      <c r="AB264">
        <v>3.83</v>
      </c>
      <c r="AC264" t="s">
        <v>12</v>
      </c>
      <c r="AD264" t="str">
        <f>IF(ISERROR(VLOOKUP(A264,Tabela2[Código INEP],1,FALSE)),"Não","Sim")</f>
        <v>Não</v>
      </c>
    </row>
    <row r="265" spans="1:30" x14ac:dyDescent="0.25">
      <c r="A265">
        <v>35025938</v>
      </c>
      <c r="B265" t="s">
        <v>173</v>
      </c>
      <c r="C265" t="s">
        <v>174</v>
      </c>
      <c r="D265" t="s">
        <v>87</v>
      </c>
      <c r="E265" t="s">
        <v>946</v>
      </c>
      <c r="F265" t="s">
        <v>946</v>
      </c>
      <c r="G265">
        <v>1</v>
      </c>
      <c r="H265" t="s">
        <v>176</v>
      </c>
      <c r="I265">
        <v>2023</v>
      </c>
      <c r="J265" t="s">
        <v>177</v>
      </c>
      <c r="K265" t="s">
        <v>178</v>
      </c>
      <c r="L265">
        <v>25938</v>
      </c>
      <c r="M265" t="s">
        <v>952</v>
      </c>
      <c r="N265" t="s">
        <v>334</v>
      </c>
      <c r="O265">
        <v>509</v>
      </c>
      <c r="P265" t="s">
        <v>181</v>
      </c>
      <c r="Q265" t="s">
        <v>200</v>
      </c>
      <c r="R265">
        <v>18682047</v>
      </c>
      <c r="S265">
        <v>-22.601518630981399</v>
      </c>
      <c r="T265">
        <v>-48.798164367675803</v>
      </c>
      <c r="U265" t="s">
        <v>21</v>
      </c>
      <c r="V265">
        <v>572</v>
      </c>
      <c r="W265">
        <v>17</v>
      </c>
      <c r="X265">
        <v>2</v>
      </c>
      <c r="Y265">
        <v>5.61</v>
      </c>
      <c r="Z265" t="s">
        <v>183</v>
      </c>
      <c r="AB265">
        <v>3.35</v>
      </c>
      <c r="AC265" t="s">
        <v>12</v>
      </c>
      <c r="AD265" t="str">
        <f>IF(ISERROR(VLOOKUP(A265,Tabela2[Código INEP],1,FALSE)),"Não","Sim")</f>
        <v>Não</v>
      </c>
    </row>
    <row r="266" spans="1:30" x14ac:dyDescent="0.25">
      <c r="A266">
        <v>35038064</v>
      </c>
      <c r="B266" t="s">
        <v>173</v>
      </c>
      <c r="C266" t="s">
        <v>174</v>
      </c>
      <c r="D266" t="s">
        <v>87</v>
      </c>
      <c r="E266" t="s">
        <v>946</v>
      </c>
      <c r="F266" t="s">
        <v>946</v>
      </c>
      <c r="G266">
        <v>6</v>
      </c>
      <c r="H266" t="s">
        <v>176</v>
      </c>
      <c r="I266">
        <v>2023</v>
      </c>
      <c r="J266" t="s">
        <v>177</v>
      </c>
      <c r="K266" t="s">
        <v>178</v>
      </c>
      <c r="L266">
        <v>38064</v>
      </c>
      <c r="M266" t="s">
        <v>953</v>
      </c>
      <c r="N266" t="s">
        <v>954</v>
      </c>
      <c r="O266">
        <v>431</v>
      </c>
      <c r="P266" t="s">
        <v>181</v>
      </c>
      <c r="Q266" t="s">
        <v>955</v>
      </c>
      <c r="R266">
        <v>18685390</v>
      </c>
      <c r="S266">
        <v>-22.583309173583999</v>
      </c>
      <c r="T266">
        <v>-48.809410095214801</v>
      </c>
      <c r="U266" t="s">
        <v>21</v>
      </c>
      <c r="V266">
        <v>664</v>
      </c>
      <c r="W266">
        <v>21</v>
      </c>
      <c r="X266">
        <v>4</v>
      </c>
      <c r="Y266">
        <v>5.53</v>
      </c>
      <c r="Z266" t="s">
        <v>183</v>
      </c>
      <c r="AB266">
        <v>2.06</v>
      </c>
      <c r="AC266" t="s">
        <v>12</v>
      </c>
      <c r="AD266" t="str">
        <f>IF(ISERROR(VLOOKUP(A266,Tabela2[Código INEP],1,FALSE)),"Não","Sim")</f>
        <v>Não</v>
      </c>
    </row>
    <row r="267" spans="1:30" x14ac:dyDescent="0.25">
      <c r="A267">
        <v>35049682</v>
      </c>
      <c r="B267" t="s">
        <v>173</v>
      </c>
      <c r="C267" t="s">
        <v>174</v>
      </c>
      <c r="D267" t="s">
        <v>87</v>
      </c>
      <c r="E267" t="s">
        <v>946</v>
      </c>
      <c r="F267" t="s">
        <v>946</v>
      </c>
      <c r="G267">
        <v>4</v>
      </c>
      <c r="H267" t="s">
        <v>176</v>
      </c>
      <c r="I267">
        <v>2018</v>
      </c>
      <c r="J267" t="s">
        <v>177</v>
      </c>
      <c r="K267" t="s">
        <v>178</v>
      </c>
      <c r="L267">
        <v>49682</v>
      </c>
      <c r="M267" t="s">
        <v>956</v>
      </c>
      <c r="N267" t="s">
        <v>957</v>
      </c>
      <c r="O267">
        <v>344</v>
      </c>
      <c r="P267" t="s">
        <v>205</v>
      </c>
      <c r="Q267" t="s">
        <v>958</v>
      </c>
      <c r="R267">
        <v>18681380</v>
      </c>
      <c r="S267">
        <v>-22.599000930786101</v>
      </c>
      <c r="T267">
        <v>-48.786300659179702</v>
      </c>
      <c r="U267" t="s">
        <v>21</v>
      </c>
      <c r="V267">
        <v>478</v>
      </c>
      <c r="W267">
        <v>14</v>
      </c>
      <c r="X267">
        <v>2</v>
      </c>
      <c r="Y267">
        <v>5.67</v>
      </c>
      <c r="Z267" t="s">
        <v>183</v>
      </c>
      <c r="AB267">
        <v>4.32</v>
      </c>
      <c r="AC267" t="s">
        <v>12</v>
      </c>
      <c r="AD267" t="str">
        <f>IF(ISERROR(VLOOKUP(A267,Tabela2[Código INEP],1,FALSE)),"Não","Sim")</f>
        <v>Não</v>
      </c>
    </row>
    <row r="268" spans="1:30" x14ac:dyDescent="0.25">
      <c r="A268">
        <v>35025896</v>
      </c>
      <c r="B268" t="s">
        <v>173</v>
      </c>
      <c r="C268" t="s">
        <v>174</v>
      </c>
      <c r="D268" t="s">
        <v>87</v>
      </c>
      <c r="E268" t="s">
        <v>946</v>
      </c>
      <c r="F268" t="s">
        <v>946</v>
      </c>
      <c r="G268">
        <v>1</v>
      </c>
      <c r="H268" t="s">
        <v>176</v>
      </c>
      <c r="I268">
        <v>2023</v>
      </c>
      <c r="J268" t="s">
        <v>177</v>
      </c>
      <c r="K268" t="s">
        <v>178</v>
      </c>
      <c r="L268">
        <v>25896</v>
      </c>
      <c r="M268" t="s">
        <v>959</v>
      </c>
      <c r="N268" t="s">
        <v>960</v>
      </c>
      <c r="O268">
        <v>61</v>
      </c>
      <c r="P268" t="s">
        <v>181</v>
      </c>
      <c r="Q268" t="s">
        <v>200</v>
      </c>
      <c r="R268">
        <v>18682070</v>
      </c>
      <c r="S268">
        <v>-22.603969573974599</v>
      </c>
      <c r="T268">
        <v>-48.802879333496101</v>
      </c>
      <c r="U268" t="s">
        <v>21</v>
      </c>
      <c r="V268">
        <v>870</v>
      </c>
      <c r="W268">
        <v>31</v>
      </c>
      <c r="X268">
        <v>2</v>
      </c>
      <c r="Y268">
        <v>5.48</v>
      </c>
      <c r="Z268" t="s">
        <v>190</v>
      </c>
      <c r="AB268">
        <v>2.9</v>
      </c>
      <c r="AC268" t="s">
        <v>12</v>
      </c>
      <c r="AD268" t="str">
        <f>IF(ISERROR(VLOOKUP(A268,Tabela2[Código INEP],1,FALSE)),"Não","Sim")</f>
        <v>Não</v>
      </c>
    </row>
    <row r="269" spans="1:30" x14ac:dyDescent="0.25">
      <c r="A269">
        <v>35025203</v>
      </c>
      <c r="B269" t="s">
        <v>173</v>
      </c>
      <c r="C269" t="s">
        <v>174</v>
      </c>
      <c r="D269" t="s">
        <v>87</v>
      </c>
      <c r="E269" t="s">
        <v>961</v>
      </c>
      <c r="F269" t="s">
        <v>961</v>
      </c>
      <c r="G269">
        <v>1</v>
      </c>
      <c r="H269" t="s">
        <v>176</v>
      </c>
      <c r="I269">
        <v>2023</v>
      </c>
      <c r="J269" t="s">
        <v>177</v>
      </c>
      <c r="K269" t="s">
        <v>178</v>
      </c>
      <c r="L269">
        <v>25203</v>
      </c>
      <c r="M269" t="s">
        <v>962</v>
      </c>
      <c r="N269" t="s">
        <v>963</v>
      </c>
      <c r="O269">
        <v>279</v>
      </c>
      <c r="P269" t="s">
        <v>226</v>
      </c>
      <c r="Q269" t="s">
        <v>200</v>
      </c>
      <c r="R269">
        <v>17475005</v>
      </c>
      <c r="S269">
        <v>-22.432170867919901</v>
      </c>
      <c r="T269">
        <v>-49.522361755371101</v>
      </c>
      <c r="U269" t="s">
        <v>21</v>
      </c>
      <c r="V269">
        <v>167</v>
      </c>
      <c r="W269">
        <v>9</v>
      </c>
      <c r="X269">
        <v>2</v>
      </c>
      <c r="Y269">
        <v>5.17</v>
      </c>
      <c r="Z269" t="s">
        <v>190</v>
      </c>
      <c r="AB269">
        <v>2.2599999999999998</v>
      </c>
      <c r="AC269" t="s">
        <v>12</v>
      </c>
      <c r="AD269" t="str">
        <f>IF(ISERROR(VLOOKUP(A269,Tabela2[Código INEP],1,FALSE)),"Não","Sim")</f>
        <v>Não</v>
      </c>
    </row>
    <row r="270" spans="1:30" x14ac:dyDescent="0.25">
      <c r="A270">
        <v>35025999</v>
      </c>
      <c r="B270" t="s">
        <v>173</v>
      </c>
      <c r="C270" t="s">
        <v>174</v>
      </c>
      <c r="D270" t="s">
        <v>87</v>
      </c>
      <c r="E270" t="s">
        <v>964</v>
      </c>
      <c r="F270" t="s">
        <v>964</v>
      </c>
      <c r="G270">
        <v>1</v>
      </c>
      <c r="H270" t="s">
        <v>202</v>
      </c>
      <c r="I270">
        <v>2022</v>
      </c>
      <c r="J270" t="s">
        <v>177</v>
      </c>
      <c r="K270" t="s">
        <v>178</v>
      </c>
      <c r="L270">
        <v>25999</v>
      </c>
      <c r="M270" t="s">
        <v>965</v>
      </c>
      <c r="N270" t="s">
        <v>966</v>
      </c>
      <c r="O270">
        <v>143</v>
      </c>
      <c r="Q270" t="s">
        <v>200</v>
      </c>
      <c r="R270">
        <v>17150023</v>
      </c>
      <c r="S270">
        <v>-22.575756072998001</v>
      </c>
      <c r="T270">
        <v>-49.402706146240199</v>
      </c>
      <c r="U270" t="s">
        <v>21</v>
      </c>
      <c r="V270">
        <v>157</v>
      </c>
      <c r="W270">
        <v>7</v>
      </c>
      <c r="X270">
        <v>4</v>
      </c>
      <c r="Y270">
        <v>5.12</v>
      </c>
      <c r="Z270" t="s">
        <v>190</v>
      </c>
      <c r="AB270">
        <v>3.04</v>
      </c>
      <c r="AC270" t="s">
        <v>12</v>
      </c>
      <c r="AD270" t="str">
        <f>IF(ISERROR(VLOOKUP(A270,Tabela2[Código INEP],1,FALSE)),"Não","Sim")</f>
        <v>Não</v>
      </c>
    </row>
    <row r="271" spans="1:30" x14ac:dyDescent="0.25">
      <c r="A271">
        <v>35026487</v>
      </c>
      <c r="B271" t="s">
        <v>173</v>
      </c>
      <c r="C271" t="s">
        <v>174</v>
      </c>
      <c r="D271" t="s">
        <v>87</v>
      </c>
      <c r="E271" t="s">
        <v>967</v>
      </c>
      <c r="F271" t="s">
        <v>967</v>
      </c>
      <c r="G271">
        <v>1</v>
      </c>
      <c r="H271" t="s">
        <v>176</v>
      </c>
      <c r="I271">
        <v>2018</v>
      </c>
      <c r="J271" t="s">
        <v>177</v>
      </c>
      <c r="K271" t="s">
        <v>178</v>
      </c>
      <c r="L271">
        <v>26487</v>
      </c>
      <c r="M271" t="s">
        <v>968</v>
      </c>
      <c r="N271" t="s">
        <v>969</v>
      </c>
      <c r="O271">
        <v>357</v>
      </c>
      <c r="Q271" t="s">
        <v>200</v>
      </c>
      <c r="R271">
        <v>16600045</v>
      </c>
      <c r="S271">
        <v>-21.995800018310501</v>
      </c>
      <c r="T271">
        <v>-49.456390380859403</v>
      </c>
      <c r="U271" t="s">
        <v>21</v>
      </c>
      <c r="V271">
        <v>400</v>
      </c>
      <c r="W271">
        <v>15</v>
      </c>
      <c r="X271">
        <v>2</v>
      </c>
      <c r="Y271">
        <v>5.34</v>
      </c>
      <c r="Z271" t="s">
        <v>190</v>
      </c>
      <c r="AB271">
        <v>3.81</v>
      </c>
      <c r="AC271" t="s">
        <v>12</v>
      </c>
      <c r="AD271" t="str">
        <f>IF(ISERROR(VLOOKUP(A271,Tabela2[Código INEP],1,FALSE)),"Não","Sim")</f>
        <v>Não</v>
      </c>
    </row>
    <row r="272" spans="1:30" x14ac:dyDescent="0.25">
      <c r="A272">
        <v>35025367</v>
      </c>
      <c r="B272" t="s">
        <v>173</v>
      </c>
      <c r="C272" t="s">
        <v>174</v>
      </c>
      <c r="D272" t="s">
        <v>87</v>
      </c>
      <c r="E272" t="s">
        <v>970</v>
      </c>
      <c r="F272" t="s">
        <v>970</v>
      </c>
      <c r="G272">
        <v>1</v>
      </c>
      <c r="H272" t="s">
        <v>202</v>
      </c>
      <c r="I272">
        <v>2022</v>
      </c>
      <c r="J272" t="s">
        <v>177</v>
      </c>
      <c r="K272" t="s">
        <v>178</v>
      </c>
      <c r="L272">
        <v>25367</v>
      </c>
      <c r="M272" t="s">
        <v>899</v>
      </c>
      <c r="N272" t="s">
        <v>971</v>
      </c>
      <c r="Q272" t="s">
        <v>972</v>
      </c>
      <c r="R272">
        <v>17490025</v>
      </c>
      <c r="S272">
        <v>-22.415840148925799</v>
      </c>
      <c r="T272">
        <v>-49.136421203613303</v>
      </c>
      <c r="U272" t="s">
        <v>21</v>
      </c>
      <c r="V272">
        <v>756</v>
      </c>
      <c r="W272">
        <v>26</v>
      </c>
      <c r="X272">
        <v>2</v>
      </c>
      <c r="Y272">
        <v>5.48</v>
      </c>
      <c r="Z272" t="s">
        <v>190</v>
      </c>
      <c r="AB272">
        <v>2.0699999999999998</v>
      </c>
      <c r="AC272" t="s">
        <v>12</v>
      </c>
      <c r="AD272" t="str">
        <f>IF(ISERROR(VLOOKUP(A272,Tabela2[Código INEP],1,FALSE)),"Não","Sim")</f>
        <v>Não</v>
      </c>
    </row>
    <row r="273" spans="1:30" x14ac:dyDescent="0.25">
      <c r="A273">
        <v>35044076</v>
      </c>
      <c r="B273" t="s">
        <v>173</v>
      </c>
      <c r="C273" t="s">
        <v>174</v>
      </c>
      <c r="D273" t="s">
        <v>87</v>
      </c>
      <c r="E273" t="s">
        <v>973</v>
      </c>
      <c r="F273" t="s">
        <v>973</v>
      </c>
      <c r="G273">
        <v>1</v>
      </c>
      <c r="H273" t="s">
        <v>202</v>
      </c>
      <c r="I273">
        <v>2023</v>
      </c>
      <c r="J273" t="s">
        <v>177</v>
      </c>
      <c r="K273" t="s">
        <v>178</v>
      </c>
      <c r="L273">
        <v>44076</v>
      </c>
      <c r="M273" t="s">
        <v>974</v>
      </c>
      <c r="N273" t="s">
        <v>263</v>
      </c>
      <c r="O273">
        <v>3</v>
      </c>
      <c r="Q273" t="s">
        <v>200</v>
      </c>
      <c r="R273">
        <v>16670035</v>
      </c>
      <c r="S273">
        <v>-22.098094940185501</v>
      </c>
      <c r="T273">
        <v>-49.437911987304702</v>
      </c>
      <c r="U273" t="s">
        <v>975</v>
      </c>
      <c r="V273">
        <v>440</v>
      </c>
      <c r="W273">
        <v>17</v>
      </c>
      <c r="X273">
        <v>4</v>
      </c>
      <c r="Y273">
        <v>5.23</v>
      </c>
      <c r="Z273" t="s">
        <v>190</v>
      </c>
      <c r="AA273">
        <v>6.42</v>
      </c>
      <c r="AB273">
        <v>3.29</v>
      </c>
      <c r="AC273" t="s">
        <v>12</v>
      </c>
      <c r="AD273" t="str">
        <f>IF(ISERROR(VLOOKUP(A273,Tabela2[Código INEP],1,FALSE)),"Não","Sim")</f>
        <v>Não</v>
      </c>
    </row>
    <row r="274" spans="1:30" x14ac:dyDescent="0.25">
      <c r="A274">
        <v>35025392</v>
      </c>
      <c r="B274" t="s">
        <v>173</v>
      </c>
      <c r="C274" t="s">
        <v>174</v>
      </c>
      <c r="D274" t="s">
        <v>87</v>
      </c>
      <c r="E274" t="s">
        <v>976</v>
      </c>
      <c r="F274" t="s">
        <v>976</v>
      </c>
      <c r="G274">
        <v>1</v>
      </c>
      <c r="H274" t="s">
        <v>176</v>
      </c>
      <c r="I274">
        <v>2023</v>
      </c>
      <c r="J274" t="s">
        <v>177</v>
      </c>
      <c r="K274" t="s">
        <v>178</v>
      </c>
      <c r="L274">
        <v>25392</v>
      </c>
      <c r="M274" t="s">
        <v>977</v>
      </c>
      <c r="N274" t="s">
        <v>978</v>
      </c>
      <c r="O274">
        <v>222</v>
      </c>
      <c r="Q274" t="s">
        <v>200</v>
      </c>
      <c r="R274">
        <v>17190003</v>
      </c>
      <c r="S274">
        <v>-21.889848709106399</v>
      </c>
      <c r="T274">
        <v>-49.227008819580099</v>
      </c>
      <c r="U274" t="s">
        <v>21</v>
      </c>
      <c r="V274">
        <v>410</v>
      </c>
      <c r="W274">
        <v>15</v>
      </c>
      <c r="X274">
        <v>4</v>
      </c>
      <c r="Y274">
        <v>5.48</v>
      </c>
      <c r="Z274" t="s">
        <v>190</v>
      </c>
      <c r="AB274">
        <v>2.42</v>
      </c>
      <c r="AC274" t="s">
        <v>12</v>
      </c>
      <c r="AD274" t="str">
        <f>IF(ISERROR(VLOOKUP(A274,Tabela2[Código INEP],1,FALSE)),"Não","Sim")</f>
        <v>Não</v>
      </c>
    </row>
    <row r="275" spans="1:30" x14ac:dyDescent="0.25">
      <c r="A275">
        <v>35025409</v>
      </c>
      <c r="B275" t="s">
        <v>173</v>
      </c>
      <c r="C275" t="s">
        <v>174</v>
      </c>
      <c r="D275" t="s">
        <v>87</v>
      </c>
      <c r="E275" t="s">
        <v>979</v>
      </c>
      <c r="F275" t="s">
        <v>979</v>
      </c>
      <c r="G275">
        <v>1</v>
      </c>
      <c r="H275" t="s">
        <v>202</v>
      </c>
      <c r="I275">
        <v>2022</v>
      </c>
      <c r="J275" t="s">
        <v>177</v>
      </c>
      <c r="K275" t="s">
        <v>178</v>
      </c>
      <c r="L275">
        <v>25409</v>
      </c>
      <c r="M275" t="s">
        <v>980</v>
      </c>
      <c r="N275" t="s">
        <v>981</v>
      </c>
      <c r="O275">
        <v>714</v>
      </c>
      <c r="P275" t="s">
        <v>226</v>
      </c>
      <c r="Q275" t="s">
        <v>200</v>
      </c>
      <c r="R275">
        <v>17440023</v>
      </c>
      <c r="S275">
        <v>-22.527759552001999</v>
      </c>
      <c r="T275">
        <v>-49.660789489746101</v>
      </c>
      <c r="U275" t="s">
        <v>21</v>
      </c>
      <c r="V275">
        <v>404</v>
      </c>
      <c r="W275">
        <v>16</v>
      </c>
      <c r="X275">
        <v>4</v>
      </c>
      <c r="Y275">
        <v>5.1100000000000003</v>
      </c>
      <c r="Z275" t="s">
        <v>190</v>
      </c>
      <c r="AB275">
        <v>2.82</v>
      </c>
      <c r="AC275" t="s">
        <v>12</v>
      </c>
      <c r="AD275" t="str">
        <f>IF(ISERROR(VLOOKUP(A275,Tabela2[Código INEP],1,FALSE)),"Não","Sim")</f>
        <v>Não</v>
      </c>
    </row>
    <row r="276" spans="1:30" x14ac:dyDescent="0.25">
      <c r="A276">
        <v>35030235</v>
      </c>
      <c r="B276" t="s">
        <v>173</v>
      </c>
      <c r="C276" t="s">
        <v>174</v>
      </c>
      <c r="D276" t="s">
        <v>982</v>
      </c>
      <c r="E276" t="s">
        <v>983</v>
      </c>
      <c r="F276" t="s">
        <v>983</v>
      </c>
      <c r="G276">
        <v>1</v>
      </c>
      <c r="H276" t="s">
        <v>176</v>
      </c>
      <c r="I276">
        <v>2022</v>
      </c>
      <c r="J276" t="s">
        <v>177</v>
      </c>
      <c r="K276" t="s">
        <v>178</v>
      </c>
      <c r="L276">
        <v>30235</v>
      </c>
      <c r="M276" t="s">
        <v>984</v>
      </c>
      <c r="N276" t="s">
        <v>985</v>
      </c>
      <c r="O276">
        <v>793</v>
      </c>
      <c r="P276" t="s">
        <v>181</v>
      </c>
      <c r="Q276" t="s">
        <v>200</v>
      </c>
      <c r="R276">
        <v>16210000</v>
      </c>
      <c r="S276">
        <v>-21.4033107757568</v>
      </c>
      <c r="T276">
        <v>-50.471866607666001</v>
      </c>
      <c r="U276" t="s">
        <v>21</v>
      </c>
      <c r="V276">
        <v>457</v>
      </c>
      <c r="W276">
        <v>17</v>
      </c>
      <c r="X276">
        <v>2</v>
      </c>
      <c r="Y276">
        <v>5.52</v>
      </c>
      <c r="Z276" t="s">
        <v>183</v>
      </c>
      <c r="AB276">
        <v>3.24</v>
      </c>
      <c r="AC276" t="s">
        <v>12</v>
      </c>
      <c r="AD276" t="str">
        <f>IF(ISERROR(VLOOKUP(A276,Tabela2[Código INEP],1,FALSE)),"Não","Sim")</f>
        <v>Não</v>
      </c>
    </row>
    <row r="277" spans="1:30" x14ac:dyDescent="0.25">
      <c r="A277">
        <v>35923382</v>
      </c>
      <c r="B277" t="s">
        <v>173</v>
      </c>
      <c r="C277" t="s">
        <v>174</v>
      </c>
      <c r="D277" t="s">
        <v>982</v>
      </c>
      <c r="E277" t="s">
        <v>982</v>
      </c>
      <c r="F277" t="s">
        <v>982</v>
      </c>
      <c r="G277">
        <v>6</v>
      </c>
      <c r="H277" t="s">
        <v>176</v>
      </c>
      <c r="I277">
        <v>2022</v>
      </c>
      <c r="J277" t="s">
        <v>177</v>
      </c>
      <c r="K277" t="s">
        <v>178</v>
      </c>
      <c r="L277">
        <v>923382</v>
      </c>
      <c r="M277" t="s">
        <v>986</v>
      </c>
      <c r="N277" t="s">
        <v>987</v>
      </c>
      <c r="O277">
        <v>438</v>
      </c>
      <c r="P277" t="s">
        <v>181</v>
      </c>
      <c r="Q277" t="s">
        <v>988</v>
      </c>
      <c r="R277">
        <v>16203227</v>
      </c>
      <c r="S277">
        <v>-21.296800613403299</v>
      </c>
      <c r="T277">
        <v>-50.3135986328125</v>
      </c>
      <c r="U277" t="s">
        <v>21</v>
      </c>
      <c r="V277">
        <v>417</v>
      </c>
      <c r="W277">
        <v>14</v>
      </c>
      <c r="X277">
        <v>2</v>
      </c>
      <c r="Y277">
        <v>5.43</v>
      </c>
      <c r="Z277" t="s">
        <v>190</v>
      </c>
      <c r="AB277">
        <v>2.76</v>
      </c>
      <c r="AC277" t="s">
        <v>12</v>
      </c>
      <c r="AD277" t="str">
        <f>IF(ISERROR(VLOOKUP(A277,Tabela2[Código INEP],1,FALSE)),"Não","Sim")</f>
        <v>Não</v>
      </c>
    </row>
    <row r="278" spans="1:30" x14ac:dyDescent="0.25">
      <c r="A278">
        <v>35030120</v>
      </c>
      <c r="B278" t="s">
        <v>173</v>
      </c>
      <c r="C278" t="s">
        <v>174</v>
      </c>
      <c r="D278" t="s">
        <v>982</v>
      </c>
      <c r="E278" t="s">
        <v>982</v>
      </c>
      <c r="F278" t="s">
        <v>982</v>
      </c>
      <c r="G278">
        <v>1</v>
      </c>
      <c r="H278" t="s">
        <v>176</v>
      </c>
      <c r="I278">
        <v>2020</v>
      </c>
      <c r="J278" t="s">
        <v>177</v>
      </c>
      <c r="K278" t="s">
        <v>178</v>
      </c>
      <c r="L278">
        <v>30120</v>
      </c>
      <c r="M278" t="s">
        <v>989</v>
      </c>
      <c r="N278" t="s">
        <v>990</v>
      </c>
      <c r="O278">
        <v>94</v>
      </c>
      <c r="P278" t="s">
        <v>991</v>
      </c>
      <c r="Q278" t="s">
        <v>992</v>
      </c>
      <c r="R278">
        <v>16203027</v>
      </c>
      <c r="S278">
        <v>-21.294439315795898</v>
      </c>
      <c r="T278">
        <v>-50.3331909179688</v>
      </c>
      <c r="U278" t="s">
        <v>11</v>
      </c>
      <c r="V278">
        <v>255</v>
      </c>
      <c r="W278">
        <v>8</v>
      </c>
      <c r="X278">
        <v>2</v>
      </c>
      <c r="Y278">
        <v>5.67</v>
      </c>
      <c r="Z278" t="s">
        <v>183</v>
      </c>
      <c r="AB278">
        <v>4.74</v>
      </c>
      <c r="AC278" t="s">
        <v>12</v>
      </c>
      <c r="AD278" t="str">
        <f>IF(ISERROR(VLOOKUP(A278,Tabela2[Código INEP],1,FALSE)),"Não","Sim")</f>
        <v>Não</v>
      </c>
    </row>
    <row r="279" spans="1:30" x14ac:dyDescent="0.25">
      <c r="A279">
        <v>35913856</v>
      </c>
      <c r="B279" t="s">
        <v>173</v>
      </c>
      <c r="C279" t="s">
        <v>174</v>
      </c>
      <c r="D279" t="s">
        <v>982</v>
      </c>
      <c r="E279" t="s">
        <v>982</v>
      </c>
      <c r="F279" t="s">
        <v>982</v>
      </c>
      <c r="G279">
        <v>6</v>
      </c>
      <c r="H279" t="s">
        <v>176</v>
      </c>
      <c r="I279">
        <v>2022</v>
      </c>
      <c r="J279" t="s">
        <v>177</v>
      </c>
      <c r="K279" t="s">
        <v>178</v>
      </c>
      <c r="L279">
        <v>913856</v>
      </c>
      <c r="M279" t="s">
        <v>993</v>
      </c>
      <c r="N279" t="s">
        <v>994</v>
      </c>
      <c r="O279">
        <v>2185</v>
      </c>
      <c r="P279" t="s">
        <v>771</v>
      </c>
      <c r="Q279" t="s">
        <v>995</v>
      </c>
      <c r="R279">
        <v>16203441</v>
      </c>
      <c r="S279">
        <v>-21.306699752807599</v>
      </c>
      <c r="T279">
        <v>-50.322280883789098</v>
      </c>
      <c r="U279" t="s">
        <v>21</v>
      </c>
      <c r="V279">
        <v>353</v>
      </c>
      <c r="W279">
        <v>11</v>
      </c>
      <c r="X279">
        <v>2</v>
      </c>
      <c r="Y279">
        <v>5.25</v>
      </c>
      <c r="Z279" t="s">
        <v>190</v>
      </c>
      <c r="AB279">
        <v>3.85</v>
      </c>
      <c r="AC279" t="s">
        <v>12</v>
      </c>
      <c r="AD279" t="str">
        <f>IF(ISERROR(VLOOKUP(A279,Tabela2[Código INEP],1,FALSE)),"Não","Sim")</f>
        <v>Não</v>
      </c>
    </row>
    <row r="280" spans="1:30" x14ac:dyDescent="0.25">
      <c r="A280">
        <v>35917643</v>
      </c>
      <c r="B280" t="s">
        <v>173</v>
      </c>
      <c r="C280" t="s">
        <v>174</v>
      </c>
      <c r="D280" t="s">
        <v>982</v>
      </c>
      <c r="E280" t="s">
        <v>982</v>
      </c>
      <c r="F280" t="s">
        <v>982</v>
      </c>
      <c r="G280">
        <v>10</v>
      </c>
      <c r="H280" t="s">
        <v>202</v>
      </c>
      <c r="I280">
        <v>2022</v>
      </c>
      <c r="J280" t="s">
        <v>177</v>
      </c>
      <c r="K280" t="s">
        <v>178</v>
      </c>
      <c r="L280">
        <v>917643</v>
      </c>
      <c r="M280" t="s">
        <v>996</v>
      </c>
      <c r="N280" t="s">
        <v>997</v>
      </c>
      <c r="O280">
        <v>970</v>
      </c>
      <c r="P280" t="s">
        <v>181</v>
      </c>
      <c r="Q280" t="s">
        <v>998</v>
      </c>
      <c r="R280">
        <v>16201110</v>
      </c>
      <c r="S280">
        <v>-21.267320632934599</v>
      </c>
      <c r="T280">
        <v>-50.335639953613303</v>
      </c>
      <c r="U280" t="s">
        <v>21</v>
      </c>
      <c r="V280">
        <v>561</v>
      </c>
      <c r="W280">
        <v>20</v>
      </c>
      <c r="X280">
        <v>2</v>
      </c>
      <c r="Y280">
        <v>5.18</v>
      </c>
      <c r="Z280" t="s">
        <v>190</v>
      </c>
      <c r="AB280">
        <v>3.44</v>
      </c>
      <c r="AC280" t="s">
        <v>12</v>
      </c>
      <c r="AD280" t="str">
        <f>IF(ISERROR(VLOOKUP(A280,Tabela2[Código INEP],1,FALSE)),"Não","Sim")</f>
        <v>Não</v>
      </c>
    </row>
    <row r="281" spans="1:30" x14ac:dyDescent="0.25">
      <c r="A281">
        <v>35048562</v>
      </c>
      <c r="B281" t="s">
        <v>173</v>
      </c>
      <c r="C281" t="s">
        <v>174</v>
      </c>
      <c r="D281" t="s">
        <v>982</v>
      </c>
      <c r="E281" t="s">
        <v>982</v>
      </c>
      <c r="F281" t="s">
        <v>982</v>
      </c>
      <c r="G281">
        <v>3</v>
      </c>
      <c r="H281" t="s">
        <v>202</v>
      </c>
      <c r="I281">
        <v>2022</v>
      </c>
      <c r="J281" t="s">
        <v>177</v>
      </c>
      <c r="K281" t="s">
        <v>178</v>
      </c>
      <c r="L281">
        <v>48562</v>
      </c>
      <c r="M281" t="s">
        <v>999</v>
      </c>
      <c r="N281" t="s">
        <v>1000</v>
      </c>
      <c r="O281">
        <v>2200</v>
      </c>
      <c r="P281" t="s">
        <v>181</v>
      </c>
      <c r="Q281" t="s">
        <v>1001</v>
      </c>
      <c r="R281">
        <v>16204044</v>
      </c>
      <c r="S281">
        <v>-21.2982997894287</v>
      </c>
      <c r="T281">
        <v>-50.356201171875</v>
      </c>
      <c r="U281" t="s">
        <v>21</v>
      </c>
      <c r="V281">
        <v>692</v>
      </c>
      <c r="W281">
        <v>21</v>
      </c>
      <c r="X281">
        <v>2</v>
      </c>
      <c r="Y281">
        <v>5.71</v>
      </c>
      <c r="Z281" t="s">
        <v>183</v>
      </c>
      <c r="AB281">
        <v>4.34</v>
      </c>
      <c r="AC281" t="s">
        <v>12</v>
      </c>
      <c r="AD281" t="str">
        <f>IF(ISERROR(VLOOKUP(A281,Tabela2[Código INEP],1,FALSE)),"Não","Sim")</f>
        <v>Não</v>
      </c>
    </row>
    <row r="282" spans="1:30" x14ac:dyDescent="0.25">
      <c r="A282">
        <v>35924283</v>
      </c>
      <c r="B282" t="s">
        <v>173</v>
      </c>
      <c r="C282" t="s">
        <v>174</v>
      </c>
      <c r="D282" t="s">
        <v>982</v>
      </c>
      <c r="E282" t="s">
        <v>982</v>
      </c>
      <c r="F282" t="s">
        <v>982</v>
      </c>
      <c r="G282">
        <v>12</v>
      </c>
      <c r="H282" t="s">
        <v>202</v>
      </c>
      <c r="I282">
        <v>2022</v>
      </c>
      <c r="J282" t="s">
        <v>177</v>
      </c>
      <c r="K282" t="s">
        <v>178</v>
      </c>
      <c r="L282">
        <v>924283</v>
      </c>
      <c r="M282" t="s">
        <v>1002</v>
      </c>
      <c r="N282" t="s">
        <v>1003</v>
      </c>
      <c r="O282">
        <v>2020</v>
      </c>
      <c r="P282" t="s">
        <v>181</v>
      </c>
      <c r="Q282" t="s">
        <v>1004</v>
      </c>
      <c r="R282">
        <v>16202213</v>
      </c>
      <c r="S282">
        <v>-21.289699554443398</v>
      </c>
      <c r="T282">
        <v>-50.3083686828613</v>
      </c>
      <c r="U282" t="s">
        <v>21</v>
      </c>
      <c r="V282">
        <v>444</v>
      </c>
      <c r="W282">
        <v>16</v>
      </c>
      <c r="X282">
        <v>3</v>
      </c>
      <c r="Y282">
        <v>5.08</v>
      </c>
      <c r="Z282" t="s">
        <v>190</v>
      </c>
      <c r="AB282">
        <v>3.06</v>
      </c>
      <c r="AC282" t="s">
        <v>12</v>
      </c>
      <c r="AD282" t="str">
        <f>IF(ISERROR(VLOOKUP(A282,Tabela2[Código INEP],1,FALSE)),"Não","Sim")</f>
        <v>Não</v>
      </c>
    </row>
    <row r="283" spans="1:30" x14ac:dyDescent="0.25">
      <c r="A283">
        <v>35030272</v>
      </c>
      <c r="B283" t="s">
        <v>173</v>
      </c>
      <c r="C283" t="s">
        <v>174</v>
      </c>
      <c r="D283" t="s">
        <v>982</v>
      </c>
      <c r="E283" t="s">
        <v>982</v>
      </c>
      <c r="F283" t="s">
        <v>982</v>
      </c>
      <c r="G283">
        <v>4</v>
      </c>
      <c r="H283" t="s">
        <v>176</v>
      </c>
      <c r="I283">
        <v>2022</v>
      </c>
      <c r="J283" t="s">
        <v>177</v>
      </c>
      <c r="K283" t="s">
        <v>178</v>
      </c>
      <c r="L283">
        <v>30272</v>
      </c>
      <c r="M283" t="s">
        <v>1005</v>
      </c>
      <c r="N283" t="s">
        <v>1006</v>
      </c>
      <c r="O283">
        <v>357</v>
      </c>
      <c r="P283" t="s">
        <v>181</v>
      </c>
      <c r="Q283" t="s">
        <v>200</v>
      </c>
      <c r="R283">
        <v>16200043</v>
      </c>
      <c r="S283">
        <v>-21.2877006530762</v>
      </c>
      <c r="T283">
        <v>-50.338939666747997</v>
      </c>
      <c r="U283" t="s">
        <v>469</v>
      </c>
      <c r="V283">
        <v>583</v>
      </c>
      <c r="W283">
        <v>21</v>
      </c>
      <c r="X283">
        <v>2</v>
      </c>
      <c r="Y283">
        <v>5.47</v>
      </c>
      <c r="Z283" t="s">
        <v>190</v>
      </c>
      <c r="AB283">
        <v>4.74</v>
      </c>
      <c r="AC283" t="s">
        <v>12</v>
      </c>
      <c r="AD283" t="str">
        <f>IF(ISERROR(VLOOKUP(A283,Tabela2[Código INEP],1,FALSE)),"Não","Sim")</f>
        <v>Não</v>
      </c>
    </row>
    <row r="284" spans="1:30" x14ac:dyDescent="0.25">
      <c r="A284">
        <v>35905926</v>
      </c>
      <c r="B284" t="s">
        <v>173</v>
      </c>
      <c r="C284" t="s">
        <v>174</v>
      </c>
      <c r="D284" t="s">
        <v>982</v>
      </c>
      <c r="E284" t="s">
        <v>982</v>
      </c>
      <c r="F284" t="s">
        <v>982</v>
      </c>
      <c r="G284">
        <v>2</v>
      </c>
      <c r="H284" t="s">
        <v>176</v>
      </c>
      <c r="I284">
        <v>2022</v>
      </c>
      <c r="J284" t="s">
        <v>177</v>
      </c>
      <c r="K284" t="s">
        <v>178</v>
      </c>
      <c r="L284">
        <v>905926</v>
      </c>
      <c r="M284" t="s">
        <v>1007</v>
      </c>
      <c r="N284" t="s">
        <v>1008</v>
      </c>
      <c r="O284">
        <v>453</v>
      </c>
      <c r="P284" t="s">
        <v>181</v>
      </c>
      <c r="Q284" t="s">
        <v>1009</v>
      </c>
      <c r="R284">
        <v>16204153</v>
      </c>
      <c r="S284">
        <v>-21.306800842285199</v>
      </c>
      <c r="T284">
        <v>-50.349998474121101</v>
      </c>
      <c r="U284" t="s">
        <v>21</v>
      </c>
      <c r="V284">
        <v>516</v>
      </c>
      <c r="W284">
        <v>17</v>
      </c>
      <c r="X284">
        <v>2</v>
      </c>
      <c r="Y284">
        <v>5.35</v>
      </c>
      <c r="Z284" t="s">
        <v>190</v>
      </c>
      <c r="AB284">
        <v>3.09</v>
      </c>
      <c r="AC284" t="s">
        <v>12</v>
      </c>
      <c r="AD284" t="str">
        <f>IF(ISERROR(VLOOKUP(A284,Tabela2[Código INEP],1,FALSE)),"Não","Sim")</f>
        <v>Não</v>
      </c>
    </row>
    <row r="285" spans="1:30" x14ac:dyDescent="0.25">
      <c r="A285">
        <v>35030119</v>
      </c>
      <c r="B285" t="s">
        <v>173</v>
      </c>
      <c r="C285" t="s">
        <v>174</v>
      </c>
      <c r="D285" t="s">
        <v>982</v>
      </c>
      <c r="E285" t="s">
        <v>982</v>
      </c>
      <c r="F285" t="s">
        <v>982</v>
      </c>
      <c r="G285">
        <v>1</v>
      </c>
      <c r="H285" t="s">
        <v>176</v>
      </c>
      <c r="I285">
        <v>2020</v>
      </c>
      <c r="J285" t="s">
        <v>177</v>
      </c>
      <c r="K285" t="s">
        <v>178</v>
      </c>
      <c r="L285">
        <v>30119</v>
      </c>
      <c r="M285" t="s">
        <v>1010</v>
      </c>
      <c r="N285" t="s">
        <v>1011</v>
      </c>
      <c r="O285">
        <v>545</v>
      </c>
      <c r="P285" t="s">
        <v>181</v>
      </c>
      <c r="Q285" t="s">
        <v>1012</v>
      </c>
      <c r="R285">
        <v>16200110</v>
      </c>
      <c r="S285">
        <v>-21.298000335693398</v>
      </c>
      <c r="T285">
        <v>-50.338298797607401</v>
      </c>
      <c r="U285" t="s">
        <v>21</v>
      </c>
      <c r="V285">
        <v>435</v>
      </c>
      <c r="W285">
        <v>15</v>
      </c>
      <c r="X285">
        <v>2</v>
      </c>
      <c r="Y285">
        <v>5.5</v>
      </c>
      <c r="Z285" t="s">
        <v>190</v>
      </c>
      <c r="AB285">
        <v>4.16</v>
      </c>
      <c r="AC285" t="s">
        <v>12</v>
      </c>
      <c r="AD285" t="str">
        <f>IF(ISERROR(VLOOKUP(A285,Tabela2[Código INEP],1,FALSE)),"Não","Sim")</f>
        <v>Não</v>
      </c>
    </row>
    <row r="286" spans="1:30" x14ac:dyDescent="0.25">
      <c r="A286">
        <v>35446981</v>
      </c>
      <c r="B286" t="s">
        <v>173</v>
      </c>
      <c r="C286" t="s">
        <v>174</v>
      </c>
      <c r="D286" t="s">
        <v>982</v>
      </c>
      <c r="E286" t="s">
        <v>982</v>
      </c>
      <c r="F286" t="s">
        <v>982</v>
      </c>
      <c r="G286">
        <v>14</v>
      </c>
      <c r="H286" t="s">
        <v>202</v>
      </c>
      <c r="I286">
        <v>2022</v>
      </c>
      <c r="J286" t="s">
        <v>177</v>
      </c>
      <c r="K286" t="s">
        <v>178</v>
      </c>
      <c r="L286">
        <v>446981</v>
      </c>
      <c r="M286" t="s">
        <v>1013</v>
      </c>
      <c r="N286" t="s">
        <v>1014</v>
      </c>
      <c r="O286">
        <v>370</v>
      </c>
      <c r="P286" t="s">
        <v>181</v>
      </c>
      <c r="Q286" t="s">
        <v>1015</v>
      </c>
      <c r="R286">
        <v>16201410</v>
      </c>
      <c r="S286">
        <v>-21.248609542846701</v>
      </c>
      <c r="T286">
        <v>-50.317600250244098</v>
      </c>
      <c r="U286" t="s">
        <v>21</v>
      </c>
      <c r="V286">
        <v>569</v>
      </c>
      <c r="W286">
        <v>19</v>
      </c>
      <c r="X286">
        <v>3</v>
      </c>
      <c r="Y286">
        <v>4.9000000000000004</v>
      </c>
      <c r="Z286" t="s">
        <v>480</v>
      </c>
      <c r="AB286">
        <v>2.41</v>
      </c>
      <c r="AC286" t="s">
        <v>12</v>
      </c>
      <c r="AD286" t="str">
        <f>IF(ISERROR(VLOOKUP(A286,Tabela2[Código INEP],1,FALSE)),"Não","Sim")</f>
        <v>Não</v>
      </c>
    </row>
    <row r="287" spans="1:30" x14ac:dyDescent="0.25">
      <c r="A287">
        <v>35030259</v>
      </c>
      <c r="B287" t="s">
        <v>173</v>
      </c>
      <c r="C287" t="s">
        <v>174</v>
      </c>
      <c r="D287" t="s">
        <v>982</v>
      </c>
      <c r="E287" t="s">
        <v>982</v>
      </c>
      <c r="F287" t="s">
        <v>982</v>
      </c>
      <c r="G287">
        <v>5</v>
      </c>
      <c r="H287" t="s">
        <v>176</v>
      </c>
      <c r="I287">
        <v>2015</v>
      </c>
      <c r="J287" t="s">
        <v>177</v>
      </c>
      <c r="K287" t="s">
        <v>178</v>
      </c>
      <c r="L287">
        <v>30259</v>
      </c>
      <c r="M287" t="s">
        <v>1016</v>
      </c>
      <c r="N287" t="s">
        <v>1017</v>
      </c>
      <c r="O287">
        <v>3106</v>
      </c>
      <c r="P287" t="s">
        <v>205</v>
      </c>
      <c r="Q287" t="s">
        <v>1018</v>
      </c>
      <c r="R287">
        <v>16203117</v>
      </c>
      <c r="S287">
        <v>-21.290300369262699</v>
      </c>
      <c r="T287">
        <v>-50.327999114990199</v>
      </c>
      <c r="U287" t="s">
        <v>11</v>
      </c>
      <c r="V287">
        <v>236</v>
      </c>
      <c r="W287">
        <v>9</v>
      </c>
      <c r="X287">
        <v>2</v>
      </c>
      <c r="Y287">
        <v>5.35</v>
      </c>
      <c r="Z287" t="s">
        <v>190</v>
      </c>
      <c r="AB287">
        <v>4.04</v>
      </c>
      <c r="AC287" t="s">
        <v>12</v>
      </c>
      <c r="AD287" t="str">
        <f>IF(ISERROR(VLOOKUP(A287,Tabela2[Código INEP],1,FALSE)),"Não","Sim")</f>
        <v>Não</v>
      </c>
    </row>
    <row r="288" spans="1:30" x14ac:dyDescent="0.25">
      <c r="A288">
        <v>35030107</v>
      </c>
      <c r="B288" t="s">
        <v>173</v>
      </c>
      <c r="C288" t="s">
        <v>174</v>
      </c>
      <c r="D288" t="s">
        <v>982</v>
      </c>
      <c r="E288" t="s">
        <v>1019</v>
      </c>
      <c r="F288" t="s">
        <v>1019</v>
      </c>
      <c r="G288">
        <v>1</v>
      </c>
      <c r="H288" t="s">
        <v>176</v>
      </c>
      <c r="I288">
        <v>2022</v>
      </c>
      <c r="J288" t="s">
        <v>177</v>
      </c>
      <c r="K288" t="s">
        <v>178</v>
      </c>
      <c r="L288">
        <v>30107</v>
      </c>
      <c r="M288" t="s">
        <v>1020</v>
      </c>
      <c r="N288" t="s">
        <v>1021</v>
      </c>
      <c r="O288">
        <v>222</v>
      </c>
      <c r="P288" t="s">
        <v>226</v>
      </c>
      <c r="Q288" t="s">
        <v>200</v>
      </c>
      <c r="R288">
        <v>16265000</v>
      </c>
      <c r="S288">
        <v>-21.167400360107401</v>
      </c>
      <c r="T288">
        <v>-50.184700012207003</v>
      </c>
      <c r="U288" t="s">
        <v>21</v>
      </c>
      <c r="V288">
        <v>262</v>
      </c>
      <c r="W288">
        <v>11</v>
      </c>
      <c r="X288">
        <v>5</v>
      </c>
      <c r="Y288">
        <v>5.14</v>
      </c>
      <c r="Z288" t="s">
        <v>190</v>
      </c>
      <c r="AB288">
        <v>2.0299999999999998</v>
      </c>
      <c r="AC288" t="s">
        <v>12</v>
      </c>
      <c r="AD288" t="str">
        <f>IF(ISERROR(VLOOKUP(A288,Tabela2[Código INEP],1,FALSE)),"Não","Sim")</f>
        <v>Não</v>
      </c>
    </row>
    <row r="289" spans="1:30" x14ac:dyDescent="0.25">
      <c r="A289">
        <v>35030132</v>
      </c>
      <c r="B289" t="s">
        <v>173</v>
      </c>
      <c r="C289" t="s">
        <v>174</v>
      </c>
      <c r="D289" t="s">
        <v>982</v>
      </c>
      <c r="E289" t="s">
        <v>1022</v>
      </c>
      <c r="F289" t="s">
        <v>1022</v>
      </c>
      <c r="G289">
        <v>2</v>
      </c>
      <c r="H289" t="s">
        <v>176</v>
      </c>
      <c r="I289">
        <v>2022</v>
      </c>
      <c r="J289" t="s">
        <v>177</v>
      </c>
      <c r="K289" t="s">
        <v>178</v>
      </c>
      <c r="L289">
        <v>30132</v>
      </c>
      <c r="M289" t="s">
        <v>1023</v>
      </c>
      <c r="N289" t="s">
        <v>1024</v>
      </c>
      <c r="O289">
        <v>80</v>
      </c>
      <c r="P289" t="s">
        <v>214</v>
      </c>
      <c r="Q289" t="s">
        <v>200</v>
      </c>
      <c r="R289">
        <v>15290000</v>
      </c>
      <c r="S289">
        <v>-21.066959381103501</v>
      </c>
      <c r="T289">
        <v>-50.147960662841797</v>
      </c>
      <c r="U289" t="s">
        <v>21</v>
      </c>
      <c r="V289">
        <v>617</v>
      </c>
      <c r="W289">
        <v>20</v>
      </c>
      <c r="X289">
        <v>2</v>
      </c>
      <c r="Y289">
        <v>5.24</v>
      </c>
      <c r="Z289" t="s">
        <v>190</v>
      </c>
      <c r="AB289">
        <v>3.06</v>
      </c>
      <c r="AC289" t="s">
        <v>12</v>
      </c>
      <c r="AD289" t="str">
        <f>IF(ISERROR(VLOOKUP(A289,Tabela2[Código INEP],1,FALSE)),"Não","Sim")</f>
        <v>Não</v>
      </c>
    </row>
    <row r="290" spans="1:30" x14ac:dyDescent="0.25">
      <c r="A290">
        <v>35030173</v>
      </c>
      <c r="B290" t="s">
        <v>173</v>
      </c>
      <c r="C290" t="s">
        <v>174</v>
      </c>
      <c r="D290" t="s">
        <v>982</v>
      </c>
      <c r="E290" t="s">
        <v>1022</v>
      </c>
      <c r="F290" t="s">
        <v>1022</v>
      </c>
      <c r="G290">
        <v>1</v>
      </c>
      <c r="H290" t="s">
        <v>202</v>
      </c>
      <c r="I290">
        <v>2022</v>
      </c>
      <c r="J290" t="s">
        <v>177</v>
      </c>
      <c r="K290" t="s">
        <v>178</v>
      </c>
      <c r="L290">
        <v>30173</v>
      </c>
      <c r="M290" t="s">
        <v>1025</v>
      </c>
      <c r="N290" t="s">
        <v>1026</v>
      </c>
      <c r="O290">
        <v>750</v>
      </c>
      <c r="Q290" t="s">
        <v>200</v>
      </c>
      <c r="R290">
        <v>15290000</v>
      </c>
      <c r="S290">
        <v>-21.067600250244102</v>
      </c>
      <c r="T290">
        <v>-50.144699096679702</v>
      </c>
      <c r="U290" t="s">
        <v>21</v>
      </c>
      <c r="V290">
        <v>670</v>
      </c>
      <c r="W290">
        <v>22</v>
      </c>
      <c r="X290">
        <v>2</v>
      </c>
      <c r="Y290">
        <v>5.46</v>
      </c>
      <c r="Z290" t="s">
        <v>190</v>
      </c>
      <c r="AB290">
        <v>2.37</v>
      </c>
      <c r="AC290" t="s">
        <v>12</v>
      </c>
      <c r="AD290" t="str">
        <f>IF(ISERROR(VLOOKUP(A290,Tabela2[Código INEP],1,FALSE)),"Não","Sim")</f>
        <v>Não</v>
      </c>
    </row>
    <row r="291" spans="1:30" x14ac:dyDescent="0.25">
      <c r="A291">
        <v>35030260</v>
      </c>
      <c r="B291" t="s">
        <v>173</v>
      </c>
      <c r="C291" t="s">
        <v>174</v>
      </c>
      <c r="D291" t="s">
        <v>982</v>
      </c>
      <c r="E291" t="s">
        <v>1027</v>
      </c>
      <c r="F291" t="s">
        <v>1027</v>
      </c>
      <c r="G291">
        <v>1</v>
      </c>
      <c r="H291" t="s">
        <v>176</v>
      </c>
      <c r="I291">
        <v>2021</v>
      </c>
      <c r="J291" t="s">
        <v>177</v>
      </c>
      <c r="K291" t="s">
        <v>178</v>
      </c>
      <c r="L291">
        <v>30260</v>
      </c>
      <c r="M291" t="s">
        <v>1028</v>
      </c>
      <c r="N291" t="s">
        <v>1029</v>
      </c>
      <c r="O291">
        <v>60</v>
      </c>
      <c r="P291" t="s">
        <v>181</v>
      </c>
      <c r="Q291" t="s">
        <v>200</v>
      </c>
      <c r="R291">
        <v>16260000</v>
      </c>
      <c r="S291">
        <v>-21.3555908203125</v>
      </c>
      <c r="T291">
        <v>-50.284561157226598</v>
      </c>
      <c r="U291" t="s">
        <v>21</v>
      </c>
      <c r="V291">
        <v>408</v>
      </c>
      <c r="W291">
        <v>15</v>
      </c>
      <c r="X291">
        <v>4</v>
      </c>
      <c r="Y291">
        <v>5.29</v>
      </c>
      <c r="Z291" t="s">
        <v>190</v>
      </c>
      <c r="AB291">
        <v>2.5</v>
      </c>
      <c r="AC291" t="s">
        <v>12</v>
      </c>
      <c r="AD291" t="str">
        <f>IF(ISERROR(VLOOKUP(A291,Tabela2[Código INEP],1,FALSE)),"Não","Sim")</f>
        <v>Não</v>
      </c>
    </row>
    <row r="292" spans="1:30" x14ac:dyDescent="0.25">
      <c r="A292">
        <v>35030211</v>
      </c>
      <c r="B292" t="s">
        <v>173</v>
      </c>
      <c r="C292" t="s">
        <v>174</v>
      </c>
      <c r="D292" t="s">
        <v>982</v>
      </c>
      <c r="E292" t="s">
        <v>1030</v>
      </c>
      <c r="F292" t="s">
        <v>1030</v>
      </c>
      <c r="G292">
        <v>1</v>
      </c>
      <c r="H292" t="s">
        <v>176</v>
      </c>
      <c r="I292">
        <v>2020</v>
      </c>
      <c r="J292" t="s">
        <v>177</v>
      </c>
      <c r="K292" t="s">
        <v>178</v>
      </c>
      <c r="L292">
        <v>30211</v>
      </c>
      <c r="M292" t="s">
        <v>1031</v>
      </c>
      <c r="N292" t="s">
        <v>1032</v>
      </c>
      <c r="O292">
        <v>439</v>
      </c>
      <c r="P292" t="s">
        <v>226</v>
      </c>
      <c r="Q292" t="s">
        <v>200</v>
      </c>
      <c r="R292">
        <v>16220000</v>
      </c>
      <c r="S292">
        <v>-21.532600402831999</v>
      </c>
      <c r="T292">
        <v>-50.554599761962898</v>
      </c>
      <c r="U292" t="s">
        <v>21</v>
      </c>
      <c r="V292">
        <v>212</v>
      </c>
      <c r="W292">
        <v>9</v>
      </c>
      <c r="X292">
        <v>2</v>
      </c>
      <c r="Y292">
        <v>5.52</v>
      </c>
      <c r="Z292" t="s">
        <v>183</v>
      </c>
      <c r="AB292">
        <v>4.78</v>
      </c>
      <c r="AC292" t="s">
        <v>12</v>
      </c>
      <c r="AD292" t="str">
        <f>IF(ISERROR(VLOOKUP(A292,Tabela2[Código INEP],1,FALSE)),"Não","Sim")</f>
        <v>Não</v>
      </c>
    </row>
    <row r="293" spans="1:30" x14ac:dyDescent="0.25">
      <c r="A293">
        <v>35030181</v>
      </c>
      <c r="B293" t="s">
        <v>173</v>
      </c>
      <c r="C293" t="s">
        <v>174</v>
      </c>
      <c r="D293" t="s">
        <v>982</v>
      </c>
      <c r="E293" t="s">
        <v>1033</v>
      </c>
      <c r="F293" t="s">
        <v>1033</v>
      </c>
      <c r="G293">
        <v>1</v>
      </c>
      <c r="H293" t="s">
        <v>176</v>
      </c>
      <c r="I293">
        <v>2022</v>
      </c>
      <c r="J293" t="s">
        <v>177</v>
      </c>
      <c r="K293" t="s">
        <v>178</v>
      </c>
      <c r="L293">
        <v>30181</v>
      </c>
      <c r="M293" t="s">
        <v>1034</v>
      </c>
      <c r="N293" t="s">
        <v>1035</v>
      </c>
      <c r="O293">
        <v>190</v>
      </c>
      <c r="P293" t="s">
        <v>181</v>
      </c>
      <c r="Q293" t="s">
        <v>200</v>
      </c>
      <c r="R293">
        <v>16270000</v>
      </c>
      <c r="S293">
        <v>-21.382764816284201</v>
      </c>
      <c r="T293">
        <v>-50.210494995117202</v>
      </c>
      <c r="U293" t="s">
        <v>21</v>
      </c>
      <c r="V293">
        <v>254</v>
      </c>
      <c r="W293">
        <v>11</v>
      </c>
      <c r="X293">
        <v>2</v>
      </c>
      <c r="Y293">
        <v>5.33</v>
      </c>
      <c r="Z293" t="s">
        <v>190</v>
      </c>
      <c r="AB293">
        <v>1.5</v>
      </c>
      <c r="AC293" t="s">
        <v>12</v>
      </c>
      <c r="AD293" t="str">
        <f>IF(ISERROR(VLOOKUP(A293,Tabela2[Código INEP],1,FALSE)),"Não","Sim")</f>
        <v>Não</v>
      </c>
    </row>
    <row r="294" spans="1:30" x14ac:dyDescent="0.25">
      <c r="A294">
        <v>35030193</v>
      </c>
      <c r="B294" t="s">
        <v>173</v>
      </c>
      <c r="C294" t="s">
        <v>174</v>
      </c>
      <c r="D294" t="s">
        <v>982</v>
      </c>
      <c r="E294" t="s">
        <v>1036</v>
      </c>
      <c r="F294" t="s">
        <v>1036</v>
      </c>
      <c r="G294">
        <v>1</v>
      </c>
      <c r="H294" t="s">
        <v>176</v>
      </c>
      <c r="I294">
        <v>2020</v>
      </c>
      <c r="J294" t="s">
        <v>177</v>
      </c>
      <c r="K294" t="s">
        <v>178</v>
      </c>
      <c r="L294">
        <v>30193</v>
      </c>
      <c r="M294" t="s">
        <v>1037</v>
      </c>
      <c r="N294" t="s">
        <v>1038</v>
      </c>
      <c r="O294">
        <v>57</v>
      </c>
      <c r="Q294" t="s">
        <v>1039</v>
      </c>
      <c r="R294">
        <v>15285000</v>
      </c>
      <c r="S294">
        <v>-20.966999053955099</v>
      </c>
      <c r="T294">
        <v>-50.227298736572301</v>
      </c>
      <c r="U294" t="s">
        <v>21</v>
      </c>
      <c r="V294">
        <v>153</v>
      </c>
      <c r="W294">
        <v>7</v>
      </c>
      <c r="X294">
        <v>4</v>
      </c>
      <c r="Y294">
        <v>5.08</v>
      </c>
      <c r="Z294" t="s">
        <v>190</v>
      </c>
      <c r="AB294">
        <v>3.86</v>
      </c>
      <c r="AC294" t="s">
        <v>12</v>
      </c>
      <c r="AD294" t="str">
        <f>IF(ISERROR(VLOOKUP(A294,Tabela2[Código INEP],1,FALSE)),"Não","Sim")</f>
        <v>Não</v>
      </c>
    </row>
    <row r="295" spans="1:30" x14ac:dyDescent="0.25">
      <c r="A295">
        <v>35030508</v>
      </c>
      <c r="B295" t="s">
        <v>173</v>
      </c>
      <c r="C295" t="s">
        <v>174</v>
      </c>
      <c r="D295" t="s">
        <v>982</v>
      </c>
      <c r="E295" t="s">
        <v>1040</v>
      </c>
      <c r="F295" t="s">
        <v>1040</v>
      </c>
      <c r="G295">
        <v>1</v>
      </c>
      <c r="H295" t="s">
        <v>176</v>
      </c>
      <c r="I295">
        <v>2021</v>
      </c>
      <c r="J295" t="s">
        <v>177</v>
      </c>
      <c r="K295" t="s">
        <v>178</v>
      </c>
      <c r="L295">
        <v>30508</v>
      </c>
      <c r="M295" t="s">
        <v>1041</v>
      </c>
      <c r="N295" t="s">
        <v>1042</v>
      </c>
      <c r="O295">
        <v>222</v>
      </c>
      <c r="P295" t="s">
        <v>181</v>
      </c>
      <c r="Q295" t="s">
        <v>274</v>
      </c>
      <c r="R295">
        <v>16230000</v>
      </c>
      <c r="S295">
        <v>-21.602109909057599</v>
      </c>
      <c r="T295">
        <v>-50.606700897216797</v>
      </c>
      <c r="U295" t="s">
        <v>21</v>
      </c>
      <c r="V295">
        <v>421</v>
      </c>
      <c r="W295">
        <v>17</v>
      </c>
      <c r="X295">
        <v>2</v>
      </c>
      <c r="Y295">
        <v>5.32</v>
      </c>
      <c r="Z295" t="s">
        <v>190</v>
      </c>
      <c r="AB295">
        <v>3.33</v>
      </c>
      <c r="AC295" t="s">
        <v>7</v>
      </c>
      <c r="AD295" t="str">
        <f>IF(ISERROR(VLOOKUP(A295,Tabela2[Código INEP],1,FALSE)),"Não","Sim")</f>
        <v>Não</v>
      </c>
    </row>
    <row r="296" spans="1:30" x14ac:dyDescent="0.25">
      <c r="A296">
        <v>35030247</v>
      </c>
      <c r="B296" t="s">
        <v>173</v>
      </c>
      <c r="C296" t="s">
        <v>174</v>
      </c>
      <c r="D296" t="s">
        <v>982</v>
      </c>
      <c r="E296" t="s">
        <v>1043</v>
      </c>
      <c r="F296" t="s">
        <v>1043</v>
      </c>
      <c r="G296">
        <v>1</v>
      </c>
      <c r="H296" t="s">
        <v>176</v>
      </c>
      <c r="I296">
        <v>2020</v>
      </c>
      <c r="J296" t="s">
        <v>177</v>
      </c>
      <c r="K296" t="s">
        <v>178</v>
      </c>
      <c r="L296">
        <v>30247</v>
      </c>
      <c r="M296" t="s">
        <v>1044</v>
      </c>
      <c r="N296" t="s">
        <v>1045</v>
      </c>
      <c r="O296">
        <v>731</v>
      </c>
      <c r="P296" t="s">
        <v>543</v>
      </c>
      <c r="Q296" t="s">
        <v>200</v>
      </c>
      <c r="R296">
        <v>15280000</v>
      </c>
      <c r="S296">
        <v>-20.950099999999999</v>
      </c>
      <c r="T296">
        <v>-50.1053</v>
      </c>
      <c r="U296" t="s">
        <v>21</v>
      </c>
      <c r="V296">
        <v>122</v>
      </c>
      <c r="W296">
        <v>7</v>
      </c>
      <c r="X296">
        <v>4</v>
      </c>
      <c r="Y296">
        <v>5.4</v>
      </c>
      <c r="Z296" t="s">
        <v>190</v>
      </c>
      <c r="AB296">
        <v>2.52</v>
      </c>
      <c r="AC296" t="s">
        <v>12</v>
      </c>
      <c r="AD296" t="str">
        <f>IF(ISERROR(VLOOKUP(A296,Tabela2[Código INEP],1,FALSE)),"Não","Sim")</f>
        <v>Não</v>
      </c>
    </row>
    <row r="297" spans="1:30" x14ac:dyDescent="0.25">
      <c r="A297">
        <v>35014801</v>
      </c>
      <c r="B297" t="s">
        <v>173</v>
      </c>
      <c r="C297" t="s">
        <v>174</v>
      </c>
      <c r="D297" t="s">
        <v>1046</v>
      </c>
      <c r="E297" t="s">
        <v>1047</v>
      </c>
      <c r="F297" t="s">
        <v>1047</v>
      </c>
      <c r="G297">
        <v>1</v>
      </c>
      <c r="H297" t="s">
        <v>176</v>
      </c>
      <c r="I297">
        <v>2025</v>
      </c>
      <c r="J297" t="s">
        <v>177</v>
      </c>
      <c r="K297" t="s">
        <v>178</v>
      </c>
      <c r="L297">
        <v>14801</v>
      </c>
      <c r="M297" t="s">
        <v>1048</v>
      </c>
      <c r="N297" t="s">
        <v>1049</v>
      </c>
      <c r="O297">
        <v>27</v>
      </c>
      <c r="P297" t="s">
        <v>774</v>
      </c>
      <c r="Q297" t="s">
        <v>200</v>
      </c>
      <c r="R297">
        <v>18590000</v>
      </c>
      <c r="S297">
        <v>-23.104679107666001</v>
      </c>
      <c r="T297">
        <v>-48.261348724365199</v>
      </c>
      <c r="U297" t="s">
        <v>657</v>
      </c>
      <c r="V297">
        <v>395</v>
      </c>
      <c r="W297">
        <v>15</v>
      </c>
      <c r="X297">
        <v>2</v>
      </c>
      <c r="Y297">
        <v>5.22</v>
      </c>
      <c r="Z297" t="s">
        <v>190</v>
      </c>
      <c r="AC297" t="s">
        <v>12</v>
      </c>
      <c r="AD297" t="str">
        <f>IF(ISERROR(VLOOKUP(A297,Tabela2[Código INEP],1,FALSE)),"Não","Sim")</f>
        <v>Não</v>
      </c>
    </row>
    <row r="298" spans="1:30" x14ac:dyDescent="0.25">
      <c r="A298">
        <v>35495311</v>
      </c>
      <c r="B298" t="s">
        <v>173</v>
      </c>
      <c r="C298" t="s">
        <v>174</v>
      </c>
      <c r="D298" t="s">
        <v>1046</v>
      </c>
      <c r="E298" t="s">
        <v>1047</v>
      </c>
      <c r="F298" t="s">
        <v>1047</v>
      </c>
      <c r="G298">
        <v>1</v>
      </c>
      <c r="H298" t="s">
        <v>176</v>
      </c>
      <c r="I298">
        <v>2015</v>
      </c>
      <c r="J298" t="s">
        <v>177</v>
      </c>
      <c r="K298" t="s">
        <v>178</v>
      </c>
      <c r="L298">
        <v>495311</v>
      </c>
      <c r="M298" t="s">
        <v>1050</v>
      </c>
      <c r="N298" t="s">
        <v>1051</v>
      </c>
      <c r="O298" t="s">
        <v>341</v>
      </c>
      <c r="P298" t="s">
        <v>774</v>
      </c>
      <c r="Q298" t="s">
        <v>200</v>
      </c>
      <c r="R298">
        <v>18590000</v>
      </c>
      <c r="S298">
        <v>-23.1026096343994</v>
      </c>
      <c r="T298">
        <v>-48.259929656982401</v>
      </c>
      <c r="U298" t="s">
        <v>11</v>
      </c>
      <c r="V298">
        <v>241</v>
      </c>
      <c r="W298">
        <v>8</v>
      </c>
      <c r="X298">
        <v>2</v>
      </c>
      <c r="Y298">
        <v>5.63</v>
      </c>
      <c r="Z298" t="s">
        <v>183</v>
      </c>
      <c r="AB298">
        <v>5.07</v>
      </c>
      <c r="AC298" t="s">
        <v>12</v>
      </c>
      <c r="AD298" t="str">
        <f>IF(ISERROR(VLOOKUP(A298,Tabela2[Código INEP],1,FALSE)),"Não","Sim")</f>
        <v>Não</v>
      </c>
    </row>
    <row r="299" spans="1:30" x14ac:dyDescent="0.25">
      <c r="A299">
        <v>35014874</v>
      </c>
      <c r="B299" t="s">
        <v>173</v>
      </c>
      <c r="C299" t="s">
        <v>174</v>
      </c>
      <c r="D299" t="s">
        <v>1046</v>
      </c>
      <c r="E299" t="s">
        <v>1046</v>
      </c>
      <c r="F299" t="s">
        <v>1046</v>
      </c>
      <c r="G299">
        <v>3</v>
      </c>
      <c r="H299" t="s">
        <v>202</v>
      </c>
      <c r="I299">
        <v>2022</v>
      </c>
      <c r="J299" t="s">
        <v>177</v>
      </c>
      <c r="K299" t="s">
        <v>178</v>
      </c>
      <c r="L299">
        <v>14874</v>
      </c>
      <c r="M299" t="s">
        <v>1052</v>
      </c>
      <c r="N299" t="s">
        <v>1053</v>
      </c>
      <c r="O299" t="s">
        <v>341</v>
      </c>
      <c r="P299" t="s">
        <v>774</v>
      </c>
      <c r="Q299" t="s">
        <v>1054</v>
      </c>
      <c r="R299">
        <v>18611348</v>
      </c>
      <c r="S299">
        <v>-22.875200271606399</v>
      </c>
      <c r="T299">
        <v>-48.433349609375</v>
      </c>
      <c r="U299" t="s">
        <v>21</v>
      </c>
      <c r="V299">
        <v>419</v>
      </c>
      <c r="W299">
        <v>16</v>
      </c>
      <c r="X299">
        <v>2</v>
      </c>
      <c r="Y299">
        <v>5.31</v>
      </c>
      <c r="Z299" t="s">
        <v>190</v>
      </c>
      <c r="AB299">
        <v>2.16</v>
      </c>
      <c r="AC299" t="s">
        <v>12</v>
      </c>
      <c r="AD299" t="str">
        <f>IF(ISERROR(VLOOKUP(A299,Tabela2[Código INEP],1,FALSE)),"Não","Sim")</f>
        <v>Não</v>
      </c>
    </row>
    <row r="300" spans="1:30" x14ac:dyDescent="0.25">
      <c r="A300">
        <v>35014837</v>
      </c>
      <c r="B300" t="s">
        <v>173</v>
      </c>
      <c r="C300" t="s">
        <v>174</v>
      </c>
      <c r="D300" t="s">
        <v>1046</v>
      </c>
      <c r="E300" t="s">
        <v>1046</v>
      </c>
      <c r="F300" t="s">
        <v>1046</v>
      </c>
      <c r="G300">
        <v>9</v>
      </c>
      <c r="H300" t="s">
        <v>202</v>
      </c>
      <c r="I300">
        <v>2022</v>
      </c>
      <c r="J300" t="s">
        <v>177</v>
      </c>
      <c r="K300" t="s">
        <v>178</v>
      </c>
      <c r="L300">
        <v>14837</v>
      </c>
      <c r="M300" t="s">
        <v>1055</v>
      </c>
      <c r="N300" t="s">
        <v>1056</v>
      </c>
      <c r="O300" t="s">
        <v>341</v>
      </c>
      <c r="P300" t="s">
        <v>774</v>
      </c>
      <c r="Q300" t="s">
        <v>1057</v>
      </c>
      <c r="R300">
        <v>18608224</v>
      </c>
      <c r="S300">
        <v>-22.866870880126999</v>
      </c>
      <c r="T300">
        <v>-48.457939147949197</v>
      </c>
      <c r="U300" t="s">
        <v>21</v>
      </c>
      <c r="V300">
        <v>606</v>
      </c>
      <c r="W300">
        <v>24</v>
      </c>
      <c r="X300">
        <v>2</v>
      </c>
      <c r="Y300">
        <v>5.51</v>
      </c>
      <c r="Z300" t="s">
        <v>183</v>
      </c>
      <c r="AB300">
        <v>1.79</v>
      </c>
      <c r="AC300" t="s">
        <v>12</v>
      </c>
      <c r="AD300" t="str">
        <f>IF(ISERROR(VLOOKUP(A300,Tabela2[Código INEP],1,FALSE)),"Não","Sim")</f>
        <v>Não</v>
      </c>
    </row>
    <row r="301" spans="1:30" x14ac:dyDescent="0.25">
      <c r="A301">
        <v>35014886</v>
      </c>
      <c r="B301" t="s">
        <v>173</v>
      </c>
      <c r="C301" t="s">
        <v>174</v>
      </c>
      <c r="D301" t="s">
        <v>1046</v>
      </c>
      <c r="E301" t="s">
        <v>1046</v>
      </c>
      <c r="F301" t="s">
        <v>1046</v>
      </c>
      <c r="G301">
        <v>4</v>
      </c>
      <c r="H301" t="s">
        <v>176</v>
      </c>
      <c r="I301">
        <v>2021</v>
      </c>
      <c r="J301" t="s">
        <v>177</v>
      </c>
      <c r="K301" t="s">
        <v>178</v>
      </c>
      <c r="L301">
        <v>14886</v>
      </c>
      <c r="M301" t="s">
        <v>1058</v>
      </c>
      <c r="N301" t="s">
        <v>1059</v>
      </c>
      <c r="O301" t="s">
        <v>341</v>
      </c>
      <c r="P301" t="s">
        <v>774</v>
      </c>
      <c r="Q301" t="s">
        <v>1060</v>
      </c>
      <c r="R301">
        <v>18611320</v>
      </c>
      <c r="S301">
        <v>-22.883459091186499</v>
      </c>
      <c r="T301">
        <v>-48.436359405517599</v>
      </c>
      <c r="U301" t="s">
        <v>21</v>
      </c>
      <c r="V301">
        <v>333</v>
      </c>
      <c r="W301">
        <v>10</v>
      </c>
      <c r="X301">
        <v>2</v>
      </c>
      <c r="Y301">
        <v>5.18</v>
      </c>
      <c r="Z301" t="s">
        <v>190</v>
      </c>
      <c r="AB301">
        <v>3.63</v>
      </c>
      <c r="AC301" t="s">
        <v>12</v>
      </c>
      <c r="AD301" t="str">
        <f>IF(ISERROR(VLOOKUP(A301,Tabela2[Código INEP],1,FALSE)),"Não","Sim")</f>
        <v>Não</v>
      </c>
    </row>
    <row r="302" spans="1:30" x14ac:dyDescent="0.25">
      <c r="A302">
        <v>35014795</v>
      </c>
      <c r="B302" t="s">
        <v>173</v>
      </c>
      <c r="C302" t="s">
        <v>174</v>
      </c>
      <c r="D302" t="s">
        <v>1046</v>
      </c>
      <c r="E302" t="s">
        <v>1046</v>
      </c>
      <c r="F302" t="s">
        <v>1046</v>
      </c>
      <c r="G302">
        <v>2</v>
      </c>
      <c r="H302" t="s">
        <v>176</v>
      </c>
      <c r="I302">
        <v>2020</v>
      </c>
      <c r="J302" t="s">
        <v>177</v>
      </c>
      <c r="K302" t="s">
        <v>178</v>
      </c>
      <c r="L302">
        <v>14795</v>
      </c>
      <c r="M302" t="s">
        <v>1061</v>
      </c>
      <c r="N302" t="s">
        <v>1062</v>
      </c>
      <c r="O302">
        <v>181</v>
      </c>
      <c r="P302" t="s">
        <v>774</v>
      </c>
      <c r="Q302" t="s">
        <v>1063</v>
      </c>
      <c r="R302">
        <v>18609510</v>
      </c>
      <c r="S302">
        <v>-22.868989944458001</v>
      </c>
      <c r="T302">
        <v>-48.450229644775398</v>
      </c>
      <c r="U302" t="s">
        <v>21</v>
      </c>
      <c r="V302">
        <v>404</v>
      </c>
      <c r="W302">
        <v>14</v>
      </c>
      <c r="X302">
        <v>2</v>
      </c>
      <c r="Y302">
        <v>5.63</v>
      </c>
      <c r="Z302" t="s">
        <v>183</v>
      </c>
      <c r="AB302">
        <v>4.12</v>
      </c>
      <c r="AC302" t="s">
        <v>12</v>
      </c>
      <c r="AD302" t="str">
        <f>IF(ISERROR(VLOOKUP(A302,Tabela2[Código INEP],1,FALSE)),"Não","Sim")</f>
        <v>Não</v>
      </c>
    </row>
    <row r="303" spans="1:30" x14ac:dyDescent="0.25">
      <c r="A303">
        <v>35065468</v>
      </c>
      <c r="B303" t="s">
        <v>173</v>
      </c>
      <c r="C303" t="s">
        <v>174</v>
      </c>
      <c r="D303" t="s">
        <v>1046</v>
      </c>
      <c r="E303" t="s">
        <v>1046</v>
      </c>
      <c r="F303" t="s">
        <v>1046</v>
      </c>
      <c r="G303">
        <v>6</v>
      </c>
      <c r="H303" t="s">
        <v>202</v>
      </c>
      <c r="I303">
        <v>2022</v>
      </c>
      <c r="J303" t="s">
        <v>177</v>
      </c>
      <c r="K303" t="s">
        <v>178</v>
      </c>
      <c r="L303">
        <v>65468</v>
      </c>
      <c r="M303" t="s">
        <v>1064</v>
      </c>
      <c r="N303" t="s">
        <v>1065</v>
      </c>
      <c r="O303">
        <v>53</v>
      </c>
      <c r="P303" t="s">
        <v>181</v>
      </c>
      <c r="Q303" t="s">
        <v>1066</v>
      </c>
      <c r="R303">
        <v>18605710</v>
      </c>
      <c r="S303">
        <v>-22.9232788085938</v>
      </c>
      <c r="T303">
        <v>-48.449752807617202</v>
      </c>
      <c r="U303" t="s">
        <v>21</v>
      </c>
      <c r="V303">
        <v>374</v>
      </c>
      <c r="W303">
        <v>16</v>
      </c>
      <c r="X303">
        <v>3</v>
      </c>
      <c r="Y303">
        <v>5.19</v>
      </c>
      <c r="Z303" t="s">
        <v>190</v>
      </c>
      <c r="AB303">
        <v>2.34</v>
      </c>
      <c r="AC303" t="s">
        <v>12</v>
      </c>
      <c r="AD303" t="str">
        <f>IF(ISERROR(VLOOKUP(A303,Tabela2[Código INEP],1,FALSE)),"Não","Sim")</f>
        <v>Não</v>
      </c>
    </row>
    <row r="304" spans="1:30" x14ac:dyDescent="0.25">
      <c r="A304">
        <v>35014941</v>
      </c>
      <c r="B304" t="s">
        <v>173</v>
      </c>
      <c r="C304" t="s">
        <v>174</v>
      </c>
      <c r="D304" t="s">
        <v>1046</v>
      </c>
      <c r="E304" t="s">
        <v>1046</v>
      </c>
      <c r="F304" t="s">
        <v>1046</v>
      </c>
      <c r="G304">
        <v>5</v>
      </c>
      <c r="H304" t="s">
        <v>202</v>
      </c>
      <c r="I304">
        <v>2022</v>
      </c>
      <c r="J304" t="s">
        <v>177</v>
      </c>
      <c r="K304" t="s">
        <v>178</v>
      </c>
      <c r="L304">
        <v>14941</v>
      </c>
      <c r="M304" t="s">
        <v>1067</v>
      </c>
      <c r="N304" t="s">
        <v>1068</v>
      </c>
      <c r="O304" t="s">
        <v>341</v>
      </c>
      <c r="P304" t="s">
        <v>774</v>
      </c>
      <c r="Q304" t="s">
        <v>874</v>
      </c>
      <c r="R304">
        <v>18602150</v>
      </c>
      <c r="S304">
        <v>-22.902280807495099</v>
      </c>
      <c r="T304">
        <v>-48.442378997802699</v>
      </c>
      <c r="U304" t="s">
        <v>21</v>
      </c>
      <c r="V304">
        <v>481</v>
      </c>
      <c r="W304">
        <v>17</v>
      </c>
      <c r="X304">
        <v>2</v>
      </c>
      <c r="Y304">
        <v>5.51</v>
      </c>
      <c r="Z304" t="s">
        <v>183</v>
      </c>
      <c r="AB304">
        <v>3.29</v>
      </c>
      <c r="AC304" t="s">
        <v>12</v>
      </c>
      <c r="AD304" t="str">
        <f>IF(ISERROR(VLOOKUP(A304,Tabela2[Código INEP],1,FALSE)),"Não","Sim")</f>
        <v>Não</v>
      </c>
    </row>
    <row r="305" spans="1:30" x14ac:dyDescent="0.25">
      <c r="A305">
        <v>35900266</v>
      </c>
      <c r="B305" t="s">
        <v>173</v>
      </c>
      <c r="C305" t="s">
        <v>174</v>
      </c>
      <c r="D305" t="s">
        <v>1046</v>
      </c>
      <c r="E305" t="s">
        <v>1046</v>
      </c>
      <c r="F305" t="s">
        <v>1046</v>
      </c>
      <c r="G305">
        <v>6</v>
      </c>
      <c r="H305" t="s">
        <v>202</v>
      </c>
      <c r="I305">
        <v>2023</v>
      </c>
      <c r="J305" t="s">
        <v>177</v>
      </c>
      <c r="K305" t="s">
        <v>178</v>
      </c>
      <c r="L305">
        <v>900266</v>
      </c>
      <c r="M305" t="s">
        <v>1069</v>
      </c>
      <c r="N305" t="s">
        <v>1070</v>
      </c>
      <c r="O305" t="s">
        <v>341</v>
      </c>
      <c r="P305" t="s">
        <v>774</v>
      </c>
      <c r="Q305" t="s">
        <v>1071</v>
      </c>
      <c r="R305">
        <v>18605131</v>
      </c>
      <c r="S305">
        <v>-22.9168491363525</v>
      </c>
      <c r="T305">
        <v>-48.441078186035199</v>
      </c>
      <c r="U305" t="s">
        <v>21</v>
      </c>
      <c r="V305">
        <v>447</v>
      </c>
      <c r="W305">
        <v>18</v>
      </c>
      <c r="X305">
        <v>2</v>
      </c>
      <c r="Y305">
        <v>5.42</v>
      </c>
      <c r="Z305" t="s">
        <v>190</v>
      </c>
      <c r="AB305">
        <v>2.54</v>
      </c>
      <c r="AC305" t="s">
        <v>12</v>
      </c>
      <c r="AD305" t="str">
        <f>IF(ISERROR(VLOOKUP(A305,Tabela2[Código INEP],1,FALSE)),"Não","Sim")</f>
        <v>Não</v>
      </c>
    </row>
    <row r="306" spans="1:30" x14ac:dyDescent="0.25">
      <c r="A306">
        <v>35014448</v>
      </c>
      <c r="B306" t="s">
        <v>173</v>
      </c>
      <c r="C306" t="s">
        <v>174</v>
      </c>
      <c r="D306" t="s">
        <v>1046</v>
      </c>
      <c r="E306" t="s">
        <v>1072</v>
      </c>
      <c r="F306" t="s">
        <v>1072</v>
      </c>
      <c r="G306">
        <v>1</v>
      </c>
      <c r="H306" t="s">
        <v>202</v>
      </c>
      <c r="I306">
        <v>2022</v>
      </c>
      <c r="J306" t="s">
        <v>177</v>
      </c>
      <c r="K306" t="s">
        <v>178</v>
      </c>
      <c r="L306">
        <v>14448</v>
      </c>
      <c r="M306" t="s">
        <v>1073</v>
      </c>
      <c r="N306" t="s">
        <v>1074</v>
      </c>
      <c r="O306">
        <v>549</v>
      </c>
      <c r="P306" t="s">
        <v>226</v>
      </c>
      <c r="Q306" t="s">
        <v>200</v>
      </c>
      <c r="R306">
        <v>18690039</v>
      </c>
      <c r="S306">
        <v>-23.103540420532202</v>
      </c>
      <c r="T306">
        <v>-48.615089416503899</v>
      </c>
      <c r="U306" t="s">
        <v>21</v>
      </c>
      <c r="V306">
        <v>436</v>
      </c>
      <c r="W306">
        <v>17</v>
      </c>
      <c r="X306">
        <v>2</v>
      </c>
      <c r="Y306">
        <v>5.45</v>
      </c>
      <c r="Z306" t="s">
        <v>190</v>
      </c>
      <c r="AB306">
        <v>3.19</v>
      </c>
      <c r="AC306" t="s">
        <v>12</v>
      </c>
      <c r="AD306" t="str">
        <f>IF(ISERROR(VLOOKUP(A306,Tabela2[Código INEP],1,FALSE)),"Não","Sim")</f>
        <v>Não</v>
      </c>
    </row>
    <row r="307" spans="1:30" x14ac:dyDescent="0.25">
      <c r="A307">
        <v>35910036</v>
      </c>
      <c r="B307" t="s">
        <v>173</v>
      </c>
      <c r="C307" t="s">
        <v>174</v>
      </c>
      <c r="D307" t="s">
        <v>1046</v>
      </c>
      <c r="E307" t="s">
        <v>1072</v>
      </c>
      <c r="F307" t="s">
        <v>1072</v>
      </c>
      <c r="G307">
        <v>3</v>
      </c>
      <c r="H307" t="s">
        <v>202</v>
      </c>
      <c r="I307">
        <v>2022</v>
      </c>
      <c r="J307" t="s">
        <v>177</v>
      </c>
      <c r="K307" t="s">
        <v>178</v>
      </c>
      <c r="L307">
        <v>910036</v>
      </c>
      <c r="M307" t="s">
        <v>1075</v>
      </c>
      <c r="N307" t="s">
        <v>1076</v>
      </c>
      <c r="O307">
        <v>609</v>
      </c>
      <c r="P307" t="s">
        <v>226</v>
      </c>
      <c r="Q307" t="s">
        <v>200</v>
      </c>
      <c r="R307">
        <v>18690059</v>
      </c>
      <c r="S307">
        <v>-23.108503341674801</v>
      </c>
      <c r="T307">
        <v>-48.611621856689503</v>
      </c>
      <c r="U307" t="s">
        <v>433</v>
      </c>
      <c r="V307">
        <v>651</v>
      </c>
      <c r="W307">
        <v>23</v>
      </c>
      <c r="X307">
        <v>2</v>
      </c>
      <c r="Y307">
        <v>5.35</v>
      </c>
      <c r="Z307" t="s">
        <v>190</v>
      </c>
      <c r="AB307">
        <v>3.27</v>
      </c>
      <c r="AC307" t="s">
        <v>12</v>
      </c>
      <c r="AD307" t="str">
        <f>IF(ISERROR(VLOOKUP(A307,Tabela2[Código INEP],1,FALSE)),"Não","Sim")</f>
        <v>Não</v>
      </c>
    </row>
    <row r="308" spans="1:30" x14ac:dyDescent="0.25">
      <c r="A308">
        <v>35039697</v>
      </c>
      <c r="B308" t="s">
        <v>173</v>
      </c>
      <c r="C308" t="s">
        <v>174</v>
      </c>
      <c r="D308" t="s">
        <v>1046</v>
      </c>
      <c r="E308" t="s">
        <v>1077</v>
      </c>
      <c r="F308" t="s">
        <v>1077</v>
      </c>
      <c r="G308">
        <v>1</v>
      </c>
      <c r="H308" t="s">
        <v>202</v>
      </c>
      <c r="I308">
        <v>2022</v>
      </c>
      <c r="J308" t="s">
        <v>177</v>
      </c>
      <c r="K308" t="s">
        <v>178</v>
      </c>
      <c r="L308">
        <v>39697</v>
      </c>
      <c r="M308" t="s">
        <v>1078</v>
      </c>
      <c r="N308" t="s">
        <v>1079</v>
      </c>
      <c r="P308" t="s">
        <v>774</v>
      </c>
      <c r="Q308" t="s">
        <v>200</v>
      </c>
      <c r="R308">
        <v>18660020</v>
      </c>
      <c r="S308">
        <v>-22.808750152587901</v>
      </c>
      <c r="T308">
        <v>-48.664821624755902</v>
      </c>
      <c r="U308" t="s">
        <v>21</v>
      </c>
      <c r="V308">
        <v>601</v>
      </c>
      <c r="W308">
        <v>22</v>
      </c>
      <c r="X308">
        <v>4</v>
      </c>
      <c r="Y308">
        <v>5.0199999999999996</v>
      </c>
      <c r="Z308" t="s">
        <v>190</v>
      </c>
      <c r="AB308">
        <v>2.4</v>
      </c>
      <c r="AC308" t="s">
        <v>12</v>
      </c>
      <c r="AD308" t="str">
        <f>IF(ISERROR(VLOOKUP(A308,Tabela2[Código INEP],1,FALSE)),"Não","Sim")</f>
        <v>Não</v>
      </c>
    </row>
    <row r="309" spans="1:30" x14ac:dyDescent="0.25">
      <c r="A309">
        <v>35039688</v>
      </c>
      <c r="B309" t="s">
        <v>173</v>
      </c>
      <c r="C309" t="s">
        <v>174</v>
      </c>
      <c r="D309" t="s">
        <v>1046</v>
      </c>
      <c r="E309" t="s">
        <v>73</v>
      </c>
      <c r="F309" t="s">
        <v>1080</v>
      </c>
      <c r="G309">
        <v>6</v>
      </c>
      <c r="H309" t="s">
        <v>202</v>
      </c>
      <c r="I309">
        <v>2022</v>
      </c>
      <c r="J309" t="s">
        <v>177</v>
      </c>
      <c r="K309" t="s">
        <v>178</v>
      </c>
      <c r="L309">
        <v>39688</v>
      </c>
      <c r="M309" t="s">
        <v>1081</v>
      </c>
      <c r="N309" t="s">
        <v>1082</v>
      </c>
      <c r="O309" t="s">
        <v>341</v>
      </c>
      <c r="P309" t="s">
        <v>226</v>
      </c>
      <c r="Q309" t="s">
        <v>1083</v>
      </c>
      <c r="R309">
        <v>18658302</v>
      </c>
      <c r="S309">
        <v>-22.732759475708001</v>
      </c>
      <c r="T309">
        <v>-48.611370086669901</v>
      </c>
      <c r="U309" t="s">
        <v>21</v>
      </c>
      <c r="V309">
        <v>409</v>
      </c>
      <c r="W309">
        <v>17</v>
      </c>
      <c r="X309">
        <v>4</v>
      </c>
      <c r="Y309">
        <v>5.01</v>
      </c>
      <c r="Z309" t="s">
        <v>190</v>
      </c>
      <c r="AB309">
        <v>2.14</v>
      </c>
      <c r="AC309" t="s">
        <v>12</v>
      </c>
      <c r="AD309" t="str">
        <f>IF(ISERROR(VLOOKUP(A309,Tabela2[Código INEP],1,FALSE)),"Não","Sim")</f>
        <v>Não</v>
      </c>
    </row>
    <row r="310" spans="1:30" hidden="1" x14ac:dyDescent="0.25">
      <c r="A310">
        <v>35014965</v>
      </c>
      <c r="B310" t="s">
        <v>173</v>
      </c>
      <c r="C310" t="s">
        <v>174</v>
      </c>
      <c r="D310" t="s">
        <v>1046</v>
      </c>
      <c r="E310" t="s">
        <v>73</v>
      </c>
      <c r="F310" t="s">
        <v>73</v>
      </c>
      <c r="G310">
        <v>3</v>
      </c>
      <c r="H310" t="s">
        <v>176</v>
      </c>
      <c r="I310">
        <v>2014</v>
      </c>
      <c r="J310" t="s">
        <v>177</v>
      </c>
      <c r="K310" t="s">
        <v>178</v>
      </c>
      <c r="L310">
        <v>14965</v>
      </c>
      <c r="M310" t="s">
        <v>1084</v>
      </c>
      <c r="N310" t="s">
        <v>1085</v>
      </c>
      <c r="O310">
        <v>85</v>
      </c>
      <c r="P310" t="s">
        <v>226</v>
      </c>
      <c r="Q310" t="s">
        <v>1086</v>
      </c>
      <c r="R310">
        <v>18650166</v>
      </c>
      <c r="S310">
        <v>-22.725990295410199</v>
      </c>
      <c r="T310">
        <v>-48.572170257568402</v>
      </c>
      <c r="U310" t="s">
        <v>21</v>
      </c>
      <c r="V310">
        <v>261</v>
      </c>
      <c r="W310">
        <v>7</v>
      </c>
      <c r="X310">
        <v>2</v>
      </c>
      <c r="Y310">
        <v>5.63</v>
      </c>
      <c r="Z310" t="s">
        <v>183</v>
      </c>
      <c r="AC310" t="s">
        <v>7</v>
      </c>
      <c r="AD310" t="str">
        <f>IF(ISERROR(VLOOKUP(A310,Tabela2[Código INEP],1,FALSE)),"Não","Sim")</f>
        <v>Sim</v>
      </c>
    </row>
    <row r="311" spans="1:30" x14ac:dyDescent="0.25">
      <c r="A311">
        <v>35049273</v>
      </c>
      <c r="B311" t="s">
        <v>173</v>
      </c>
      <c r="C311" t="s">
        <v>174</v>
      </c>
      <c r="D311" t="s">
        <v>1046</v>
      </c>
      <c r="E311" t="s">
        <v>73</v>
      </c>
      <c r="F311" t="s">
        <v>73</v>
      </c>
      <c r="G311">
        <v>5</v>
      </c>
      <c r="H311" t="s">
        <v>202</v>
      </c>
      <c r="I311">
        <v>2022</v>
      </c>
      <c r="J311" t="s">
        <v>177</v>
      </c>
      <c r="K311" t="s">
        <v>178</v>
      </c>
      <c r="L311">
        <v>49273</v>
      </c>
      <c r="M311" t="s">
        <v>1087</v>
      </c>
      <c r="N311" t="s">
        <v>16</v>
      </c>
      <c r="O311" t="s">
        <v>341</v>
      </c>
      <c r="P311" t="s">
        <v>774</v>
      </c>
      <c r="Q311" t="s">
        <v>1088</v>
      </c>
      <c r="R311">
        <v>18654534</v>
      </c>
      <c r="S311">
        <v>-22.758489608764599</v>
      </c>
      <c r="T311">
        <v>-48.5748100280762</v>
      </c>
      <c r="U311" t="s">
        <v>21</v>
      </c>
      <c r="V311">
        <v>604</v>
      </c>
      <c r="W311">
        <v>22</v>
      </c>
      <c r="X311">
        <v>4</v>
      </c>
      <c r="Y311">
        <v>5.34</v>
      </c>
      <c r="Z311" t="s">
        <v>190</v>
      </c>
      <c r="AB311">
        <v>2.48</v>
      </c>
      <c r="AC311" t="s">
        <v>12</v>
      </c>
      <c r="AD311" t="str">
        <f>IF(ISERROR(VLOOKUP(A311,Tabela2[Código INEP],1,FALSE)),"Não","Sim")</f>
        <v>Não</v>
      </c>
    </row>
    <row r="312" spans="1:30" x14ac:dyDescent="0.25">
      <c r="A312">
        <v>35014771</v>
      </c>
      <c r="B312" t="s">
        <v>173</v>
      </c>
      <c r="C312" t="s">
        <v>174</v>
      </c>
      <c r="D312" t="s">
        <v>1046</v>
      </c>
      <c r="E312" t="s">
        <v>73</v>
      </c>
      <c r="F312" t="s">
        <v>73</v>
      </c>
      <c r="G312">
        <v>1</v>
      </c>
      <c r="H312" t="s">
        <v>202</v>
      </c>
      <c r="I312">
        <v>2022</v>
      </c>
      <c r="J312" t="s">
        <v>177</v>
      </c>
      <c r="K312" t="s">
        <v>178</v>
      </c>
      <c r="L312">
        <v>14771</v>
      </c>
      <c r="M312" t="s">
        <v>1089</v>
      </c>
      <c r="N312" t="s">
        <v>1090</v>
      </c>
      <c r="O312">
        <v>956</v>
      </c>
      <c r="P312" t="s">
        <v>226</v>
      </c>
      <c r="Q312" t="s">
        <v>200</v>
      </c>
      <c r="R312">
        <v>18650049</v>
      </c>
      <c r="S312">
        <v>-22.736019134521499</v>
      </c>
      <c r="T312">
        <v>-48.567390441894503</v>
      </c>
      <c r="U312" t="s">
        <v>189</v>
      </c>
      <c r="V312">
        <v>1009</v>
      </c>
      <c r="W312">
        <v>37</v>
      </c>
      <c r="X312">
        <v>2</v>
      </c>
      <c r="Y312">
        <v>5.35</v>
      </c>
      <c r="Z312" t="s">
        <v>190</v>
      </c>
      <c r="AB312">
        <v>3.26</v>
      </c>
      <c r="AC312" t="s">
        <v>12</v>
      </c>
      <c r="AD312" t="str">
        <f>IF(ISERROR(VLOOKUP(A312,Tabela2[Código INEP],1,FALSE)),"Não","Sim")</f>
        <v>Não</v>
      </c>
    </row>
    <row r="313" spans="1:30" x14ac:dyDescent="0.25">
      <c r="A313">
        <v>35047077</v>
      </c>
      <c r="B313" t="s">
        <v>173</v>
      </c>
      <c r="C313" t="s">
        <v>174</v>
      </c>
      <c r="D313" t="s">
        <v>1091</v>
      </c>
      <c r="E313" t="s">
        <v>30</v>
      </c>
      <c r="F313" t="s">
        <v>30</v>
      </c>
      <c r="G313">
        <v>2</v>
      </c>
      <c r="H313" t="s">
        <v>176</v>
      </c>
      <c r="I313">
        <v>2022</v>
      </c>
      <c r="J313" t="s">
        <v>177</v>
      </c>
      <c r="K313" t="s">
        <v>178</v>
      </c>
      <c r="L313">
        <v>47077</v>
      </c>
      <c r="M313" t="s">
        <v>1092</v>
      </c>
      <c r="N313" t="s">
        <v>1093</v>
      </c>
      <c r="O313">
        <v>85</v>
      </c>
      <c r="P313" t="s">
        <v>214</v>
      </c>
      <c r="Q313" t="s">
        <v>1094</v>
      </c>
      <c r="R313">
        <v>12942230</v>
      </c>
      <c r="S313">
        <v>-23.1268405914307</v>
      </c>
      <c r="T313">
        <v>-46.558849334716797</v>
      </c>
      <c r="U313" t="s">
        <v>21</v>
      </c>
      <c r="V313">
        <v>436</v>
      </c>
      <c r="W313">
        <v>13</v>
      </c>
      <c r="X313">
        <v>2</v>
      </c>
      <c r="Y313">
        <v>5.55</v>
      </c>
      <c r="Z313" t="s">
        <v>183</v>
      </c>
      <c r="AB313">
        <v>4.07</v>
      </c>
      <c r="AC313" t="s">
        <v>12</v>
      </c>
      <c r="AD313" t="str">
        <f>IF(ISERROR(VLOOKUP(A313,Tabela2[Código INEP],1,FALSE)),"Não","Sim")</f>
        <v>Não</v>
      </c>
    </row>
    <row r="314" spans="1:30" x14ac:dyDescent="0.25">
      <c r="A314">
        <v>35040368</v>
      </c>
      <c r="B314" t="s">
        <v>173</v>
      </c>
      <c r="C314" t="s">
        <v>174</v>
      </c>
      <c r="D314" t="s">
        <v>1091</v>
      </c>
      <c r="E314" t="s">
        <v>30</v>
      </c>
      <c r="F314" t="s">
        <v>30</v>
      </c>
      <c r="G314">
        <v>99</v>
      </c>
      <c r="H314" t="s">
        <v>176</v>
      </c>
      <c r="I314">
        <v>2025</v>
      </c>
      <c r="J314" t="s">
        <v>177</v>
      </c>
      <c r="K314" t="s">
        <v>178</v>
      </c>
      <c r="L314">
        <v>40368</v>
      </c>
      <c r="M314" t="s">
        <v>1095</v>
      </c>
      <c r="N314" t="s">
        <v>1096</v>
      </c>
      <c r="O314" t="s">
        <v>341</v>
      </c>
      <c r="P314" t="s">
        <v>1097</v>
      </c>
      <c r="Q314" t="s">
        <v>1098</v>
      </c>
      <c r="R314">
        <v>12954070</v>
      </c>
      <c r="S314">
        <v>-23.043626785278299</v>
      </c>
      <c r="T314">
        <v>-46.48828125</v>
      </c>
      <c r="U314" t="s">
        <v>21</v>
      </c>
      <c r="V314">
        <v>270</v>
      </c>
      <c r="W314">
        <v>11</v>
      </c>
      <c r="X314">
        <v>2</v>
      </c>
      <c r="Y314">
        <v>5.04</v>
      </c>
      <c r="Z314" t="s">
        <v>190</v>
      </c>
      <c r="AB314">
        <v>2.67</v>
      </c>
      <c r="AC314" t="s">
        <v>12</v>
      </c>
      <c r="AD314" t="str">
        <f>IF(ISERROR(VLOOKUP(A314,Tabela2[Código INEP],1,FALSE)),"Não","Sim")</f>
        <v>Não</v>
      </c>
    </row>
    <row r="315" spans="1:30" x14ac:dyDescent="0.25">
      <c r="A315">
        <v>35018004</v>
      </c>
      <c r="B315" t="s">
        <v>173</v>
      </c>
      <c r="C315" t="s">
        <v>174</v>
      </c>
      <c r="D315" t="s">
        <v>1091</v>
      </c>
      <c r="E315" t="s">
        <v>30</v>
      </c>
      <c r="F315" t="s">
        <v>30</v>
      </c>
      <c r="G315">
        <v>2</v>
      </c>
      <c r="H315" t="s">
        <v>176</v>
      </c>
      <c r="I315">
        <v>2022</v>
      </c>
      <c r="J315" t="s">
        <v>177</v>
      </c>
      <c r="K315" t="s">
        <v>178</v>
      </c>
      <c r="L315">
        <v>18004</v>
      </c>
      <c r="M315" t="s">
        <v>1099</v>
      </c>
      <c r="N315" t="s">
        <v>1100</v>
      </c>
      <c r="O315">
        <v>990</v>
      </c>
      <c r="P315" t="s">
        <v>226</v>
      </c>
      <c r="Q315" t="s">
        <v>1101</v>
      </c>
      <c r="R315">
        <v>12942480</v>
      </c>
      <c r="S315">
        <v>-23.121540069580099</v>
      </c>
      <c r="T315">
        <v>-46.567989349365199</v>
      </c>
      <c r="U315" t="s">
        <v>21</v>
      </c>
      <c r="V315">
        <v>487</v>
      </c>
      <c r="W315">
        <v>15</v>
      </c>
      <c r="X315">
        <v>2</v>
      </c>
      <c r="Y315">
        <v>5.37</v>
      </c>
      <c r="Z315" t="s">
        <v>190</v>
      </c>
      <c r="AB315">
        <v>3.38</v>
      </c>
      <c r="AC315" t="s">
        <v>12</v>
      </c>
      <c r="AD315" t="str">
        <f>IF(ISERROR(VLOOKUP(A315,Tabela2[Código INEP],1,FALSE)),"Não","Sim")</f>
        <v>Não</v>
      </c>
    </row>
    <row r="316" spans="1:30" x14ac:dyDescent="0.25">
      <c r="A316">
        <v>35498452</v>
      </c>
      <c r="B316" t="s">
        <v>173</v>
      </c>
      <c r="C316" t="s">
        <v>174</v>
      </c>
      <c r="D316" t="s">
        <v>1091</v>
      </c>
      <c r="E316" t="s">
        <v>30</v>
      </c>
      <c r="F316" t="s">
        <v>30</v>
      </c>
      <c r="G316">
        <v>3</v>
      </c>
      <c r="H316" t="s">
        <v>202</v>
      </c>
      <c r="I316">
        <v>2022</v>
      </c>
      <c r="J316" t="s">
        <v>177</v>
      </c>
      <c r="K316" t="s">
        <v>178</v>
      </c>
      <c r="L316">
        <v>498452</v>
      </c>
      <c r="M316" t="s">
        <v>1102</v>
      </c>
      <c r="N316" t="s">
        <v>1103</v>
      </c>
      <c r="O316" t="s">
        <v>359</v>
      </c>
      <c r="P316" t="s">
        <v>205</v>
      </c>
      <c r="Q316" t="s">
        <v>1104</v>
      </c>
      <c r="R316">
        <v>12951200</v>
      </c>
      <c r="S316">
        <v>-23.1350002288818</v>
      </c>
      <c r="T316">
        <v>-46.579799652099602</v>
      </c>
      <c r="U316" t="s">
        <v>21</v>
      </c>
      <c r="V316">
        <v>772</v>
      </c>
      <c r="W316">
        <v>24</v>
      </c>
      <c r="X316" t="s">
        <v>222</v>
      </c>
      <c r="Y316">
        <v>5.25</v>
      </c>
      <c r="Z316" t="s">
        <v>190</v>
      </c>
      <c r="AB316">
        <v>2.85</v>
      </c>
      <c r="AC316" t="s">
        <v>12</v>
      </c>
      <c r="AD316" t="str">
        <f>IF(ISERROR(VLOOKUP(A316,Tabela2[Código INEP],1,FALSE)),"Não","Sim")</f>
        <v>Não</v>
      </c>
    </row>
    <row r="317" spans="1:30" hidden="1" x14ac:dyDescent="0.25">
      <c r="A317">
        <v>35018041</v>
      </c>
      <c r="B317" t="s">
        <v>173</v>
      </c>
      <c r="C317" t="s">
        <v>174</v>
      </c>
      <c r="D317" t="s">
        <v>1091</v>
      </c>
      <c r="E317" t="s">
        <v>30</v>
      </c>
      <c r="F317" t="s">
        <v>30</v>
      </c>
      <c r="G317">
        <v>1</v>
      </c>
      <c r="H317" t="s">
        <v>176</v>
      </c>
      <c r="I317">
        <v>2014</v>
      </c>
      <c r="J317" t="s">
        <v>177</v>
      </c>
      <c r="K317" t="s">
        <v>178</v>
      </c>
      <c r="L317">
        <v>18041</v>
      </c>
      <c r="M317" t="s">
        <v>1105</v>
      </c>
      <c r="N317" t="s">
        <v>1106</v>
      </c>
      <c r="O317">
        <v>1007</v>
      </c>
      <c r="P317" t="s">
        <v>226</v>
      </c>
      <c r="Q317" t="s">
        <v>1107</v>
      </c>
      <c r="R317">
        <v>12942020</v>
      </c>
      <c r="S317">
        <v>-23.120969772338899</v>
      </c>
      <c r="T317">
        <v>-46.550701141357401</v>
      </c>
      <c r="U317" t="s">
        <v>21</v>
      </c>
      <c r="V317">
        <v>538</v>
      </c>
      <c r="W317">
        <v>15</v>
      </c>
      <c r="X317">
        <v>2</v>
      </c>
      <c r="Y317">
        <v>5.65</v>
      </c>
      <c r="Z317" t="s">
        <v>183</v>
      </c>
      <c r="AB317">
        <v>4.2</v>
      </c>
      <c r="AC317" t="s">
        <v>12</v>
      </c>
      <c r="AD317" t="str">
        <f>IF(ISERROR(VLOOKUP(A317,Tabela2[Código INEP],1,FALSE)),"Não","Sim")</f>
        <v>Não</v>
      </c>
    </row>
    <row r="318" spans="1:30" hidden="1" x14ac:dyDescent="0.25">
      <c r="A318">
        <v>35905410</v>
      </c>
      <c r="B318" t="s">
        <v>173</v>
      </c>
      <c r="C318" t="s">
        <v>174</v>
      </c>
      <c r="D318" t="s">
        <v>1091</v>
      </c>
      <c r="E318" t="s">
        <v>30</v>
      </c>
      <c r="F318" t="s">
        <v>30</v>
      </c>
      <c r="G318">
        <v>2</v>
      </c>
      <c r="H318" t="s">
        <v>176</v>
      </c>
      <c r="I318">
        <v>2016</v>
      </c>
      <c r="J318" t="s">
        <v>177</v>
      </c>
      <c r="K318" t="s">
        <v>178</v>
      </c>
      <c r="L318">
        <v>905410</v>
      </c>
      <c r="M318" t="s">
        <v>1108</v>
      </c>
      <c r="N318" t="s">
        <v>1109</v>
      </c>
      <c r="O318">
        <v>630</v>
      </c>
      <c r="P318" t="s">
        <v>226</v>
      </c>
      <c r="Q318" t="s">
        <v>1110</v>
      </c>
      <c r="R318">
        <v>12943050</v>
      </c>
      <c r="S318">
        <v>-23.12380027771</v>
      </c>
      <c r="T318">
        <v>-46.568901062011697</v>
      </c>
      <c r="U318" t="s">
        <v>21</v>
      </c>
      <c r="V318">
        <v>382</v>
      </c>
      <c r="W318">
        <v>11</v>
      </c>
      <c r="X318">
        <v>2</v>
      </c>
      <c r="Y318">
        <v>5.35</v>
      </c>
      <c r="Z318" t="s">
        <v>190</v>
      </c>
      <c r="AB318">
        <v>4.28</v>
      </c>
      <c r="AC318" t="s">
        <v>7</v>
      </c>
      <c r="AD318" t="str">
        <f>IF(ISERROR(VLOOKUP(A318,Tabela2[Código INEP],1,FALSE)),"Não","Sim")</f>
        <v>Sim</v>
      </c>
    </row>
    <row r="319" spans="1:30" x14ac:dyDescent="0.25">
      <c r="A319">
        <v>35912852</v>
      </c>
      <c r="B319" t="s">
        <v>173</v>
      </c>
      <c r="C319" t="s">
        <v>174</v>
      </c>
      <c r="D319" t="s">
        <v>1091</v>
      </c>
      <c r="E319" t="s">
        <v>30</v>
      </c>
      <c r="F319" t="s">
        <v>30</v>
      </c>
      <c r="G319">
        <v>99</v>
      </c>
      <c r="H319" t="s">
        <v>176</v>
      </c>
      <c r="I319">
        <v>2022</v>
      </c>
      <c r="J319" t="s">
        <v>177</v>
      </c>
      <c r="K319" t="s">
        <v>178</v>
      </c>
      <c r="L319">
        <v>912852</v>
      </c>
      <c r="M319" t="s">
        <v>1111</v>
      </c>
      <c r="N319" t="s">
        <v>1112</v>
      </c>
      <c r="O319" t="s">
        <v>341</v>
      </c>
      <c r="P319" t="s">
        <v>1113</v>
      </c>
      <c r="Q319" t="s">
        <v>1114</v>
      </c>
      <c r="R319">
        <v>12942134</v>
      </c>
      <c r="S319">
        <v>-23.159099578857401</v>
      </c>
      <c r="T319">
        <v>-46.547199249267599</v>
      </c>
      <c r="U319" t="s">
        <v>268</v>
      </c>
      <c r="V319">
        <v>141</v>
      </c>
      <c r="W319">
        <v>5</v>
      </c>
      <c r="X319">
        <v>2</v>
      </c>
      <c r="Y319">
        <v>5.13</v>
      </c>
      <c r="Z319" t="s">
        <v>190</v>
      </c>
      <c r="AA319">
        <v>7.36</v>
      </c>
      <c r="AC319" t="s">
        <v>12</v>
      </c>
      <c r="AD319" t="str">
        <f>IF(ISERROR(VLOOKUP(A319,Tabela2[Código INEP],1,FALSE)),"Não","Sim")</f>
        <v>Não</v>
      </c>
    </row>
    <row r="320" spans="1:30" x14ac:dyDescent="0.25">
      <c r="A320">
        <v>35017942</v>
      </c>
      <c r="B320" t="s">
        <v>173</v>
      </c>
      <c r="C320" t="s">
        <v>174</v>
      </c>
      <c r="D320" t="s">
        <v>1091</v>
      </c>
      <c r="E320" t="s">
        <v>1115</v>
      </c>
      <c r="F320" t="s">
        <v>1115</v>
      </c>
      <c r="G320">
        <v>1</v>
      </c>
      <c r="H320" t="s">
        <v>202</v>
      </c>
      <c r="I320">
        <v>2023</v>
      </c>
      <c r="J320" t="s">
        <v>177</v>
      </c>
      <c r="K320" t="s">
        <v>178</v>
      </c>
      <c r="L320">
        <v>17942</v>
      </c>
      <c r="M320" t="s">
        <v>1116</v>
      </c>
      <c r="N320" t="s">
        <v>1117</v>
      </c>
      <c r="O320">
        <v>403</v>
      </c>
      <c r="P320" t="s">
        <v>181</v>
      </c>
      <c r="Q320" t="s">
        <v>200</v>
      </c>
      <c r="R320">
        <v>12955000</v>
      </c>
      <c r="S320">
        <v>-23.137699127197301</v>
      </c>
      <c r="T320">
        <v>-46.464099884033203</v>
      </c>
      <c r="U320" t="s">
        <v>21</v>
      </c>
      <c r="V320">
        <v>795</v>
      </c>
      <c r="W320">
        <v>23</v>
      </c>
      <c r="X320">
        <v>2</v>
      </c>
      <c r="Y320">
        <v>5.31</v>
      </c>
      <c r="Z320" t="s">
        <v>190</v>
      </c>
      <c r="AB320">
        <v>3.1</v>
      </c>
      <c r="AC320" t="s">
        <v>12</v>
      </c>
      <c r="AD320" t="str">
        <f>IF(ISERROR(VLOOKUP(A320,Tabela2[Código INEP],1,FALSE)),"Não","Sim")</f>
        <v>Não</v>
      </c>
    </row>
    <row r="321" spans="1:30" x14ac:dyDescent="0.25">
      <c r="A321">
        <v>35020850</v>
      </c>
      <c r="B321" t="s">
        <v>173</v>
      </c>
      <c r="C321" t="s">
        <v>174</v>
      </c>
      <c r="D321" t="s">
        <v>1091</v>
      </c>
      <c r="E321" t="s">
        <v>1115</v>
      </c>
      <c r="F321" t="s">
        <v>1115</v>
      </c>
      <c r="G321">
        <v>2</v>
      </c>
      <c r="H321" t="s">
        <v>202</v>
      </c>
      <c r="I321">
        <v>2022</v>
      </c>
      <c r="J321" t="s">
        <v>177</v>
      </c>
      <c r="K321" t="s">
        <v>178</v>
      </c>
      <c r="L321">
        <v>20850</v>
      </c>
      <c r="M321" t="s">
        <v>1118</v>
      </c>
      <c r="N321" t="s">
        <v>1119</v>
      </c>
      <c r="O321" t="s">
        <v>341</v>
      </c>
      <c r="P321" t="s">
        <v>181</v>
      </c>
      <c r="Q321" t="s">
        <v>1120</v>
      </c>
      <c r="R321">
        <v>12955000</v>
      </c>
      <c r="S321">
        <v>-23.121580123901399</v>
      </c>
      <c r="T321">
        <v>-46.479030609130902</v>
      </c>
      <c r="U321" t="s">
        <v>21</v>
      </c>
      <c r="V321">
        <v>522</v>
      </c>
      <c r="W321">
        <v>16</v>
      </c>
      <c r="X321">
        <v>5</v>
      </c>
      <c r="Y321">
        <v>5.44</v>
      </c>
      <c r="Z321" t="s">
        <v>190</v>
      </c>
      <c r="AB321">
        <v>3.33</v>
      </c>
      <c r="AC321" t="s">
        <v>12</v>
      </c>
      <c r="AD321" t="str">
        <f>IF(ISERROR(VLOOKUP(A321,Tabela2[Código INEP],1,FALSE)),"Não","Sim")</f>
        <v>Não</v>
      </c>
    </row>
    <row r="322" spans="1:30" x14ac:dyDescent="0.25">
      <c r="A322">
        <v>35017991</v>
      </c>
      <c r="B322" t="s">
        <v>173</v>
      </c>
      <c r="C322" t="s">
        <v>174</v>
      </c>
      <c r="D322" t="s">
        <v>1091</v>
      </c>
      <c r="E322" t="s">
        <v>1091</v>
      </c>
      <c r="F322" t="s">
        <v>1091</v>
      </c>
      <c r="G322">
        <v>1</v>
      </c>
      <c r="H322" t="s">
        <v>202</v>
      </c>
      <c r="I322">
        <v>2022</v>
      </c>
      <c r="J322" t="s">
        <v>177</v>
      </c>
      <c r="K322" t="s">
        <v>178</v>
      </c>
      <c r="L322">
        <v>17991</v>
      </c>
      <c r="M322" t="s">
        <v>1121</v>
      </c>
      <c r="N322" t="s">
        <v>1122</v>
      </c>
      <c r="O322">
        <v>381</v>
      </c>
      <c r="P322" t="s">
        <v>181</v>
      </c>
      <c r="Q322" t="s">
        <v>200</v>
      </c>
      <c r="R322">
        <v>12914010</v>
      </c>
      <c r="S322">
        <v>-22.957340240478501</v>
      </c>
      <c r="T322">
        <v>-46.538158416747997</v>
      </c>
      <c r="U322" t="s">
        <v>21</v>
      </c>
      <c r="V322">
        <v>1119</v>
      </c>
      <c r="W322">
        <v>31</v>
      </c>
      <c r="X322">
        <v>2</v>
      </c>
      <c r="Y322">
        <v>5.31</v>
      </c>
      <c r="Z322" t="s">
        <v>190</v>
      </c>
      <c r="AB322">
        <v>3.06</v>
      </c>
      <c r="AC322" t="s">
        <v>12</v>
      </c>
      <c r="AD322" t="str">
        <f>IF(ISERROR(VLOOKUP(A322,Tabela2[Código INEP],1,FALSE)),"Não","Sim")</f>
        <v>Não</v>
      </c>
    </row>
    <row r="323" spans="1:30" x14ac:dyDescent="0.25">
      <c r="A323">
        <v>35434814</v>
      </c>
      <c r="B323" t="s">
        <v>173</v>
      </c>
      <c r="C323" t="s">
        <v>174</v>
      </c>
      <c r="D323" t="s">
        <v>1091</v>
      </c>
      <c r="E323" t="s">
        <v>1091</v>
      </c>
      <c r="F323" t="s">
        <v>1091</v>
      </c>
      <c r="G323">
        <v>11</v>
      </c>
      <c r="H323" t="s">
        <v>202</v>
      </c>
      <c r="I323">
        <v>2022</v>
      </c>
      <c r="J323" t="s">
        <v>177</v>
      </c>
      <c r="K323" t="s">
        <v>178</v>
      </c>
      <c r="L323">
        <v>434814</v>
      </c>
      <c r="M323" t="s">
        <v>1123</v>
      </c>
      <c r="N323" t="s">
        <v>1124</v>
      </c>
      <c r="O323" t="s">
        <v>341</v>
      </c>
      <c r="P323" t="s">
        <v>1125</v>
      </c>
      <c r="Q323" t="s">
        <v>1126</v>
      </c>
      <c r="R323">
        <v>12902990</v>
      </c>
      <c r="S323">
        <v>-22.983840942382798</v>
      </c>
      <c r="T323">
        <v>-46.466129302978501</v>
      </c>
      <c r="U323" t="s">
        <v>21</v>
      </c>
      <c r="V323">
        <v>684</v>
      </c>
      <c r="W323">
        <v>21</v>
      </c>
      <c r="X323">
        <v>2</v>
      </c>
      <c r="Y323">
        <v>5.41</v>
      </c>
      <c r="Z323" t="s">
        <v>190</v>
      </c>
      <c r="AB323">
        <v>3.42</v>
      </c>
      <c r="AC323" t="s">
        <v>12</v>
      </c>
      <c r="AD323" t="str">
        <f>IF(ISERROR(VLOOKUP(A323,Tabela2[Código INEP],1,FALSE)),"Não","Sim")</f>
        <v>Não</v>
      </c>
    </row>
    <row r="324" spans="1:30" x14ac:dyDescent="0.25">
      <c r="A324">
        <v>35017760</v>
      </c>
      <c r="B324" t="s">
        <v>173</v>
      </c>
      <c r="C324" t="s">
        <v>174</v>
      </c>
      <c r="D324" t="s">
        <v>1091</v>
      </c>
      <c r="E324" t="s">
        <v>1091</v>
      </c>
      <c r="F324" t="s">
        <v>1091</v>
      </c>
      <c r="G324">
        <v>2</v>
      </c>
      <c r="H324" t="s">
        <v>176</v>
      </c>
      <c r="I324">
        <v>2021</v>
      </c>
      <c r="J324" t="s">
        <v>177</v>
      </c>
      <c r="K324" t="s">
        <v>178</v>
      </c>
      <c r="L324">
        <v>17760</v>
      </c>
      <c r="M324" t="s">
        <v>1127</v>
      </c>
      <c r="N324" t="s">
        <v>1128</v>
      </c>
      <c r="O324">
        <v>65</v>
      </c>
      <c r="P324" t="s">
        <v>181</v>
      </c>
      <c r="Q324" t="s">
        <v>1129</v>
      </c>
      <c r="R324">
        <v>12903020</v>
      </c>
      <c r="S324">
        <v>-22.951490402221701</v>
      </c>
      <c r="T324">
        <v>-46.5460815429688</v>
      </c>
      <c r="U324" t="s">
        <v>21</v>
      </c>
      <c r="V324">
        <v>656</v>
      </c>
      <c r="W324">
        <v>20</v>
      </c>
      <c r="X324">
        <v>2</v>
      </c>
      <c r="Y324">
        <v>5.37</v>
      </c>
      <c r="Z324" t="s">
        <v>190</v>
      </c>
      <c r="AB324">
        <v>2.58</v>
      </c>
      <c r="AC324" t="s">
        <v>12</v>
      </c>
      <c r="AD324" t="str">
        <f>IF(ISERROR(VLOOKUP(A324,Tabela2[Código INEP],1,FALSE)),"Não","Sim")</f>
        <v>Não</v>
      </c>
    </row>
    <row r="325" spans="1:30" x14ac:dyDescent="0.25">
      <c r="A325">
        <v>35006792</v>
      </c>
      <c r="B325" t="s">
        <v>173</v>
      </c>
      <c r="C325" t="s">
        <v>174</v>
      </c>
      <c r="D325" t="s">
        <v>1091</v>
      </c>
      <c r="E325" t="s">
        <v>1091</v>
      </c>
      <c r="F325" t="s">
        <v>1091</v>
      </c>
      <c r="G325">
        <v>4</v>
      </c>
      <c r="H325" t="s">
        <v>176</v>
      </c>
      <c r="I325">
        <v>2021</v>
      </c>
      <c r="J325" t="s">
        <v>177</v>
      </c>
      <c r="K325" t="s">
        <v>178</v>
      </c>
      <c r="L325">
        <v>6792</v>
      </c>
      <c r="M325" t="s">
        <v>1130</v>
      </c>
      <c r="N325" t="s">
        <v>1131</v>
      </c>
      <c r="O325">
        <v>360</v>
      </c>
      <c r="P325" t="s">
        <v>226</v>
      </c>
      <c r="Q325" t="s">
        <v>1132</v>
      </c>
      <c r="R325">
        <v>12903434</v>
      </c>
      <c r="S325">
        <v>-22.947179794311499</v>
      </c>
      <c r="T325">
        <v>-46.565158843994098</v>
      </c>
      <c r="U325" t="s">
        <v>11</v>
      </c>
      <c r="V325">
        <v>254</v>
      </c>
      <c r="W325">
        <v>8</v>
      </c>
      <c r="X325" t="s">
        <v>222</v>
      </c>
      <c r="Y325">
        <v>5.29</v>
      </c>
      <c r="Z325" t="s">
        <v>190</v>
      </c>
      <c r="AB325">
        <v>3.46</v>
      </c>
      <c r="AC325" t="s">
        <v>12</v>
      </c>
      <c r="AD325" t="str">
        <f>IF(ISERROR(VLOOKUP(A325,Tabela2[Código INEP],1,FALSE)),"Não","Sim")</f>
        <v>Não</v>
      </c>
    </row>
    <row r="326" spans="1:30" x14ac:dyDescent="0.25">
      <c r="A326">
        <v>35912888</v>
      </c>
      <c r="B326" t="s">
        <v>173</v>
      </c>
      <c r="C326" t="s">
        <v>174</v>
      </c>
      <c r="D326" t="s">
        <v>1091</v>
      </c>
      <c r="E326" t="s">
        <v>1091</v>
      </c>
      <c r="F326" t="s">
        <v>1091</v>
      </c>
      <c r="G326">
        <v>12</v>
      </c>
      <c r="H326" t="s">
        <v>202</v>
      </c>
      <c r="I326">
        <v>2022</v>
      </c>
      <c r="J326" t="s">
        <v>177</v>
      </c>
      <c r="K326" t="s">
        <v>178</v>
      </c>
      <c r="L326">
        <v>912888</v>
      </c>
      <c r="M326" t="s">
        <v>1133</v>
      </c>
      <c r="N326" t="s">
        <v>1134</v>
      </c>
      <c r="O326" t="s">
        <v>359</v>
      </c>
      <c r="P326" t="s">
        <v>1135</v>
      </c>
      <c r="Q326" t="s">
        <v>1136</v>
      </c>
      <c r="R326">
        <v>12924840</v>
      </c>
      <c r="S326">
        <v>-22.898799896240199</v>
      </c>
      <c r="T326">
        <v>-46.543701171875</v>
      </c>
      <c r="U326" t="s">
        <v>21</v>
      </c>
      <c r="V326">
        <v>370</v>
      </c>
      <c r="W326">
        <v>12</v>
      </c>
      <c r="X326">
        <v>4</v>
      </c>
      <c r="Y326">
        <v>5.6</v>
      </c>
      <c r="Z326" t="s">
        <v>183</v>
      </c>
      <c r="AB326">
        <v>2.8</v>
      </c>
      <c r="AC326" t="s">
        <v>12</v>
      </c>
      <c r="AD326" t="str">
        <f>IF(ISERROR(VLOOKUP(A326,Tabela2[Código INEP],1,FALSE)),"Não","Sim")</f>
        <v>Não</v>
      </c>
    </row>
    <row r="327" spans="1:30" x14ac:dyDescent="0.25">
      <c r="A327">
        <v>35017978</v>
      </c>
      <c r="B327" t="s">
        <v>173</v>
      </c>
      <c r="C327" t="s">
        <v>174</v>
      </c>
      <c r="D327" t="s">
        <v>1091</v>
      </c>
      <c r="E327" t="s">
        <v>1091</v>
      </c>
      <c r="F327" t="s">
        <v>1091</v>
      </c>
      <c r="G327">
        <v>2</v>
      </c>
      <c r="H327" t="s">
        <v>176</v>
      </c>
      <c r="I327">
        <v>2024</v>
      </c>
      <c r="J327" t="s">
        <v>177</v>
      </c>
      <c r="K327" t="s">
        <v>178</v>
      </c>
      <c r="L327">
        <v>17978</v>
      </c>
      <c r="M327" t="s">
        <v>1137</v>
      </c>
      <c r="N327" t="s">
        <v>1138</v>
      </c>
      <c r="O327">
        <v>60</v>
      </c>
      <c r="P327" t="s">
        <v>181</v>
      </c>
      <c r="Q327" t="s">
        <v>200</v>
      </c>
      <c r="R327">
        <v>12900071</v>
      </c>
      <c r="S327">
        <v>-22.948947522227702</v>
      </c>
      <c r="T327">
        <v>-46.543195184130802</v>
      </c>
      <c r="U327" t="s">
        <v>1139</v>
      </c>
      <c r="V327">
        <v>393</v>
      </c>
      <c r="W327">
        <v>14</v>
      </c>
      <c r="X327">
        <v>2</v>
      </c>
      <c r="Y327">
        <v>5.61</v>
      </c>
      <c r="Z327" t="s">
        <v>183</v>
      </c>
      <c r="AB327">
        <v>3.15</v>
      </c>
      <c r="AC327" t="s">
        <v>12</v>
      </c>
      <c r="AD327" t="str">
        <f>IF(ISERROR(VLOOKUP(A327,Tabela2[Código INEP],1,FALSE)),"Não","Sim")</f>
        <v>Não</v>
      </c>
    </row>
    <row r="328" spans="1:30" x14ac:dyDescent="0.25">
      <c r="A328">
        <v>35017784</v>
      </c>
      <c r="B328" t="s">
        <v>173</v>
      </c>
      <c r="C328" t="s">
        <v>174</v>
      </c>
      <c r="D328" t="s">
        <v>1091</v>
      </c>
      <c r="E328" t="s">
        <v>1091</v>
      </c>
      <c r="F328" t="s">
        <v>1091</v>
      </c>
      <c r="G328">
        <v>3</v>
      </c>
      <c r="H328" t="s">
        <v>202</v>
      </c>
      <c r="I328">
        <v>2022</v>
      </c>
      <c r="J328" t="s">
        <v>177</v>
      </c>
      <c r="K328" t="s">
        <v>178</v>
      </c>
      <c r="L328">
        <v>17784</v>
      </c>
      <c r="M328" t="s">
        <v>1140</v>
      </c>
      <c r="N328" t="s">
        <v>1141</v>
      </c>
      <c r="O328">
        <v>106</v>
      </c>
      <c r="P328" t="s">
        <v>181</v>
      </c>
      <c r="Q328" t="s">
        <v>1142</v>
      </c>
      <c r="R328">
        <v>12906330</v>
      </c>
      <c r="S328">
        <v>-22.941099166870099</v>
      </c>
      <c r="T328">
        <v>-46.552700042724602</v>
      </c>
      <c r="U328" t="s">
        <v>21</v>
      </c>
      <c r="V328">
        <v>646</v>
      </c>
      <c r="W328">
        <v>20</v>
      </c>
      <c r="X328">
        <v>2</v>
      </c>
      <c r="Y328">
        <v>5.29</v>
      </c>
      <c r="Z328" t="s">
        <v>190</v>
      </c>
      <c r="AB328">
        <v>2.93</v>
      </c>
      <c r="AC328" t="s">
        <v>12</v>
      </c>
      <c r="AD328" t="str">
        <f>IF(ISERROR(VLOOKUP(A328,Tabela2[Código INEP],1,FALSE)),"Não","Sim")</f>
        <v>Não</v>
      </c>
    </row>
    <row r="329" spans="1:30" x14ac:dyDescent="0.25">
      <c r="A329">
        <v>35903851</v>
      </c>
      <c r="B329" t="s">
        <v>173</v>
      </c>
      <c r="C329" t="s">
        <v>174</v>
      </c>
      <c r="D329" t="s">
        <v>1091</v>
      </c>
      <c r="E329" t="s">
        <v>1091</v>
      </c>
      <c r="F329" t="s">
        <v>1091</v>
      </c>
      <c r="G329">
        <v>3</v>
      </c>
      <c r="H329" t="s">
        <v>176</v>
      </c>
      <c r="I329">
        <v>2016</v>
      </c>
      <c r="J329" t="s">
        <v>177</v>
      </c>
      <c r="K329" t="s">
        <v>178</v>
      </c>
      <c r="L329">
        <v>903851</v>
      </c>
      <c r="M329" t="s">
        <v>1143</v>
      </c>
      <c r="N329" t="s">
        <v>1144</v>
      </c>
      <c r="O329">
        <v>169</v>
      </c>
      <c r="P329" t="s">
        <v>181</v>
      </c>
      <c r="Q329" t="s">
        <v>1145</v>
      </c>
      <c r="R329">
        <v>12908460</v>
      </c>
      <c r="S329">
        <v>-22.935899734497099</v>
      </c>
      <c r="T329">
        <v>-46.543998718261697</v>
      </c>
      <c r="U329" t="s">
        <v>11</v>
      </c>
      <c r="V329">
        <v>340</v>
      </c>
      <c r="W329">
        <v>9</v>
      </c>
      <c r="X329">
        <v>2</v>
      </c>
      <c r="Y329">
        <v>5.74</v>
      </c>
      <c r="Z329" t="s">
        <v>183</v>
      </c>
      <c r="AB329">
        <v>4.28</v>
      </c>
      <c r="AC329" t="s">
        <v>12</v>
      </c>
      <c r="AD329" t="str">
        <f>IF(ISERROR(VLOOKUP(A329,Tabela2[Código INEP],1,FALSE)),"Não","Sim")</f>
        <v>Não</v>
      </c>
    </row>
    <row r="330" spans="1:30" x14ac:dyDescent="0.25">
      <c r="A330">
        <v>35909359</v>
      </c>
      <c r="B330" t="s">
        <v>173</v>
      </c>
      <c r="C330" t="s">
        <v>174</v>
      </c>
      <c r="D330" t="s">
        <v>1091</v>
      </c>
      <c r="E330" t="s">
        <v>1091</v>
      </c>
      <c r="F330" t="s">
        <v>1091</v>
      </c>
      <c r="G330">
        <v>4</v>
      </c>
      <c r="H330" t="s">
        <v>176</v>
      </c>
      <c r="I330">
        <v>2014</v>
      </c>
      <c r="J330" t="s">
        <v>177</v>
      </c>
      <c r="K330" t="s">
        <v>178</v>
      </c>
      <c r="L330">
        <v>909359</v>
      </c>
      <c r="M330" t="s">
        <v>1146</v>
      </c>
      <c r="N330" t="s">
        <v>1147</v>
      </c>
      <c r="O330" t="s">
        <v>341</v>
      </c>
      <c r="P330" t="s">
        <v>214</v>
      </c>
      <c r="Q330" t="s">
        <v>1148</v>
      </c>
      <c r="R330">
        <v>12910330</v>
      </c>
      <c r="S330">
        <v>-22.941230773925799</v>
      </c>
      <c r="T330">
        <v>-46.536289215087898</v>
      </c>
      <c r="U330" t="s">
        <v>22</v>
      </c>
      <c r="V330">
        <v>406</v>
      </c>
      <c r="W330">
        <v>10</v>
      </c>
      <c r="X330">
        <v>2</v>
      </c>
      <c r="Y330">
        <v>5.62</v>
      </c>
      <c r="Z330" t="s">
        <v>183</v>
      </c>
      <c r="AC330" t="s">
        <v>12</v>
      </c>
      <c r="AD330" t="str">
        <f>IF(ISERROR(VLOOKUP(A330,Tabela2[Código INEP],1,FALSE)),"Não","Sim")</f>
        <v>Não</v>
      </c>
    </row>
    <row r="331" spans="1:30" x14ac:dyDescent="0.25">
      <c r="A331">
        <v>35900187</v>
      </c>
      <c r="B331" t="s">
        <v>173</v>
      </c>
      <c r="C331" t="s">
        <v>174</v>
      </c>
      <c r="D331" t="s">
        <v>1091</v>
      </c>
      <c r="E331" t="s">
        <v>1091</v>
      </c>
      <c r="F331" t="s">
        <v>1091</v>
      </c>
      <c r="G331">
        <v>7</v>
      </c>
      <c r="H331" t="s">
        <v>202</v>
      </c>
      <c r="I331">
        <v>2021</v>
      </c>
      <c r="J331" t="s">
        <v>177</v>
      </c>
      <c r="K331" t="s">
        <v>178</v>
      </c>
      <c r="L331">
        <v>900187</v>
      </c>
      <c r="M331" t="s">
        <v>1149</v>
      </c>
      <c r="N331" t="s">
        <v>1150</v>
      </c>
      <c r="O331" t="s">
        <v>341</v>
      </c>
      <c r="P331" t="s">
        <v>181</v>
      </c>
      <c r="Q331" t="s">
        <v>1151</v>
      </c>
      <c r="R331">
        <v>12922150</v>
      </c>
      <c r="S331">
        <v>-22.914749145507798</v>
      </c>
      <c r="T331">
        <v>-46.553920745849602</v>
      </c>
      <c r="U331" t="s">
        <v>21</v>
      </c>
      <c r="V331">
        <v>737</v>
      </c>
      <c r="W331">
        <v>22</v>
      </c>
      <c r="X331">
        <v>2</v>
      </c>
      <c r="Y331">
        <v>5.35</v>
      </c>
      <c r="Z331" t="s">
        <v>190</v>
      </c>
      <c r="AB331">
        <v>3</v>
      </c>
      <c r="AC331" t="s">
        <v>12</v>
      </c>
      <c r="AD331" t="str">
        <f>IF(ISERROR(VLOOKUP(A331,Tabela2[Código INEP],1,FALSE)),"Não","Sim")</f>
        <v>Não</v>
      </c>
    </row>
    <row r="332" spans="1:30" x14ac:dyDescent="0.25">
      <c r="A332">
        <v>35017772</v>
      </c>
      <c r="B332" t="s">
        <v>173</v>
      </c>
      <c r="C332" t="s">
        <v>174</v>
      </c>
      <c r="D332" t="s">
        <v>1091</v>
      </c>
      <c r="E332" t="s">
        <v>1091</v>
      </c>
      <c r="F332" t="s">
        <v>1091</v>
      </c>
      <c r="G332">
        <v>5</v>
      </c>
      <c r="H332" t="s">
        <v>202</v>
      </c>
      <c r="I332">
        <v>2023</v>
      </c>
      <c r="J332" t="s">
        <v>177</v>
      </c>
      <c r="K332" t="s">
        <v>178</v>
      </c>
      <c r="L332">
        <v>17772</v>
      </c>
      <c r="M332" t="s">
        <v>1152</v>
      </c>
      <c r="N332" t="s">
        <v>1153</v>
      </c>
      <c r="O332">
        <v>28</v>
      </c>
      <c r="P332" t="s">
        <v>214</v>
      </c>
      <c r="Q332" t="s">
        <v>1154</v>
      </c>
      <c r="R332">
        <v>12900280</v>
      </c>
      <c r="S332">
        <v>-22.968549728393601</v>
      </c>
      <c r="T332">
        <v>-46.541389465332003</v>
      </c>
      <c r="U332" t="s">
        <v>21</v>
      </c>
      <c r="V332">
        <v>546</v>
      </c>
      <c r="W332">
        <v>16</v>
      </c>
      <c r="X332">
        <v>2</v>
      </c>
      <c r="Y332">
        <v>5.53</v>
      </c>
      <c r="Z332" t="s">
        <v>183</v>
      </c>
      <c r="AB332">
        <v>3.25</v>
      </c>
      <c r="AC332" t="s">
        <v>12</v>
      </c>
      <c r="AD332" t="str">
        <f>IF(ISERROR(VLOOKUP(A332,Tabela2[Código INEP],1,FALSE)),"Não","Sim")</f>
        <v>Não</v>
      </c>
    </row>
    <row r="333" spans="1:30" x14ac:dyDescent="0.25">
      <c r="A333">
        <v>35049931</v>
      </c>
      <c r="B333" t="s">
        <v>173</v>
      </c>
      <c r="C333" t="s">
        <v>174</v>
      </c>
      <c r="D333" t="s">
        <v>1091</v>
      </c>
      <c r="E333" t="s">
        <v>1091</v>
      </c>
      <c r="F333" t="s">
        <v>1091</v>
      </c>
      <c r="G333">
        <v>13</v>
      </c>
      <c r="H333" t="s">
        <v>202</v>
      </c>
      <c r="I333">
        <v>2021</v>
      </c>
      <c r="J333" t="s">
        <v>177</v>
      </c>
      <c r="K333" t="s">
        <v>178</v>
      </c>
      <c r="L333">
        <v>49931</v>
      </c>
      <c r="M333" t="s">
        <v>1155</v>
      </c>
      <c r="N333" t="s">
        <v>1156</v>
      </c>
      <c r="O333" t="s">
        <v>341</v>
      </c>
      <c r="P333" t="s">
        <v>181</v>
      </c>
      <c r="Q333" t="s">
        <v>1157</v>
      </c>
      <c r="R333">
        <v>12929440</v>
      </c>
      <c r="S333">
        <v>-22.937910079956101</v>
      </c>
      <c r="T333">
        <v>-46.515590667724602</v>
      </c>
      <c r="U333" t="s">
        <v>21</v>
      </c>
      <c r="V333">
        <v>311</v>
      </c>
      <c r="W333">
        <v>10</v>
      </c>
      <c r="X333">
        <v>5</v>
      </c>
      <c r="Y333">
        <v>5.2</v>
      </c>
      <c r="Z333" t="s">
        <v>190</v>
      </c>
      <c r="AB333">
        <v>3.07</v>
      </c>
      <c r="AC333" t="s">
        <v>12</v>
      </c>
      <c r="AD333" t="str">
        <f>IF(ISERROR(VLOOKUP(A333,Tabela2[Código INEP],1,FALSE)),"Não","Sim")</f>
        <v>Não</v>
      </c>
    </row>
    <row r="334" spans="1:30" x14ac:dyDescent="0.25">
      <c r="A334">
        <v>35017814</v>
      </c>
      <c r="B334" t="s">
        <v>173</v>
      </c>
      <c r="C334" t="s">
        <v>174</v>
      </c>
      <c r="D334" t="s">
        <v>1091</v>
      </c>
      <c r="E334" t="s">
        <v>1158</v>
      </c>
      <c r="F334" t="s">
        <v>1158</v>
      </c>
      <c r="G334">
        <v>1</v>
      </c>
      <c r="H334" t="s">
        <v>202</v>
      </c>
      <c r="I334">
        <v>2022</v>
      </c>
      <c r="J334" t="s">
        <v>177</v>
      </c>
      <c r="K334" t="s">
        <v>178</v>
      </c>
      <c r="L334">
        <v>17814</v>
      </c>
      <c r="M334" t="s">
        <v>1159</v>
      </c>
      <c r="N334" t="s">
        <v>1160</v>
      </c>
      <c r="O334">
        <v>126</v>
      </c>
      <c r="P334" t="s">
        <v>226</v>
      </c>
      <c r="Q334" t="s">
        <v>200</v>
      </c>
      <c r="R334">
        <v>12980000</v>
      </c>
      <c r="S334">
        <v>-22.930719375610401</v>
      </c>
      <c r="T334">
        <v>-46.273509979247997</v>
      </c>
      <c r="U334" t="s">
        <v>22</v>
      </c>
      <c r="V334">
        <v>421</v>
      </c>
      <c r="W334">
        <v>13</v>
      </c>
      <c r="X334">
        <v>2</v>
      </c>
      <c r="Y334">
        <v>5.29</v>
      </c>
      <c r="Z334" t="s">
        <v>190</v>
      </c>
      <c r="AC334" t="s">
        <v>12</v>
      </c>
      <c r="AD334" t="str">
        <f>IF(ISERROR(VLOOKUP(A334,Tabela2[Código INEP],1,FALSE)),"Não","Sim")</f>
        <v>Não</v>
      </c>
    </row>
    <row r="335" spans="1:30" x14ac:dyDescent="0.25">
      <c r="A335">
        <v>35019525</v>
      </c>
      <c r="B335" t="s">
        <v>173</v>
      </c>
      <c r="C335" t="s">
        <v>174</v>
      </c>
      <c r="D335" t="s">
        <v>1091</v>
      </c>
      <c r="E335" t="s">
        <v>1161</v>
      </c>
      <c r="F335" t="s">
        <v>1161</v>
      </c>
      <c r="G335">
        <v>1</v>
      </c>
      <c r="H335" t="s">
        <v>176</v>
      </c>
      <c r="I335">
        <v>2023</v>
      </c>
      <c r="J335" t="s">
        <v>177</v>
      </c>
      <c r="K335" t="s">
        <v>178</v>
      </c>
      <c r="L335">
        <v>19525</v>
      </c>
      <c r="M335" t="s">
        <v>1162</v>
      </c>
      <c r="N335" t="s">
        <v>1163</v>
      </c>
      <c r="O335">
        <v>165</v>
      </c>
      <c r="P335" t="s">
        <v>181</v>
      </c>
      <c r="Q335" t="s">
        <v>1164</v>
      </c>
      <c r="R335">
        <v>13260000</v>
      </c>
      <c r="S335">
        <v>-22.878299713134801</v>
      </c>
      <c r="T335">
        <v>-46.789600372314503</v>
      </c>
      <c r="U335" t="s">
        <v>22</v>
      </c>
      <c r="V335">
        <v>370</v>
      </c>
      <c r="W335">
        <v>12</v>
      </c>
      <c r="X335">
        <v>2</v>
      </c>
      <c r="Y335">
        <v>5.38</v>
      </c>
      <c r="Z335" t="s">
        <v>190</v>
      </c>
      <c r="AB335">
        <v>2.6</v>
      </c>
      <c r="AC335" t="s">
        <v>12</v>
      </c>
      <c r="AD335" t="str">
        <f>IF(ISERROR(VLOOKUP(A335,Tabela2[Código INEP],1,FALSE)),"Não","Sim")</f>
        <v>Não</v>
      </c>
    </row>
    <row r="336" spans="1:30" x14ac:dyDescent="0.25">
      <c r="A336">
        <v>35911677</v>
      </c>
      <c r="B336" t="s">
        <v>173</v>
      </c>
      <c r="C336" t="s">
        <v>174</v>
      </c>
      <c r="D336" t="s">
        <v>1091</v>
      </c>
      <c r="E336" t="s">
        <v>1165</v>
      </c>
      <c r="F336" t="s">
        <v>1165</v>
      </c>
      <c r="G336">
        <v>2</v>
      </c>
      <c r="H336" t="s">
        <v>176</v>
      </c>
      <c r="I336">
        <v>2015</v>
      </c>
      <c r="J336" t="s">
        <v>177</v>
      </c>
      <c r="K336" t="s">
        <v>178</v>
      </c>
      <c r="L336">
        <v>911677</v>
      </c>
      <c r="M336" t="s">
        <v>1166</v>
      </c>
      <c r="N336" t="s">
        <v>1167</v>
      </c>
      <c r="O336">
        <v>65</v>
      </c>
      <c r="P336" t="s">
        <v>181</v>
      </c>
      <c r="Q336" t="s">
        <v>1168</v>
      </c>
      <c r="R336">
        <v>12960000</v>
      </c>
      <c r="S336">
        <v>-23.159740447998001</v>
      </c>
      <c r="T336">
        <v>-46.394439697265597</v>
      </c>
      <c r="U336" t="s">
        <v>11</v>
      </c>
      <c r="V336">
        <v>287</v>
      </c>
      <c r="W336">
        <v>9</v>
      </c>
      <c r="X336">
        <v>4</v>
      </c>
      <c r="Y336">
        <v>5.22</v>
      </c>
      <c r="Z336" t="s">
        <v>190</v>
      </c>
      <c r="AB336">
        <v>3.86</v>
      </c>
      <c r="AC336" t="s">
        <v>12</v>
      </c>
      <c r="AD336" t="str">
        <f>IF(ISERROR(VLOOKUP(A336,Tabela2[Código INEP],1,FALSE)),"Não","Sim")</f>
        <v>Não</v>
      </c>
    </row>
    <row r="337" spans="1:30" x14ac:dyDescent="0.25">
      <c r="A337">
        <v>35017848</v>
      </c>
      <c r="B337" t="s">
        <v>173</v>
      </c>
      <c r="C337" t="s">
        <v>174</v>
      </c>
      <c r="D337" t="s">
        <v>1091</v>
      </c>
      <c r="E337" t="s">
        <v>1165</v>
      </c>
      <c r="F337" t="s">
        <v>1165</v>
      </c>
      <c r="G337">
        <v>1</v>
      </c>
      <c r="H337" t="s">
        <v>202</v>
      </c>
      <c r="I337">
        <v>2023</v>
      </c>
      <c r="J337" t="s">
        <v>177</v>
      </c>
      <c r="K337" t="s">
        <v>178</v>
      </c>
      <c r="L337">
        <v>17848</v>
      </c>
      <c r="M337" t="s">
        <v>1169</v>
      </c>
      <c r="N337" t="s">
        <v>1170</v>
      </c>
      <c r="O337" t="s">
        <v>341</v>
      </c>
      <c r="P337" t="s">
        <v>181</v>
      </c>
      <c r="Q337" t="s">
        <v>200</v>
      </c>
      <c r="R337">
        <v>12960000</v>
      </c>
      <c r="S337">
        <v>-23.182010650634801</v>
      </c>
      <c r="T337">
        <v>-46.3951416015625</v>
      </c>
      <c r="U337" t="s">
        <v>21</v>
      </c>
      <c r="V337">
        <v>550</v>
      </c>
      <c r="W337">
        <v>17</v>
      </c>
      <c r="X337">
        <v>4</v>
      </c>
      <c r="Y337">
        <v>5.01</v>
      </c>
      <c r="Z337" t="s">
        <v>190</v>
      </c>
      <c r="AB337">
        <v>2.64</v>
      </c>
      <c r="AC337" t="s">
        <v>12</v>
      </c>
      <c r="AD337" t="str">
        <f>IF(ISERROR(VLOOKUP(A337,Tabela2[Código INEP],1,FALSE)),"Não","Sim")</f>
        <v>Não</v>
      </c>
    </row>
    <row r="338" spans="1:30" x14ac:dyDescent="0.25">
      <c r="A338">
        <v>35479111</v>
      </c>
      <c r="B338" t="s">
        <v>173</v>
      </c>
      <c r="C338" t="s">
        <v>174</v>
      </c>
      <c r="D338" t="s">
        <v>1091</v>
      </c>
      <c r="E338" t="s">
        <v>1165</v>
      </c>
      <c r="F338" t="s">
        <v>1165</v>
      </c>
      <c r="G338">
        <v>99</v>
      </c>
      <c r="H338" t="s">
        <v>176</v>
      </c>
      <c r="I338">
        <v>2022</v>
      </c>
      <c r="J338" t="s">
        <v>177</v>
      </c>
      <c r="K338" t="s">
        <v>178</v>
      </c>
      <c r="L338">
        <v>479111</v>
      </c>
      <c r="M338" t="s">
        <v>1171</v>
      </c>
      <c r="N338" t="s">
        <v>1172</v>
      </c>
      <c r="O338" t="s">
        <v>341</v>
      </c>
      <c r="P338" t="s">
        <v>181</v>
      </c>
      <c r="Q338" t="s">
        <v>1173</v>
      </c>
      <c r="R338">
        <v>12960000</v>
      </c>
      <c r="S338">
        <v>-23.1809997558594</v>
      </c>
      <c r="T338">
        <v>-46.301200866699197</v>
      </c>
      <c r="U338" t="s">
        <v>21</v>
      </c>
      <c r="V338">
        <v>194</v>
      </c>
      <c r="W338">
        <v>7</v>
      </c>
      <c r="X338">
        <v>4</v>
      </c>
      <c r="Y338">
        <v>5.29</v>
      </c>
      <c r="Z338" t="s">
        <v>190</v>
      </c>
      <c r="AB338">
        <v>2.75</v>
      </c>
      <c r="AC338" t="s">
        <v>12</v>
      </c>
      <c r="AD338" t="str">
        <f>IF(ISERROR(VLOOKUP(A338,Tabela2[Código INEP],1,FALSE)),"Não","Sim")</f>
        <v>Não</v>
      </c>
    </row>
    <row r="339" spans="1:30" x14ac:dyDescent="0.25">
      <c r="A339">
        <v>35499043</v>
      </c>
      <c r="B339" t="s">
        <v>173</v>
      </c>
      <c r="C339" t="s">
        <v>174</v>
      </c>
      <c r="D339" t="s">
        <v>1091</v>
      </c>
      <c r="E339" t="s">
        <v>1165</v>
      </c>
      <c r="F339" t="s">
        <v>1165</v>
      </c>
      <c r="G339">
        <v>99</v>
      </c>
      <c r="H339" t="s">
        <v>176</v>
      </c>
      <c r="I339">
        <v>2023</v>
      </c>
      <c r="J339" t="s">
        <v>177</v>
      </c>
      <c r="K339" t="s">
        <v>178</v>
      </c>
      <c r="L339">
        <v>499043</v>
      </c>
      <c r="M339" t="s">
        <v>1174</v>
      </c>
      <c r="N339" t="s">
        <v>1175</v>
      </c>
      <c r="O339">
        <v>133</v>
      </c>
      <c r="P339" t="s">
        <v>181</v>
      </c>
      <c r="Q339" t="s">
        <v>1176</v>
      </c>
      <c r="R339">
        <v>12960000</v>
      </c>
      <c r="S339">
        <v>-23.1728000640869</v>
      </c>
      <c r="T339">
        <v>-46.413398742675803</v>
      </c>
      <c r="U339" t="s">
        <v>21</v>
      </c>
      <c r="V339">
        <v>244</v>
      </c>
      <c r="W339">
        <v>7</v>
      </c>
      <c r="X339" t="s">
        <v>222</v>
      </c>
      <c r="Y339">
        <v>5.2</v>
      </c>
      <c r="Z339" t="s">
        <v>190</v>
      </c>
      <c r="AB339">
        <v>2.02</v>
      </c>
      <c r="AC339" t="s">
        <v>12</v>
      </c>
      <c r="AD339" t="str">
        <f>IF(ISERROR(VLOOKUP(A339,Tabela2[Código INEP],1,FALSE)),"Não","Sim")</f>
        <v>Não</v>
      </c>
    </row>
    <row r="340" spans="1:30" x14ac:dyDescent="0.25">
      <c r="A340">
        <v>35017838</v>
      </c>
      <c r="B340" t="s">
        <v>173</v>
      </c>
      <c r="C340" t="s">
        <v>174</v>
      </c>
      <c r="D340" t="s">
        <v>1091</v>
      </c>
      <c r="E340" t="s">
        <v>1177</v>
      </c>
      <c r="F340" t="s">
        <v>1177</v>
      </c>
      <c r="G340">
        <v>1</v>
      </c>
      <c r="H340" t="s">
        <v>176</v>
      </c>
      <c r="I340">
        <v>2022</v>
      </c>
      <c r="J340" t="s">
        <v>177</v>
      </c>
      <c r="K340" t="s">
        <v>178</v>
      </c>
      <c r="L340">
        <v>17838</v>
      </c>
      <c r="M340" t="s">
        <v>1178</v>
      </c>
      <c r="N340" t="s">
        <v>1179</v>
      </c>
      <c r="O340">
        <v>50</v>
      </c>
      <c r="P340" t="s">
        <v>181</v>
      </c>
      <c r="Q340" t="s">
        <v>200</v>
      </c>
      <c r="R340">
        <v>12990000</v>
      </c>
      <c r="S340">
        <v>-22.791030883789102</v>
      </c>
      <c r="T340">
        <v>-46.4408988952637</v>
      </c>
      <c r="U340" t="s">
        <v>22</v>
      </c>
      <c r="V340">
        <v>150</v>
      </c>
      <c r="W340">
        <v>6</v>
      </c>
      <c r="X340">
        <v>4</v>
      </c>
      <c r="Y340">
        <v>5.21</v>
      </c>
      <c r="Z340" t="s">
        <v>190</v>
      </c>
      <c r="AC340" t="s">
        <v>12</v>
      </c>
      <c r="AD340" t="str">
        <f>IF(ISERROR(VLOOKUP(A340,Tabela2[Código INEP],1,FALSE)),"Não","Sim")</f>
        <v>Não</v>
      </c>
    </row>
    <row r="341" spans="1:30" hidden="1" x14ac:dyDescent="0.25">
      <c r="A341">
        <v>35017875</v>
      </c>
      <c r="B341" t="s">
        <v>173</v>
      </c>
      <c r="C341" t="s">
        <v>174</v>
      </c>
      <c r="D341" t="s">
        <v>1091</v>
      </c>
      <c r="E341" t="s">
        <v>130</v>
      </c>
      <c r="F341" t="s">
        <v>130</v>
      </c>
      <c r="G341">
        <v>1</v>
      </c>
      <c r="H341" t="s">
        <v>176</v>
      </c>
      <c r="I341">
        <v>2022</v>
      </c>
      <c r="J341" t="s">
        <v>177</v>
      </c>
      <c r="K341" t="s">
        <v>178</v>
      </c>
      <c r="L341">
        <v>17875</v>
      </c>
      <c r="M341" t="s">
        <v>1180</v>
      </c>
      <c r="N341" t="s">
        <v>1181</v>
      </c>
      <c r="O341">
        <v>34</v>
      </c>
      <c r="P341" t="s">
        <v>214</v>
      </c>
      <c r="Q341" t="s">
        <v>200</v>
      </c>
      <c r="R341">
        <v>12995000</v>
      </c>
      <c r="S341">
        <v>-22.780500411987301</v>
      </c>
      <c r="T341">
        <v>-46.590900421142599</v>
      </c>
      <c r="U341" t="s">
        <v>22</v>
      </c>
      <c r="V341">
        <v>351</v>
      </c>
      <c r="W341">
        <v>12</v>
      </c>
      <c r="X341">
        <v>2</v>
      </c>
      <c r="Y341">
        <v>5.32</v>
      </c>
      <c r="Z341" t="s">
        <v>190</v>
      </c>
      <c r="AC341" t="s">
        <v>12</v>
      </c>
      <c r="AD341" t="str">
        <f>IF(ISERROR(VLOOKUP(A341,Tabela2[Código INEP],1,FALSE)),"Não","Sim")</f>
        <v>Sim</v>
      </c>
    </row>
    <row r="342" spans="1:30" x14ac:dyDescent="0.25">
      <c r="A342">
        <v>35017851</v>
      </c>
      <c r="B342" t="s">
        <v>173</v>
      </c>
      <c r="C342" t="s">
        <v>174</v>
      </c>
      <c r="D342" t="s">
        <v>1091</v>
      </c>
      <c r="E342" t="s">
        <v>1182</v>
      </c>
      <c r="F342" t="s">
        <v>1182</v>
      </c>
      <c r="G342">
        <v>1</v>
      </c>
      <c r="H342" t="s">
        <v>176</v>
      </c>
      <c r="I342">
        <v>2020</v>
      </c>
      <c r="J342" t="s">
        <v>177</v>
      </c>
      <c r="K342" t="s">
        <v>178</v>
      </c>
      <c r="L342">
        <v>17851</v>
      </c>
      <c r="M342" t="s">
        <v>1183</v>
      </c>
      <c r="N342" t="s">
        <v>297</v>
      </c>
      <c r="O342" t="s">
        <v>341</v>
      </c>
      <c r="P342" t="s">
        <v>181</v>
      </c>
      <c r="Q342" t="s">
        <v>200</v>
      </c>
      <c r="R342">
        <v>12970000</v>
      </c>
      <c r="S342">
        <v>-23.0534992218018</v>
      </c>
      <c r="T342">
        <v>-46.3633003234863</v>
      </c>
      <c r="U342" t="s">
        <v>21</v>
      </c>
      <c r="V342">
        <v>436</v>
      </c>
      <c r="W342">
        <v>13</v>
      </c>
      <c r="X342">
        <v>2</v>
      </c>
      <c r="Y342">
        <v>5.26</v>
      </c>
      <c r="Z342" t="s">
        <v>190</v>
      </c>
      <c r="AB342">
        <v>3.92</v>
      </c>
      <c r="AC342" t="s">
        <v>12</v>
      </c>
      <c r="AD342" t="str">
        <f>IF(ISERROR(VLOOKUP(A342,Tabela2[Código INEP],1,FALSE)),"Não","Sim")</f>
        <v>Não</v>
      </c>
    </row>
    <row r="343" spans="1:30" x14ac:dyDescent="0.25">
      <c r="A343">
        <v>35017905</v>
      </c>
      <c r="B343" t="s">
        <v>173</v>
      </c>
      <c r="C343" t="s">
        <v>174</v>
      </c>
      <c r="D343" t="s">
        <v>1091</v>
      </c>
      <c r="E343" t="s">
        <v>1182</v>
      </c>
      <c r="F343" t="s">
        <v>1182</v>
      </c>
      <c r="G343">
        <v>99</v>
      </c>
      <c r="H343" t="s">
        <v>202</v>
      </c>
      <c r="I343">
        <v>2023</v>
      </c>
      <c r="J343" t="s">
        <v>177</v>
      </c>
      <c r="K343" t="s">
        <v>178</v>
      </c>
      <c r="L343">
        <v>17905</v>
      </c>
      <c r="M343" t="s">
        <v>1184</v>
      </c>
      <c r="N343" t="s">
        <v>1185</v>
      </c>
      <c r="O343">
        <v>355</v>
      </c>
      <c r="P343" t="s">
        <v>226</v>
      </c>
      <c r="Q343" t="s">
        <v>1186</v>
      </c>
      <c r="R343">
        <v>12975000</v>
      </c>
      <c r="S343">
        <v>-23.091920852661101</v>
      </c>
      <c r="T343">
        <v>-46.416488647460902</v>
      </c>
      <c r="U343" t="s">
        <v>21</v>
      </c>
      <c r="V343">
        <v>365</v>
      </c>
      <c r="W343">
        <v>13</v>
      </c>
      <c r="X343">
        <v>4</v>
      </c>
      <c r="Y343">
        <v>5.3</v>
      </c>
      <c r="Z343" t="s">
        <v>190</v>
      </c>
      <c r="AB343">
        <v>2.48</v>
      </c>
      <c r="AC343" t="s">
        <v>12</v>
      </c>
      <c r="AD343" t="str">
        <f>IF(ISERROR(VLOOKUP(A343,Tabela2[Código INEP],1,FALSE)),"Não","Sim")</f>
        <v>Não</v>
      </c>
    </row>
    <row r="344" spans="1:30" x14ac:dyDescent="0.25">
      <c r="A344">
        <v>35017759</v>
      </c>
      <c r="B344" t="s">
        <v>173</v>
      </c>
      <c r="C344" t="s">
        <v>174</v>
      </c>
      <c r="D344" t="s">
        <v>1091</v>
      </c>
      <c r="E344" t="s">
        <v>1187</v>
      </c>
      <c r="F344" t="s">
        <v>1187</v>
      </c>
      <c r="G344">
        <v>2</v>
      </c>
      <c r="H344" t="s">
        <v>202</v>
      </c>
      <c r="I344">
        <v>2023</v>
      </c>
      <c r="J344" t="s">
        <v>177</v>
      </c>
      <c r="K344" t="s">
        <v>178</v>
      </c>
      <c r="L344">
        <v>17759</v>
      </c>
      <c r="M344" t="s">
        <v>1188</v>
      </c>
      <c r="N344" t="s">
        <v>1189</v>
      </c>
      <c r="O344">
        <v>88</v>
      </c>
      <c r="P344" t="s">
        <v>181</v>
      </c>
      <c r="Q344" t="s">
        <v>200</v>
      </c>
      <c r="R344">
        <v>13960000</v>
      </c>
      <c r="S344">
        <v>-22.597999572753899</v>
      </c>
      <c r="T344">
        <v>-46.529800415039098</v>
      </c>
      <c r="U344" t="s">
        <v>21</v>
      </c>
      <c r="V344">
        <v>669</v>
      </c>
      <c r="W344">
        <v>22</v>
      </c>
      <c r="X344">
        <v>2</v>
      </c>
      <c r="Y344">
        <v>5.33</v>
      </c>
      <c r="Z344" t="s">
        <v>190</v>
      </c>
      <c r="AB344">
        <v>2.95</v>
      </c>
      <c r="AC344" t="s">
        <v>12</v>
      </c>
      <c r="AD344" t="str">
        <f>IF(ISERROR(VLOOKUP(A344,Tabela2[Código INEP],1,FALSE)),"Não","Sim")</f>
        <v>Não</v>
      </c>
    </row>
    <row r="345" spans="1:30" x14ac:dyDescent="0.25">
      <c r="A345">
        <v>35017735</v>
      </c>
      <c r="B345" t="s">
        <v>173</v>
      </c>
      <c r="C345" t="s">
        <v>174</v>
      </c>
      <c r="D345" t="s">
        <v>1091</v>
      </c>
      <c r="E345" t="s">
        <v>1187</v>
      </c>
      <c r="F345" t="s">
        <v>1187</v>
      </c>
      <c r="G345">
        <v>1</v>
      </c>
      <c r="H345" t="s">
        <v>202</v>
      </c>
      <c r="I345">
        <v>2021</v>
      </c>
      <c r="J345" t="s">
        <v>177</v>
      </c>
      <c r="K345" t="s">
        <v>178</v>
      </c>
      <c r="L345">
        <v>17735</v>
      </c>
      <c r="M345" t="s">
        <v>1190</v>
      </c>
      <c r="N345" t="s">
        <v>1191</v>
      </c>
      <c r="O345">
        <v>424</v>
      </c>
      <c r="P345" t="s">
        <v>181</v>
      </c>
      <c r="Q345" t="s">
        <v>200</v>
      </c>
      <c r="R345">
        <v>13960000</v>
      </c>
      <c r="S345">
        <v>-22.5906791687012</v>
      </c>
      <c r="T345">
        <v>-46.5253295898438</v>
      </c>
      <c r="U345" t="s">
        <v>21</v>
      </c>
      <c r="V345">
        <v>648</v>
      </c>
      <c r="W345">
        <v>20</v>
      </c>
      <c r="X345">
        <v>2</v>
      </c>
      <c r="Y345">
        <v>5.15</v>
      </c>
      <c r="Z345" t="s">
        <v>190</v>
      </c>
      <c r="AB345">
        <v>2.99</v>
      </c>
      <c r="AC345" t="s">
        <v>12</v>
      </c>
      <c r="AD345" t="str">
        <f>IF(ISERROR(VLOOKUP(A345,Tabela2[Código INEP],1,FALSE)),"Não","Sim")</f>
        <v>Não</v>
      </c>
    </row>
    <row r="346" spans="1:30" x14ac:dyDescent="0.25">
      <c r="A346">
        <v>35017796</v>
      </c>
      <c r="B346" t="s">
        <v>173</v>
      </c>
      <c r="C346" t="s">
        <v>174</v>
      </c>
      <c r="D346" t="s">
        <v>1091</v>
      </c>
      <c r="E346" t="s">
        <v>1192</v>
      </c>
      <c r="F346" t="s">
        <v>1192</v>
      </c>
      <c r="G346">
        <v>1</v>
      </c>
      <c r="H346" t="s">
        <v>176</v>
      </c>
      <c r="I346">
        <v>2022</v>
      </c>
      <c r="J346" t="s">
        <v>177</v>
      </c>
      <c r="K346" t="s">
        <v>178</v>
      </c>
      <c r="L346">
        <v>17796</v>
      </c>
      <c r="M346" t="s">
        <v>1193</v>
      </c>
      <c r="N346" t="s">
        <v>1194</v>
      </c>
      <c r="O346">
        <v>574</v>
      </c>
      <c r="P346" t="s">
        <v>181</v>
      </c>
      <c r="Q346" t="s">
        <v>200</v>
      </c>
      <c r="R346">
        <v>12930000</v>
      </c>
      <c r="S346">
        <v>-22.810930252075199</v>
      </c>
      <c r="T346">
        <v>-46.696231842041001</v>
      </c>
      <c r="U346" t="s">
        <v>22</v>
      </c>
      <c r="V346">
        <v>208</v>
      </c>
      <c r="W346">
        <v>6</v>
      </c>
      <c r="X346">
        <v>2</v>
      </c>
      <c r="Y346">
        <v>5.2</v>
      </c>
      <c r="Z346" t="s">
        <v>190</v>
      </c>
      <c r="AC346" t="s">
        <v>12</v>
      </c>
      <c r="AD346" t="str">
        <f>IF(ISERROR(VLOOKUP(A346,Tabela2[Código INEP],1,FALSE)),"Não","Sim")</f>
        <v>Não</v>
      </c>
    </row>
    <row r="347" spans="1:30" x14ac:dyDescent="0.25">
      <c r="A347">
        <v>35017802</v>
      </c>
      <c r="B347" t="s">
        <v>173</v>
      </c>
      <c r="C347" t="s">
        <v>174</v>
      </c>
      <c r="D347" t="s">
        <v>1091</v>
      </c>
      <c r="E347" t="s">
        <v>1195</v>
      </c>
      <c r="F347" t="s">
        <v>1195</v>
      </c>
      <c r="G347">
        <v>1</v>
      </c>
      <c r="H347" t="s">
        <v>176</v>
      </c>
      <c r="I347">
        <v>2024</v>
      </c>
      <c r="J347" t="s">
        <v>177</v>
      </c>
      <c r="K347" t="s">
        <v>178</v>
      </c>
      <c r="L347">
        <v>17802</v>
      </c>
      <c r="M347" t="s">
        <v>1196</v>
      </c>
      <c r="N347" t="s">
        <v>1197</v>
      </c>
      <c r="O347">
        <v>165</v>
      </c>
      <c r="P347" t="s">
        <v>181</v>
      </c>
      <c r="Q347" t="s">
        <v>200</v>
      </c>
      <c r="R347">
        <v>12935000</v>
      </c>
      <c r="S347">
        <v>-22.890699386596701</v>
      </c>
      <c r="T347">
        <v>-46.4168701171875</v>
      </c>
      <c r="U347" t="s">
        <v>22</v>
      </c>
      <c r="V347">
        <v>325</v>
      </c>
      <c r="W347">
        <v>10</v>
      </c>
      <c r="X347">
        <v>2</v>
      </c>
      <c r="Y347">
        <v>5.3</v>
      </c>
      <c r="Z347" t="s">
        <v>190</v>
      </c>
      <c r="AC347" t="s">
        <v>12</v>
      </c>
      <c r="AD347" t="str">
        <f>IF(ISERROR(VLOOKUP(A347,Tabela2[Código INEP],1,FALSE)),"Não","Sim")</f>
        <v>Não</v>
      </c>
    </row>
    <row r="348" spans="1:30" x14ac:dyDescent="0.25">
      <c r="A348">
        <v>35921002</v>
      </c>
      <c r="B348" t="s">
        <v>1198</v>
      </c>
      <c r="C348" t="s">
        <v>174</v>
      </c>
      <c r="D348" t="s">
        <v>46</v>
      </c>
      <c r="E348" t="s">
        <v>46</v>
      </c>
      <c r="F348" t="s">
        <v>46</v>
      </c>
      <c r="G348">
        <v>10</v>
      </c>
      <c r="H348" t="s">
        <v>202</v>
      </c>
      <c r="I348">
        <v>2022</v>
      </c>
      <c r="J348" t="s">
        <v>177</v>
      </c>
      <c r="K348" t="s">
        <v>178</v>
      </c>
      <c r="L348">
        <v>921002</v>
      </c>
      <c r="M348" t="s">
        <v>1199</v>
      </c>
      <c r="N348" t="s">
        <v>1200</v>
      </c>
      <c r="O348">
        <v>721</v>
      </c>
      <c r="P348" t="s">
        <v>205</v>
      </c>
      <c r="Q348" t="s">
        <v>1201</v>
      </c>
      <c r="R348">
        <v>7724170</v>
      </c>
      <c r="S348">
        <v>-23.358070373535199</v>
      </c>
      <c r="T348">
        <v>-46.726871490478501</v>
      </c>
      <c r="U348" t="s">
        <v>21</v>
      </c>
      <c r="V348">
        <v>262</v>
      </c>
      <c r="W348">
        <v>10</v>
      </c>
      <c r="X348">
        <v>2</v>
      </c>
      <c r="Y348">
        <v>5.23</v>
      </c>
      <c r="Z348" t="s">
        <v>190</v>
      </c>
      <c r="AB348">
        <v>3.2</v>
      </c>
      <c r="AC348" t="s">
        <v>12</v>
      </c>
      <c r="AD348" t="str">
        <f>IF(ISERROR(VLOOKUP(A348,Tabela2[Código INEP],1,FALSE)),"Não","Sim")</f>
        <v>Não</v>
      </c>
    </row>
    <row r="349" spans="1:30" hidden="1" x14ac:dyDescent="0.25">
      <c r="A349">
        <v>35904351</v>
      </c>
      <c r="B349" t="s">
        <v>1198</v>
      </c>
      <c r="C349" t="s">
        <v>174</v>
      </c>
      <c r="D349" t="s">
        <v>46</v>
      </c>
      <c r="E349" t="s">
        <v>46</v>
      </c>
      <c r="F349" t="s">
        <v>46</v>
      </c>
      <c r="G349">
        <v>10</v>
      </c>
      <c r="H349" t="s">
        <v>176</v>
      </c>
      <c r="I349">
        <v>2019</v>
      </c>
      <c r="J349" t="s">
        <v>177</v>
      </c>
      <c r="K349" t="s">
        <v>178</v>
      </c>
      <c r="L349">
        <v>904351</v>
      </c>
      <c r="M349" t="s">
        <v>1202</v>
      </c>
      <c r="N349" t="s">
        <v>578</v>
      </c>
      <c r="O349">
        <v>200</v>
      </c>
      <c r="P349" t="s">
        <v>181</v>
      </c>
      <c r="Q349" t="s">
        <v>686</v>
      </c>
      <c r="R349">
        <v>7724085</v>
      </c>
      <c r="S349">
        <v>-23.357789993286101</v>
      </c>
      <c r="T349">
        <v>-46.733211517333999</v>
      </c>
      <c r="U349" t="s">
        <v>11</v>
      </c>
      <c r="V349">
        <v>271</v>
      </c>
      <c r="W349">
        <v>8</v>
      </c>
      <c r="X349">
        <v>2</v>
      </c>
      <c r="Y349">
        <v>5.43</v>
      </c>
      <c r="Z349" t="s">
        <v>190</v>
      </c>
      <c r="AB349">
        <v>3.94</v>
      </c>
      <c r="AC349" t="s">
        <v>12</v>
      </c>
      <c r="AD349" t="str">
        <f>IF(ISERROR(VLOOKUP(A349,Tabela2[Código INEP],1,FALSE)),"Não","Sim")</f>
        <v>Sim</v>
      </c>
    </row>
    <row r="350" spans="1:30" x14ac:dyDescent="0.25">
      <c r="A350">
        <v>35923138</v>
      </c>
      <c r="B350" t="s">
        <v>1198</v>
      </c>
      <c r="C350" t="s">
        <v>174</v>
      </c>
      <c r="D350" t="s">
        <v>46</v>
      </c>
      <c r="E350" t="s">
        <v>46</v>
      </c>
      <c r="F350" t="s">
        <v>46</v>
      </c>
      <c r="G350">
        <v>12</v>
      </c>
      <c r="H350" t="s">
        <v>202</v>
      </c>
      <c r="I350">
        <v>2021</v>
      </c>
      <c r="J350" t="s">
        <v>177</v>
      </c>
      <c r="K350" t="s">
        <v>178</v>
      </c>
      <c r="L350">
        <v>923138</v>
      </c>
      <c r="M350" t="s">
        <v>1203</v>
      </c>
      <c r="N350" t="s">
        <v>1204</v>
      </c>
      <c r="O350">
        <v>251</v>
      </c>
      <c r="P350" t="s">
        <v>181</v>
      </c>
      <c r="Q350" t="s">
        <v>1205</v>
      </c>
      <c r="R350">
        <v>7718035</v>
      </c>
      <c r="S350">
        <v>-23.335599899291999</v>
      </c>
      <c r="T350">
        <v>-46.756900787353501</v>
      </c>
      <c r="U350" t="s">
        <v>21</v>
      </c>
      <c r="V350">
        <v>638</v>
      </c>
      <c r="W350">
        <v>19</v>
      </c>
      <c r="X350">
        <v>4</v>
      </c>
      <c r="Y350">
        <v>5.32</v>
      </c>
      <c r="Z350" t="s">
        <v>190</v>
      </c>
      <c r="AB350">
        <v>3.16</v>
      </c>
      <c r="AC350" t="s">
        <v>12</v>
      </c>
      <c r="AD350" t="str">
        <f>IF(ISERROR(VLOOKUP(A350,Tabela2[Código INEP],1,FALSE)),"Não","Sim")</f>
        <v>Não</v>
      </c>
    </row>
    <row r="351" spans="1:30" x14ac:dyDescent="0.25">
      <c r="A351">
        <v>35908381</v>
      </c>
      <c r="B351" t="s">
        <v>1198</v>
      </c>
      <c r="C351" t="s">
        <v>174</v>
      </c>
      <c r="D351" t="s">
        <v>46</v>
      </c>
      <c r="E351" t="s">
        <v>46</v>
      </c>
      <c r="F351" t="s">
        <v>46</v>
      </c>
      <c r="G351">
        <v>11</v>
      </c>
      <c r="H351" t="s">
        <v>202</v>
      </c>
      <c r="I351">
        <v>2020</v>
      </c>
      <c r="J351" t="s">
        <v>177</v>
      </c>
      <c r="K351" t="s">
        <v>178</v>
      </c>
      <c r="L351">
        <v>908381</v>
      </c>
      <c r="M351" t="s">
        <v>1206</v>
      </c>
      <c r="N351" t="s">
        <v>1207</v>
      </c>
      <c r="O351">
        <v>300</v>
      </c>
      <c r="P351" t="s">
        <v>181</v>
      </c>
      <c r="Q351" t="s">
        <v>1208</v>
      </c>
      <c r="R351">
        <v>7716055</v>
      </c>
      <c r="S351">
        <v>-23.345090866088899</v>
      </c>
      <c r="T351">
        <v>-46.746528625488303</v>
      </c>
      <c r="U351" t="s">
        <v>21</v>
      </c>
      <c r="V351">
        <v>651</v>
      </c>
      <c r="W351">
        <v>20</v>
      </c>
      <c r="X351">
        <v>2</v>
      </c>
      <c r="Y351">
        <v>5.34</v>
      </c>
      <c r="Z351" t="s">
        <v>190</v>
      </c>
      <c r="AB351">
        <v>3.83</v>
      </c>
      <c r="AC351" t="s">
        <v>12</v>
      </c>
      <c r="AD351" t="str">
        <f>IF(ISERROR(VLOOKUP(A351,Tabela2[Código INEP],1,FALSE)),"Não","Sim")</f>
        <v>Não</v>
      </c>
    </row>
    <row r="352" spans="1:30" x14ac:dyDescent="0.25">
      <c r="A352">
        <v>35005605</v>
      </c>
      <c r="B352" t="s">
        <v>1198</v>
      </c>
      <c r="C352" t="s">
        <v>174</v>
      </c>
      <c r="D352" t="s">
        <v>46</v>
      </c>
      <c r="E352" t="s">
        <v>46</v>
      </c>
      <c r="F352" t="s">
        <v>46</v>
      </c>
      <c r="G352">
        <v>7</v>
      </c>
      <c r="H352" t="s">
        <v>202</v>
      </c>
      <c r="I352">
        <v>2021</v>
      </c>
      <c r="J352" t="s">
        <v>177</v>
      </c>
      <c r="K352" t="s">
        <v>178</v>
      </c>
      <c r="L352">
        <v>5605</v>
      </c>
      <c r="M352" t="s">
        <v>1209</v>
      </c>
      <c r="N352" t="s">
        <v>1210</v>
      </c>
      <c r="O352" t="s">
        <v>341</v>
      </c>
      <c r="P352" t="s">
        <v>181</v>
      </c>
      <c r="Q352" t="s">
        <v>1211</v>
      </c>
      <c r="R352">
        <v>7739100</v>
      </c>
      <c r="S352">
        <v>-23.395099639892599</v>
      </c>
      <c r="T352">
        <v>-46.716201782226598</v>
      </c>
      <c r="U352" t="s">
        <v>21</v>
      </c>
      <c r="V352">
        <v>556</v>
      </c>
      <c r="W352">
        <v>18</v>
      </c>
      <c r="X352">
        <v>2</v>
      </c>
      <c r="Y352">
        <v>5.31</v>
      </c>
      <c r="Z352" t="s">
        <v>190</v>
      </c>
      <c r="AB352">
        <v>2.75</v>
      </c>
      <c r="AC352" t="s">
        <v>12</v>
      </c>
      <c r="AD352" t="str">
        <f>IF(ISERROR(VLOOKUP(A352,Tabela2[Código INEP],1,FALSE)),"Não","Sim")</f>
        <v>Não</v>
      </c>
    </row>
    <row r="353" spans="1:30" hidden="1" x14ac:dyDescent="0.25">
      <c r="A353">
        <v>35005587</v>
      </c>
      <c r="B353" t="s">
        <v>1198</v>
      </c>
      <c r="C353" t="s">
        <v>174</v>
      </c>
      <c r="D353" t="s">
        <v>46</v>
      </c>
      <c r="E353" t="s">
        <v>46</v>
      </c>
      <c r="F353" t="s">
        <v>46</v>
      </c>
      <c r="G353">
        <v>12</v>
      </c>
      <c r="H353" t="s">
        <v>176</v>
      </c>
      <c r="I353">
        <v>2013</v>
      </c>
      <c r="J353" t="s">
        <v>177</v>
      </c>
      <c r="K353" t="s">
        <v>178</v>
      </c>
      <c r="L353">
        <v>5587</v>
      </c>
      <c r="M353" t="s">
        <v>1212</v>
      </c>
      <c r="N353" t="s">
        <v>1213</v>
      </c>
      <c r="O353">
        <v>180</v>
      </c>
      <c r="P353" t="s">
        <v>181</v>
      </c>
      <c r="Q353" t="s">
        <v>1214</v>
      </c>
      <c r="R353">
        <v>7718055</v>
      </c>
      <c r="S353">
        <v>-23.334020614623999</v>
      </c>
      <c r="T353">
        <v>-46.754341125488303</v>
      </c>
      <c r="U353" t="s">
        <v>11</v>
      </c>
      <c r="V353">
        <v>269</v>
      </c>
      <c r="W353">
        <v>8</v>
      </c>
      <c r="X353">
        <v>4</v>
      </c>
      <c r="Y353">
        <v>5.45</v>
      </c>
      <c r="Z353" t="s">
        <v>190</v>
      </c>
      <c r="AB353">
        <v>3.75</v>
      </c>
      <c r="AC353" t="s">
        <v>7</v>
      </c>
      <c r="AD353" t="str">
        <f>IF(ISERROR(VLOOKUP(A353,Tabela2[Código INEP],1,FALSE)),"Não","Sim")</f>
        <v>Sim</v>
      </c>
    </row>
    <row r="354" spans="1:30" x14ac:dyDescent="0.25">
      <c r="A354">
        <v>35005599</v>
      </c>
      <c r="B354" t="s">
        <v>1198</v>
      </c>
      <c r="C354" t="s">
        <v>174</v>
      </c>
      <c r="D354" t="s">
        <v>46</v>
      </c>
      <c r="E354" t="s">
        <v>46</v>
      </c>
      <c r="F354" t="s">
        <v>46</v>
      </c>
      <c r="G354">
        <v>5</v>
      </c>
      <c r="H354" t="s">
        <v>176</v>
      </c>
      <c r="I354">
        <v>2023</v>
      </c>
      <c r="J354" t="s">
        <v>177</v>
      </c>
      <c r="K354" t="s">
        <v>178</v>
      </c>
      <c r="L354">
        <v>5599</v>
      </c>
      <c r="M354" t="s">
        <v>1215</v>
      </c>
      <c r="N354" t="s">
        <v>1216</v>
      </c>
      <c r="O354">
        <v>183</v>
      </c>
      <c r="P354" t="s">
        <v>205</v>
      </c>
      <c r="Q354" t="s">
        <v>1217</v>
      </c>
      <c r="R354">
        <v>7749135</v>
      </c>
      <c r="S354">
        <v>-23.382999420166001</v>
      </c>
      <c r="T354">
        <v>-46.737499237060497</v>
      </c>
      <c r="U354" t="s">
        <v>21</v>
      </c>
      <c r="V354">
        <v>239</v>
      </c>
      <c r="W354">
        <v>9</v>
      </c>
      <c r="X354">
        <v>6</v>
      </c>
      <c r="Y354">
        <v>5.28</v>
      </c>
      <c r="Z354" t="s">
        <v>190</v>
      </c>
      <c r="AB354">
        <v>2.37</v>
      </c>
      <c r="AC354" t="s">
        <v>12</v>
      </c>
      <c r="AD354" t="str">
        <f>IF(ISERROR(VLOOKUP(A354,Tabela2[Código INEP],1,FALSE)),"Não","Sim")</f>
        <v>Não</v>
      </c>
    </row>
    <row r="355" spans="1:30" x14ac:dyDescent="0.25">
      <c r="A355">
        <v>35005630</v>
      </c>
      <c r="B355" t="s">
        <v>1198</v>
      </c>
      <c r="C355" t="s">
        <v>174</v>
      </c>
      <c r="D355" t="s">
        <v>46</v>
      </c>
      <c r="E355" t="s">
        <v>46</v>
      </c>
      <c r="F355" t="s">
        <v>46</v>
      </c>
      <c r="G355">
        <v>1</v>
      </c>
      <c r="H355" t="s">
        <v>176</v>
      </c>
      <c r="I355">
        <v>2015</v>
      </c>
      <c r="J355" t="s">
        <v>177</v>
      </c>
      <c r="K355" t="s">
        <v>178</v>
      </c>
      <c r="L355">
        <v>5630</v>
      </c>
      <c r="M355" t="s">
        <v>1218</v>
      </c>
      <c r="N355" t="s">
        <v>1219</v>
      </c>
      <c r="O355">
        <v>360</v>
      </c>
      <c r="P355" t="s">
        <v>205</v>
      </c>
      <c r="Q355" t="s">
        <v>200</v>
      </c>
      <c r="R355">
        <v>7700625</v>
      </c>
      <c r="S355">
        <v>-23.3651008605957</v>
      </c>
      <c r="T355">
        <v>-46.744701385497997</v>
      </c>
      <c r="U355" t="s">
        <v>22</v>
      </c>
      <c r="V355">
        <v>235</v>
      </c>
      <c r="W355">
        <v>6</v>
      </c>
      <c r="X355">
        <v>2</v>
      </c>
      <c r="Y355">
        <v>5.88</v>
      </c>
      <c r="Z355" t="s">
        <v>183</v>
      </c>
      <c r="AC355" t="s">
        <v>12</v>
      </c>
      <c r="AD355" t="str">
        <f>IF(ISERROR(VLOOKUP(A355,Tabela2[Código INEP],1,FALSE)),"Não","Sim")</f>
        <v>Não</v>
      </c>
    </row>
    <row r="356" spans="1:30" x14ac:dyDescent="0.25">
      <c r="A356">
        <v>35902330</v>
      </c>
      <c r="B356" t="s">
        <v>1198</v>
      </c>
      <c r="C356" t="s">
        <v>174</v>
      </c>
      <c r="D356" t="s">
        <v>46</v>
      </c>
      <c r="E356" t="s">
        <v>1220</v>
      </c>
      <c r="F356" t="s">
        <v>1221</v>
      </c>
      <c r="G356">
        <v>4</v>
      </c>
      <c r="H356" t="s">
        <v>176</v>
      </c>
      <c r="I356">
        <v>2021</v>
      </c>
      <c r="J356" t="s">
        <v>177</v>
      </c>
      <c r="K356" t="s">
        <v>178</v>
      </c>
      <c r="L356">
        <v>902330</v>
      </c>
      <c r="M356" t="s">
        <v>1222</v>
      </c>
      <c r="N356" t="s">
        <v>1223</v>
      </c>
      <c r="O356">
        <v>200</v>
      </c>
      <c r="P356" t="s">
        <v>226</v>
      </c>
      <c r="Q356" t="s">
        <v>1224</v>
      </c>
      <c r="R356">
        <v>7786515</v>
      </c>
      <c r="S356">
        <v>-23.337694168090799</v>
      </c>
      <c r="T356">
        <v>-46.834869384765597</v>
      </c>
      <c r="U356" t="s">
        <v>22</v>
      </c>
      <c r="V356">
        <v>599</v>
      </c>
      <c r="W356">
        <v>19</v>
      </c>
      <c r="X356">
        <v>2</v>
      </c>
      <c r="Y356">
        <v>5.07</v>
      </c>
      <c r="Z356" t="s">
        <v>190</v>
      </c>
      <c r="AC356" t="s">
        <v>12</v>
      </c>
      <c r="AD356" t="str">
        <f>IF(ISERROR(VLOOKUP(A356,Tabela2[Código INEP],1,FALSE)),"Não","Sim")</f>
        <v>Não</v>
      </c>
    </row>
    <row r="357" spans="1:30" x14ac:dyDescent="0.25">
      <c r="A357">
        <v>35005548</v>
      </c>
      <c r="B357" t="s">
        <v>1198</v>
      </c>
      <c r="C357" t="s">
        <v>174</v>
      </c>
      <c r="D357" t="s">
        <v>46</v>
      </c>
      <c r="E357" t="s">
        <v>1220</v>
      </c>
      <c r="F357" t="s">
        <v>1221</v>
      </c>
      <c r="G357">
        <v>3</v>
      </c>
      <c r="H357" t="s">
        <v>176</v>
      </c>
      <c r="I357">
        <v>2012</v>
      </c>
      <c r="J357" t="s">
        <v>177</v>
      </c>
      <c r="K357" t="s">
        <v>178</v>
      </c>
      <c r="L357">
        <v>5548</v>
      </c>
      <c r="M357" t="s">
        <v>1225</v>
      </c>
      <c r="N357" t="s">
        <v>1226</v>
      </c>
      <c r="O357">
        <v>500</v>
      </c>
      <c r="P357" t="s">
        <v>226</v>
      </c>
      <c r="Q357" t="s">
        <v>1221</v>
      </c>
      <c r="R357">
        <v>7776450</v>
      </c>
      <c r="S357">
        <v>-23.336360931396499</v>
      </c>
      <c r="T357">
        <v>-46.845130920410199</v>
      </c>
      <c r="U357" t="s">
        <v>22</v>
      </c>
      <c r="V357">
        <v>470</v>
      </c>
      <c r="W357">
        <v>15</v>
      </c>
      <c r="X357">
        <v>3</v>
      </c>
      <c r="Y357">
        <v>5.29</v>
      </c>
      <c r="Z357" t="s">
        <v>190</v>
      </c>
      <c r="AC357" t="s">
        <v>12</v>
      </c>
      <c r="AD357" t="str">
        <f>IF(ISERROR(VLOOKUP(A357,Tabela2[Código INEP],1,FALSE)),"Não","Sim")</f>
        <v>Não</v>
      </c>
    </row>
    <row r="358" spans="1:30" x14ac:dyDescent="0.25">
      <c r="A358">
        <v>35005551</v>
      </c>
      <c r="B358" t="s">
        <v>1198</v>
      </c>
      <c r="C358" t="s">
        <v>174</v>
      </c>
      <c r="D358" t="s">
        <v>46</v>
      </c>
      <c r="E358" t="s">
        <v>1220</v>
      </c>
      <c r="F358" t="s">
        <v>1227</v>
      </c>
      <c r="G358">
        <v>7</v>
      </c>
      <c r="H358" t="s">
        <v>176</v>
      </c>
      <c r="I358">
        <v>2012</v>
      </c>
      <c r="J358" t="s">
        <v>177</v>
      </c>
      <c r="K358" t="s">
        <v>178</v>
      </c>
      <c r="L358">
        <v>5551</v>
      </c>
      <c r="M358" t="s">
        <v>1228</v>
      </c>
      <c r="N358" t="s">
        <v>1229</v>
      </c>
      <c r="O358">
        <v>15</v>
      </c>
      <c r="P358" t="s">
        <v>226</v>
      </c>
      <c r="Q358" t="s">
        <v>1230</v>
      </c>
      <c r="R358">
        <v>7790625</v>
      </c>
      <c r="S358">
        <v>-23.407960891723601</v>
      </c>
      <c r="T358">
        <v>-46.843650817871101</v>
      </c>
      <c r="U358" t="s">
        <v>22</v>
      </c>
      <c r="V358">
        <v>321</v>
      </c>
      <c r="W358">
        <v>10</v>
      </c>
      <c r="X358">
        <v>6</v>
      </c>
      <c r="Y358">
        <v>5.51</v>
      </c>
      <c r="Z358" t="s">
        <v>183</v>
      </c>
      <c r="AC358" t="s">
        <v>12</v>
      </c>
      <c r="AD358" t="str">
        <f>IF(ISERROR(VLOOKUP(A358,Tabela2[Código INEP],1,FALSE)),"Não","Sim")</f>
        <v>Não</v>
      </c>
    </row>
    <row r="359" spans="1:30" x14ac:dyDescent="0.25">
      <c r="A359">
        <v>35005502</v>
      </c>
      <c r="B359" t="s">
        <v>1198</v>
      </c>
      <c r="C359" t="s">
        <v>174</v>
      </c>
      <c r="D359" t="s">
        <v>46</v>
      </c>
      <c r="E359" t="s">
        <v>100</v>
      </c>
      <c r="F359" t="s">
        <v>100</v>
      </c>
      <c r="G359">
        <v>4</v>
      </c>
      <c r="H359" t="s">
        <v>202</v>
      </c>
      <c r="I359">
        <v>2020</v>
      </c>
      <c r="J359" t="s">
        <v>177</v>
      </c>
      <c r="K359" t="s">
        <v>178</v>
      </c>
      <c r="L359">
        <v>5502</v>
      </c>
      <c r="M359" t="s">
        <v>1231</v>
      </c>
      <c r="N359" t="s">
        <v>1232</v>
      </c>
      <c r="O359">
        <v>324</v>
      </c>
      <c r="P359" t="s">
        <v>181</v>
      </c>
      <c r="Q359" t="s">
        <v>1233</v>
      </c>
      <c r="R359">
        <v>7990040</v>
      </c>
      <c r="S359">
        <v>-23.277610778808601</v>
      </c>
      <c r="T359">
        <v>-46.739860534667997</v>
      </c>
      <c r="U359" t="s">
        <v>21</v>
      </c>
      <c r="V359">
        <v>829</v>
      </c>
      <c r="W359">
        <v>23</v>
      </c>
      <c r="X359">
        <v>6</v>
      </c>
      <c r="Y359">
        <v>5.14</v>
      </c>
      <c r="Z359" t="s">
        <v>190</v>
      </c>
      <c r="AB359">
        <v>2.81</v>
      </c>
      <c r="AC359" t="s">
        <v>12</v>
      </c>
      <c r="AD359" t="str">
        <f>IF(ISERROR(VLOOKUP(A359,Tabela2[Código INEP],1,FALSE)),"Não","Sim")</f>
        <v>Não</v>
      </c>
    </row>
    <row r="360" spans="1:30" hidden="1" x14ac:dyDescent="0.25">
      <c r="A360">
        <v>35005770</v>
      </c>
      <c r="B360" t="s">
        <v>1198</v>
      </c>
      <c r="C360" t="s">
        <v>174</v>
      </c>
      <c r="D360" t="s">
        <v>46</v>
      </c>
      <c r="E360" t="s">
        <v>100</v>
      </c>
      <c r="F360" t="s">
        <v>100</v>
      </c>
      <c r="G360">
        <v>8</v>
      </c>
      <c r="H360" t="s">
        <v>176</v>
      </c>
      <c r="I360">
        <v>2015</v>
      </c>
      <c r="J360" t="s">
        <v>177</v>
      </c>
      <c r="K360" t="s">
        <v>178</v>
      </c>
      <c r="L360">
        <v>5770</v>
      </c>
      <c r="M360" t="s">
        <v>1234</v>
      </c>
      <c r="N360" t="s">
        <v>1235</v>
      </c>
      <c r="Q360" t="s">
        <v>1236</v>
      </c>
      <c r="R360">
        <v>7901155</v>
      </c>
      <c r="S360">
        <v>-23.2840690612793</v>
      </c>
      <c r="T360">
        <v>-46.748329162597699</v>
      </c>
      <c r="U360" t="s">
        <v>1237</v>
      </c>
      <c r="V360">
        <v>815</v>
      </c>
      <c r="W360">
        <v>21</v>
      </c>
      <c r="X360">
        <v>6</v>
      </c>
      <c r="Y360">
        <v>5.52</v>
      </c>
      <c r="Z360" t="s">
        <v>183</v>
      </c>
      <c r="AB360">
        <v>3.56</v>
      </c>
      <c r="AC360" t="s">
        <v>12</v>
      </c>
      <c r="AD360" t="str">
        <f>IF(ISERROR(VLOOKUP(A360,Tabela2[Código INEP],1,FALSE)),"Não","Sim")</f>
        <v>Sim</v>
      </c>
    </row>
    <row r="361" spans="1:30" x14ac:dyDescent="0.25">
      <c r="A361">
        <v>35916869</v>
      </c>
      <c r="B361" t="s">
        <v>1198</v>
      </c>
      <c r="C361" t="s">
        <v>174</v>
      </c>
      <c r="D361" t="s">
        <v>46</v>
      </c>
      <c r="E361" t="s">
        <v>100</v>
      </c>
      <c r="F361" t="s">
        <v>100</v>
      </c>
      <c r="G361">
        <v>4</v>
      </c>
      <c r="H361" t="s">
        <v>202</v>
      </c>
      <c r="I361">
        <v>2022</v>
      </c>
      <c r="J361" t="s">
        <v>177</v>
      </c>
      <c r="K361" t="s">
        <v>178</v>
      </c>
      <c r="L361">
        <v>916869</v>
      </c>
      <c r="M361" t="s">
        <v>1238</v>
      </c>
      <c r="N361" t="s">
        <v>1239</v>
      </c>
      <c r="O361">
        <v>39</v>
      </c>
      <c r="P361" t="s">
        <v>181</v>
      </c>
      <c r="Q361" t="s">
        <v>1233</v>
      </c>
      <c r="R361">
        <v>7990100</v>
      </c>
      <c r="S361">
        <v>-23.281633377075199</v>
      </c>
      <c r="T361">
        <v>-46.740638732910199</v>
      </c>
      <c r="U361" t="s">
        <v>21</v>
      </c>
      <c r="V361">
        <v>982</v>
      </c>
      <c r="W361">
        <v>27</v>
      </c>
      <c r="X361">
        <v>6</v>
      </c>
      <c r="Y361">
        <v>5.15</v>
      </c>
      <c r="Z361" t="s">
        <v>190</v>
      </c>
      <c r="AB361">
        <v>2.7</v>
      </c>
      <c r="AC361" t="s">
        <v>12</v>
      </c>
      <c r="AD361" t="str">
        <f>IF(ISERROR(VLOOKUP(A361,Tabela2[Código INEP],1,FALSE)),"Não","Sim")</f>
        <v>Não</v>
      </c>
    </row>
    <row r="362" spans="1:30" x14ac:dyDescent="0.25">
      <c r="A362">
        <v>35048823</v>
      </c>
      <c r="B362" t="s">
        <v>1198</v>
      </c>
      <c r="C362" t="s">
        <v>174</v>
      </c>
      <c r="D362" t="s">
        <v>46</v>
      </c>
      <c r="E362" t="s">
        <v>1240</v>
      </c>
      <c r="F362" t="s">
        <v>1240</v>
      </c>
      <c r="G362">
        <v>9</v>
      </c>
      <c r="H362" t="s">
        <v>202</v>
      </c>
      <c r="I362">
        <v>2023</v>
      </c>
      <c r="J362" t="s">
        <v>177</v>
      </c>
      <c r="K362" t="s">
        <v>178</v>
      </c>
      <c r="L362">
        <v>48823</v>
      </c>
      <c r="M362" t="s">
        <v>1241</v>
      </c>
      <c r="N362" t="s">
        <v>1242</v>
      </c>
      <c r="O362">
        <v>620</v>
      </c>
      <c r="P362" t="s">
        <v>181</v>
      </c>
      <c r="Q362" t="s">
        <v>1243</v>
      </c>
      <c r="R362">
        <v>7809040</v>
      </c>
      <c r="S362">
        <v>-23.3271999359131</v>
      </c>
      <c r="T362">
        <v>-46.746898651122997</v>
      </c>
      <c r="U362" t="s">
        <v>21</v>
      </c>
      <c r="V362">
        <v>404</v>
      </c>
      <c r="W362">
        <v>13</v>
      </c>
      <c r="X362">
        <v>4</v>
      </c>
      <c r="Y362">
        <v>5.4</v>
      </c>
      <c r="Z362" t="s">
        <v>190</v>
      </c>
      <c r="AB362">
        <v>2.56</v>
      </c>
      <c r="AC362" t="s">
        <v>12</v>
      </c>
      <c r="AD362" t="str">
        <f>IF(ISERROR(VLOOKUP(A362,Tabela2[Código INEP],1,FALSE)),"Não","Sim")</f>
        <v>Não</v>
      </c>
    </row>
    <row r="363" spans="1:30" x14ac:dyDescent="0.25">
      <c r="A363">
        <v>35005666</v>
      </c>
      <c r="B363" t="s">
        <v>1198</v>
      </c>
      <c r="C363" t="s">
        <v>174</v>
      </c>
      <c r="D363" t="s">
        <v>46</v>
      </c>
      <c r="E363" t="s">
        <v>1240</v>
      </c>
      <c r="F363" t="s">
        <v>1240</v>
      </c>
      <c r="G363">
        <v>7</v>
      </c>
      <c r="H363" t="s">
        <v>202</v>
      </c>
      <c r="I363">
        <v>2022</v>
      </c>
      <c r="J363" t="s">
        <v>177</v>
      </c>
      <c r="K363" t="s">
        <v>178</v>
      </c>
      <c r="L363">
        <v>5666</v>
      </c>
      <c r="M363" t="s">
        <v>1244</v>
      </c>
      <c r="N363" t="s">
        <v>1245</v>
      </c>
      <c r="O363" t="s">
        <v>1246</v>
      </c>
      <c r="P363" t="s">
        <v>1113</v>
      </c>
      <c r="Q363" t="s">
        <v>1247</v>
      </c>
      <c r="R363">
        <v>7859340</v>
      </c>
      <c r="S363">
        <v>-23.3318195343018</v>
      </c>
      <c r="T363">
        <v>-46.715778350830099</v>
      </c>
      <c r="U363" t="s">
        <v>21</v>
      </c>
      <c r="V363">
        <v>586</v>
      </c>
      <c r="W363">
        <v>18</v>
      </c>
      <c r="X363">
        <v>2</v>
      </c>
      <c r="Y363">
        <v>5.44</v>
      </c>
      <c r="Z363" t="s">
        <v>190</v>
      </c>
      <c r="AB363">
        <v>2.83</v>
      </c>
      <c r="AC363" t="s">
        <v>12</v>
      </c>
      <c r="AD363" t="str">
        <f>IF(ISERROR(VLOOKUP(A363,Tabela2[Código INEP],1,FALSE)),"Não","Sim")</f>
        <v>Não</v>
      </c>
    </row>
    <row r="364" spans="1:30" x14ac:dyDescent="0.25">
      <c r="A364">
        <v>35910636</v>
      </c>
      <c r="B364" t="s">
        <v>1198</v>
      </c>
      <c r="C364" t="s">
        <v>174</v>
      </c>
      <c r="D364" t="s">
        <v>46</v>
      </c>
      <c r="E364" t="s">
        <v>1240</v>
      </c>
      <c r="F364" t="s">
        <v>1240</v>
      </c>
      <c r="G364">
        <v>8</v>
      </c>
      <c r="H364" t="s">
        <v>202</v>
      </c>
      <c r="I364">
        <v>2021</v>
      </c>
      <c r="J364" t="s">
        <v>177</v>
      </c>
      <c r="K364" t="s">
        <v>178</v>
      </c>
      <c r="L364">
        <v>910636</v>
      </c>
      <c r="M364" t="s">
        <v>1248</v>
      </c>
      <c r="N364" t="s">
        <v>1249</v>
      </c>
      <c r="O364" t="s">
        <v>341</v>
      </c>
      <c r="P364" t="s">
        <v>181</v>
      </c>
      <c r="Q364" t="s">
        <v>1250</v>
      </c>
      <c r="R364">
        <v>7804080</v>
      </c>
      <c r="S364">
        <v>-23.322669982910199</v>
      </c>
      <c r="T364">
        <v>-46.730968475341797</v>
      </c>
      <c r="U364" t="s">
        <v>21</v>
      </c>
      <c r="V364">
        <v>663</v>
      </c>
      <c r="W364">
        <v>21</v>
      </c>
      <c r="X364">
        <v>6</v>
      </c>
      <c r="Y364">
        <v>5.32</v>
      </c>
      <c r="Z364" t="s">
        <v>190</v>
      </c>
      <c r="AB364">
        <v>3.13</v>
      </c>
      <c r="AC364" t="s">
        <v>12</v>
      </c>
      <c r="AD364" t="str">
        <f>IF(ISERROR(VLOOKUP(A364,Tabela2[Código INEP],1,FALSE)),"Não","Sim")</f>
        <v>Não</v>
      </c>
    </row>
    <row r="365" spans="1:30" x14ac:dyDescent="0.25">
      <c r="A365">
        <v>35005712</v>
      </c>
      <c r="B365" t="s">
        <v>1198</v>
      </c>
      <c r="C365" t="s">
        <v>174</v>
      </c>
      <c r="D365" t="s">
        <v>46</v>
      </c>
      <c r="E365" t="s">
        <v>1240</v>
      </c>
      <c r="F365" t="s">
        <v>1240</v>
      </c>
      <c r="G365">
        <v>7</v>
      </c>
      <c r="H365" t="s">
        <v>176</v>
      </c>
      <c r="I365">
        <v>2019</v>
      </c>
      <c r="J365" t="s">
        <v>177</v>
      </c>
      <c r="K365" t="s">
        <v>178</v>
      </c>
      <c r="L365">
        <v>5712</v>
      </c>
      <c r="M365" t="s">
        <v>1251</v>
      </c>
      <c r="N365" t="s">
        <v>1252</v>
      </c>
      <c r="O365" t="s">
        <v>341</v>
      </c>
      <c r="P365" t="s">
        <v>205</v>
      </c>
      <c r="Q365" t="s">
        <v>200</v>
      </c>
      <c r="R365">
        <v>7850320</v>
      </c>
      <c r="S365">
        <v>-23.332399368286101</v>
      </c>
      <c r="T365">
        <v>-46.726551055908203</v>
      </c>
      <c r="U365" t="s">
        <v>22</v>
      </c>
      <c r="V365">
        <v>735</v>
      </c>
      <c r="W365">
        <v>18</v>
      </c>
      <c r="X365">
        <v>2</v>
      </c>
      <c r="Y365">
        <v>5.51</v>
      </c>
      <c r="Z365" t="s">
        <v>183</v>
      </c>
      <c r="AC365" t="s">
        <v>12</v>
      </c>
      <c r="AD365" t="str">
        <f>IF(ISERROR(VLOOKUP(A365,Tabela2[Código INEP],1,FALSE)),"Não","Sim")</f>
        <v>Não</v>
      </c>
    </row>
    <row r="366" spans="1:30" x14ac:dyDescent="0.25">
      <c r="A366">
        <v>35005708</v>
      </c>
      <c r="B366" t="s">
        <v>1198</v>
      </c>
      <c r="C366" t="s">
        <v>174</v>
      </c>
      <c r="D366" t="s">
        <v>46</v>
      </c>
      <c r="E366" t="s">
        <v>1240</v>
      </c>
      <c r="F366" t="s">
        <v>1240</v>
      </c>
      <c r="G366">
        <v>7</v>
      </c>
      <c r="H366" t="s">
        <v>176</v>
      </c>
      <c r="I366">
        <v>2022</v>
      </c>
      <c r="J366" t="s">
        <v>177</v>
      </c>
      <c r="K366" t="s">
        <v>178</v>
      </c>
      <c r="L366">
        <v>5708</v>
      </c>
      <c r="M366" t="s">
        <v>1253</v>
      </c>
      <c r="N366" t="s">
        <v>1254</v>
      </c>
      <c r="O366" t="s">
        <v>341</v>
      </c>
      <c r="P366" t="s">
        <v>205</v>
      </c>
      <c r="Q366" t="s">
        <v>200</v>
      </c>
      <c r="R366">
        <v>7850320</v>
      </c>
      <c r="S366">
        <v>-23.331840515136701</v>
      </c>
      <c r="T366">
        <v>-46.726478576660199</v>
      </c>
      <c r="U366" t="s">
        <v>1237</v>
      </c>
      <c r="V366">
        <v>712</v>
      </c>
      <c r="W366">
        <v>19</v>
      </c>
      <c r="X366">
        <v>2</v>
      </c>
      <c r="Y366">
        <v>5.42</v>
      </c>
      <c r="Z366" t="s">
        <v>190</v>
      </c>
      <c r="AB366">
        <v>3.29</v>
      </c>
      <c r="AC366" t="s">
        <v>12</v>
      </c>
      <c r="AD366" t="str">
        <f>IF(ISERROR(VLOOKUP(A366,Tabela2[Código INEP],1,FALSE)),"Não","Sim")</f>
        <v>Não</v>
      </c>
    </row>
    <row r="367" spans="1:30" x14ac:dyDescent="0.25">
      <c r="A367">
        <v>35005769</v>
      </c>
      <c r="B367" t="s">
        <v>1198</v>
      </c>
      <c r="C367" t="s">
        <v>174</v>
      </c>
      <c r="D367" t="s">
        <v>46</v>
      </c>
      <c r="E367" t="s">
        <v>1240</v>
      </c>
      <c r="F367" t="s">
        <v>1240</v>
      </c>
      <c r="G367">
        <v>10</v>
      </c>
      <c r="H367" t="s">
        <v>202</v>
      </c>
      <c r="I367">
        <v>2021</v>
      </c>
      <c r="J367" t="s">
        <v>177</v>
      </c>
      <c r="K367" t="s">
        <v>178</v>
      </c>
      <c r="L367">
        <v>5769</v>
      </c>
      <c r="M367" t="s">
        <v>1255</v>
      </c>
      <c r="N367" t="s">
        <v>1256</v>
      </c>
      <c r="O367">
        <v>70</v>
      </c>
      <c r="P367" t="s">
        <v>205</v>
      </c>
      <c r="Q367" t="s">
        <v>1257</v>
      </c>
      <c r="R367">
        <v>7847070</v>
      </c>
      <c r="S367">
        <v>-23.311529159545898</v>
      </c>
      <c r="T367">
        <v>-46.723201751708999</v>
      </c>
      <c r="U367" t="s">
        <v>21</v>
      </c>
      <c r="V367">
        <v>809</v>
      </c>
      <c r="W367">
        <v>24</v>
      </c>
      <c r="X367">
        <v>3</v>
      </c>
      <c r="Y367">
        <v>5.17</v>
      </c>
      <c r="Z367" t="s">
        <v>190</v>
      </c>
      <c r="AB367">
        <v>2.64</v>
      </c>
      <c r="AC367" t="s">
        <v>12</v>
      </c>
      <c r="AD367" t="str">
        <f>IF(ISERROR(VLOOKUP(A367,Tabela2[Código INEP],1,FALSE)),"Não","Sim")</f>
        <v>Não</v>
      </c>
    </row>
    <row r="368" spans="1:30" x14ac:dyDescent="0.25">
      <c r="A368">
        <v>35005678</v>
      </c>
      <c r="B368" t="s">
        <v>1198</v>
      </c>
      <c r="C368" t="s">
        <v>174</v>
      </c>
      <c r="D368" t="s">
        <v>46</v>
      </c>
      <c r="E368" t="s">
        <v>1240</v>
      </c>
      <c r="F368" t="s">
        <v>1240</v>
      </c>
      <c r="G368">
        <v>10</v>
      </c>
      <c r="H368" t="s">
        <v>202</v>
      </c>
      <c r="I368">
        <v>2022</v>
      </c>
      <c r="J368" t="s">
        <v>177</v>
      </c>
      <c r="K368" t="s">
        <v>178</v>
      </c>
      <c r="L368">
        <v>5678</v>
      </c>
      <c r="M368" t="s">
        <v>1258</v>
      </c>
      <c r="N368" t="s">
        <v>1259</v>
      </c>
      <c r="O368">
        <v>201</v>
      </c>
      <c r="P368" t="s">
        <v>181</v>
      </c>
      <c r="Q368" t="s">
        <v>1260</v>
      </c>
      <c r="R368">
        <v>7849030</v>
      </c>
      <c r="S368">
        <v>-23.317499160766602</v>
      </c>
      <c r="T368">
        <v>-46.7289009094238</v>
      </c>
      <c r="U368" t="s">
        <v>21</v>
      </c>
      <c r="V368">
        <v>628</v>
      </c>
      <c r="W368">
        <v>20</v>
      </c>
      <c r="X368">
        <v>3</v>
      </c>
      <c r="Y368">
        <v>5.29</v>
      </c>
      <c r="Z368" t="s">
        <v>190</v>
      </c>
      <c r="AB368">
        <v>2.81</v>
      </c>
      <c r="AC368" t="s">
        <v>12</v>
      </c>
      <c r="AD368" t="str">
        <f>IF(ISERROR(VLOOKUP(A368,Tabela2[Código INEP],1,FALSE)),"Não","Sim")</f>
        <v>Não</v>
      </c>
    </row>
    <row r="369" spans="1:30" x14ac:dyDescent="0.25">
      <c r="A369">
        <v>35269396</v>
      </c>
      <c r="B369" t="s">
        <v>1198</v>
      </c>
      <c r="C369" t="s">
        <v>174</v>
      </c>
      <c r="D369" t="s">
        <v>46</v>
      </c>
      <c r="E369" t="s">
        <v>1240</v>
      </c>
      <c r="F369" t="s">
        <v>1240</v>
      </c>
      <c r="G369">
        <v>1</v>
      </c>
      <c r="H369" t="s">
        <v>202</v>
      </c>
      <c r="I369">
        <v>2020</v>
      </c>
      <c r="J369" t="s">
        <v>177</v>
      </c>
      <c r="K369" t="s">
        <v>178</v>
      </c>
      <c r="L369">
        <v>269396</v>
      </c>
      <c r="M369" t="s">
        <v>1261</v>
      </c>
      <c r="N369" t="s">
        <v>1262</v>
      </c>
      <c r="O369">
        <v>37</v>
      </c>
      <c r="P369" t="s">
        <v>181</v>
      </c>
      <c r="Q369" t="s">
        <v>1263</v>
      </c>
      <c r="R369">
        <v>7865220</v>
      </c>
      <c r="S369">
        <v>-23.302940368652301</v>
      </c>
      <c r="T369">
        <v>-46.719181060791001</v>
      </c>
      <c r="U369" t="s">
        <v>21</v>
      </c>
      <c r="V369">
        <v>857</v>
      </c>
      <c r="W369">
        <v>25</v>
      </c>
      <c r="X369">
        <v>5</v>
      </c>
      <c r="Y369">
        <v>5.43</v>
      </c>
      <c r="Z369" t="s">
        <v>190</v>
      </c>
      <c r="AB369">
        <v>3.36</v>
      </c>
      <c r="AC369" t="s">
        <v>12</v>
      </c>
      <c r="AD369" t="str">
        <f>IF(ISERROR(VLOOKUP(A369,Tabela2[Código INEP],1,FALSE)),"Não","Sim")</f>
        <v>Não</v>
      </c>
    </row>
    <row r="370" spans="1:30" x14ac:dyDescent="0.25">
      <c r="A370">
        <v>35406806</v>
      </c>
      <c r="B370" t="s">
        <v>1198</v>
      </c>
      <c r="C370" t="s">
        <v>174</v>
      </c>
      <c r="D370" t="s">
        <v>46</v>
      </c>
      <c r="E370" t="s">
        <v>1240</v>
      </c>
      <c r="F370" t="s">
        <v>1240</v>
      </c>
      <c r="G370">
        <v>14</v>
      </c>
      <c r="H370" t="s">
        <v>202</v>
      </c>
      <c r="I370">
        <v>2021</v>
      </c>
      <c r="J370" t="s">
        <v>177</v>
      </c>
      <c r="K370" t="s">
        <v>178</v>
      </c>
      <c r="L370">
        <v>406806</v>
      </c>
      <c r="M370" t="s">
        <v>1264</v>
      </c>
      <c r="N370" t="s">
        <v>1265</v>
      </c>
      <c r="O370">
        <v>92</v>
      </c>
      <c r="P370" t="s">
        <v>1113</v>
      </c>
      <c r="Q370" t="s">
        <v>1266</v>
      </c>
      <c r="R370">
        <v>7810090</v>
      </c>
      <c r="S370">
        <v>-23.3213005065918</v>
      </c>
      <c r="T370">
        <v>-46.757198333740199</v>
      </c>
      <c r="U370" t="s">
        <v>21</v>
      </c>
      <c r="V370">
        <v>482</v>
      </c>
      <c r="W370">
        <v>19</v>
      </c>
      <c r="X370">
        <v>5</v>
      </c>
      <c r="Y370">
        <v>5.0199999999999996</v>
      </c>
      <c r="Z370" t="s">
        <v>190</v>
      </c>
      <c r="AB370">
        <v>1.92</v>
      </c>
      <c r="AC370" t="s">
        <v>12</v>
      </c>
      <c r="AD370" t="str">
        <f>IF(ISERROR(VLOOKUP(A370,Tabela2[Código INEP],1,FALSE)),"Não","Sim")</f>
        <v>Não</v>
      </c>
    </row>
    <row r="371" spans="1:30" x14ac:dyDescent="0.25">
      <c r="A371">
        <v>35041075</v>
      </c>
      <c r="B371" t="s">
        <v>1198</v>
      </c>
      <c r="C371" t="s">
        <v>174</v>
      </c>
      <c r="D371" t="s">
        <v>46</v>
      </c>
      <c r="E371" t="s">
        <v>1267</v>
      </c>
      <c r="F371" t="s">
        <v>1267</v>
      </c>
      <c r="G371">
        <v>1</v>
      </c>
      <c r="H371" t="s">
        <v>176</v>
      </c>
      <c r="I371">
        <v>2014</v>
      </c>
      <c r="J371" t="s">
        <v>177</v>
      </c>
      <c r="K371" t="s">
        <v>178</v>
      </c>
      <c r="L371">
        <v>41075</v>
      </c>
      <c r="M371" t="s">
        <v>1268</v>
      </c>
      <c r="N371" t="s">
        <v>1269</v>
      </c>
      <c r="O371">
        <v>65</v>
      </c>
      <c r="Q371" t="s">
        <v>1270</v>
      </c>
      <c r="R371">
        <v>7611010</v>
      </c>
      <c r="S371">
        <v>-23.326499938964801</v>
      </c>
      <c r="T371">
        <v>-46.587558746337898</v>
      </c>
      <c r="U371" t="s">
        <v>11</v>
      </c>
      <c r="V371">
        <v>358</v>
      </c>
      <c r="W371">
        <v>10</v>
      </c>
      <c r="X371">
        <v>2</v>
      </c>
      <c r="Y371">
        <v>5.43</v>
      </c>
      <c r="Z371" t="s">
        <v>190</v>
      </c>
      <c r="AB371">
        <v>3.94</v>
      </c>
      <c r="AC371" t="s">
        <v>12</v>
      </c>
      <c r="AD371" t="str">
        <f>IF(ISERROR(VLOOKUP(A371,Tabela2[Código INEP],1,FALSE)),"Não","Sim")</f>
        <v>Não</v>
      </c>
    </row>
    <row r="372" spans="1:30" x14ac:dyDescent="0.25">
      <c r="A372">
        <v>35908423</v>
      </c>
      <c r="B372" t="s">
        <v>1198</v>
      </c>
      <c r="C372" t="s">
        <v>174</v>
      </c>
      <c r="D372" t="s">
        <v>46</v>
      </c>
      <c r="E372" t="s">
        <v>1267</v>
      </c>
      <c r="F372" t="s">
        <v>1267</v>
      </c>
      <c r="G372">
        <v>5</v>
      </c>
      <c r="H372" t="s">
        <v>202</v>
      </c>
      <c r="I372">
        <v>2022</v>
      </c>
      <c r="J372" t="s">
        <v>177</v>
      </c>
      <c r="K372" t="s">
        <v>178</v>
      </c>
      <c r="L372">
        <v>908423</v>
      </c>
      <c r="M372" t="s">
        <v>1271</v>
      </c>
      <c r="N372" t="s">
        <v>1272</v>
      </c>
      <c r="O372">
        <v>85</v>
      </c>
      <c r="Q372" t="s">
        <v>1273</v>
      </c>
      <c r="R372">
        <v>7661195</v>
      </c>
      <c r="S372">
        <v>-23.271400451660199</v>
      </c>
      <c r="T372">
        <v>-46.590549468994098</v>
      </c>
      <c r="U372" t="s">
        <v>21</v>
      </c>
      <c r="V372">
        <v>453</v>
      </c>
      <c r="W372">
        <v>15</v>
      </c>
      <c r="X372">
        <v>3</v>
      </c>
      <c r="Y372">
        <v>5.14</v>
      </c>
      <c r="Z372" t="s">
        <v>190</v>
      </c>
      <c r="AB372">
        <v>3.18</v>
      </c>
      <c r="AC372" t="s">
        <v>12</v>
      </c>
      <c r="AD372" t="str">
        <f>IF(ISERROR(VLOOKUP(A372,Tabela2[Código INEP],1,FALSE)),"Não","Sim")</f>
        <v>Não</v>
      </c>
    </row>
    <row r="373" spans="1:30" x14ac:dyDescent="0.25">
      <c r="A373">
        <v>35902378</v>
      </c>
      <c r="B373" t="s">
        <v>1198</v>
      </c>
      <c r="C373" t="s">
        <v>174</v>
      </c>
      <c r="D373" t="s">
        <v>46</v>
      </c>
      <c r="E373" t="s">
        <v>1267</v>
      </c>
      <c r="F373" t="s">
        <v>1267</v>
      </c>
      <c r="G373">
        <v>3</v>
      </c>
      <c r="H373" t="s">
        <v>202</v>
      </c>
      <c r="I373">
        <v>2020</v>
      </c>
      <c r="J373" t="s">
        <v>177</v>
      </c>
      <c r="K373" t="s">
        <v>178</v>
      </c>
      <c r="L373">
        <v>902378</v>
      </c>
      <c r="M373" t="s">
        <v>1274</v>
      </c>
      <c r="N373" t="s">
        <v>1275</v>
      </c>
      <c r="O373">
        <v>200</v>
      </c>
      <c r="P373" t="s">
        <v>226</v>
      </c>
      <c r="Q373" t="s">
        <v>1276</v>
      </c>
      <c r="R373">
        <v>7629614</v>
      </c>
      <c r="S373">
        <v>-23.3107795715332</v>
      </c>
      <c r="T373">
        <v>-46.572219848632798</v>
      </c>
      <c r="U373" t="s">
        <v>21</v>
      </c>
      <c r="V373">
        <v>645</v>
      </c>
      <c r="W373">
        <v>21</v>
      </c>
      <c r="X373">
        <v>2</v>
      </c>
      <c r="Y373">
        <v>5.4</v>
      </c>
      <c r="Z373" t="s">
        <v>190</v>
      </c>
      <c r="AB373">
        <v>2.35</v>
      </c>
      <c r="AC373" t="s">
        <v>12</v>
      </c>
      <c r="AD373" t="str">
        <f>IF(ISERROR(VLOOKUP(A373,Tabela2[Código INEP],1,FALSE)),"Não","Sim")</f>
        <v>Não</v>
      </c>
    </row>
    <row r="374" spans="1:30" x14ac:dyDescent="0.25">
      <c r="A374">
        <v>35005721</v>
      </c>
      <c r="B374" t="s">
        <v>1198</v>
      </c>
      <c r="C374" t="s">
        <v>174</v>
      </c>
      <c r="D374" t="s">
        <v>46</v>
      </c>
      <c r="E374" t="s">
        <v>1267</v>
      </c>
      <c r="F374" t="s">
        <v>1267</v>
      </c>
      <c r="G374">
        <v>35</v>
      </c>
      <c r="H374" t="s">
        <v>176</v>
      </c>
      <c r="I374">
        <v>2023</v>
      </c>
      <c r="J374" t="s">
        <v>177</v>
      </c>
      <c r="K374" t="s">
        <v>178</v>
      </c>
      <c r="L374">
        <v>5721</v>
      </c>
      <c r="M374" t="s">
        <v>1277</v>
      </c>
      <c r="N374" t="s">
        <v>1278</v>
      </c>
      <c r="O374" t="s">
        <v>1279</v>
      </c>
      <c r="P374" t="s">
        <v>226</v>
      </c>
      <c r="Q374" t="s">
        <v>1280</v>
      </c>
      <c r="R374">
        <v>7631150</v>
      </c>
      <c r="S374">
        <v>-23.303779602050799</v>
      </c>
      <c r="T374">
        <v>-46.566280364990199</v>
      </c>
      <c r="U374" t="s">
        <v>21</v>
      </c>
      <c r="V374">
        <v>235</v>
      </c>
      <c r="W374">
        <v>9</v>
      </c>
      <c r="X374">
        <v>4</v>
      </c>
      <c r="Y374">
        <v>5.18</v>
      </c>
      <c r="Z374" t="s">
        <v>190</v>
      </c>
      <c r="AB374">
        <v>3.1</v>
      </c>
      <c r="AC374" t="s">
        <v>12</v>
      </c>
      <c r="AD374" t="str">
        <f>IF(ISERROR(VLOOKUP(A374,Tabela2[Código INEP],1,FALSE)),"Não","Sim")</f>
        <v>Não</v>
      </c>
    </row>
    <row r="375" spans="1:30" x14ac:dyDescent="0.25">
      <c r="A375">
        <v>35018521</v>
      </c>
      <c r="B375" t="s">
        <v>173</v>
      </c>
      <c r="C375" t="s">
        <v>174</v>
      </c>
      <c r="D375" t="s">
        <v>1281</v>
      </c>
      <c r="E375" t="s">
        <v>52</v>
      </c>
      <c r="F375" t="s">
        <v>1282</v>
      </c>
      <c r="G375">
        <v>50</v>
      </c>
      <c r="H375" t="s">
        <v>176</v>
      </c>
      <c r="I375">
        <v>2024</v>
      </c>
      <c r="J375" t="s">
        <v>177</v>
      </c>
      <c r="K375" t="s">
        <v>178</v>
      </c>
      <c r="L375">
        <v>18521</v>
      </c>
      <c r="M375" t="s">
        <v>1283</v>
      </c>
      <c r="N375" t="s">
        <v>1284</v>
      </c>
      <c r="O375" t="s">
        <v>341</v>
      </c>
      <c r="P375" t="s">
        <v>181</v>
      </c>
      <c r="Q375" t="s">
        <v>1285</v>
      </c>
      <c r="R375">
        <v>13084110</v>
      </c>
      <c r="S375">
        <v>-22.824539184570298</v>
      </c>
      <c r="T375">
        <v>-47.081329345703097</v>
      </c>
      <c r="U375" t="s">
        <v>21</v>
      </c>
      <c r="V375">
        <v>185</v>
      </c>
      <c r="W375">
        <v>10</v>
      </c>
      <c r="X375">
        <v>1</v>
      </c>
      <c r="Y375">
        <v>5.62</v>
      </c>
      <c r="Z375" t="s">
        <v>183</v>
      </c>
      <c r="AB375">
        <v>2.85</v>
      </c>
      <c r="AC375" t="s">
        <v>12</v>
      </c>
      <c r="AD375" t="str">
        <f>IF(ISERROR(VLOOKUP(A375,Tabela2[Código INEP],1,FALSE)),"Não","Sim")</f>
        <v>Não</v>
      </c>
    </row>
    <row r="376" spans="1:30" x14ac:dyDescent="0.25">
      <c r="A376">
        <v>35018582</v>
      </c>
      <c r="B376" t="s">
        <v>173</v>
      </c>
      <c r="C376" t="s">
        <v>174</v>
      </c>
      <c r="D376" t="s">
        <v>1281</v>
      </c>
      <c r="E376" t="s">
        <v>52</v>
      </c>
      <c r="F376" t="s">
        <v>1282</v>
      </c>
      <c r="G376">
        <v>50</v>
      </c>
      <c r="H376" t="s">
        <v>176</v>
      </c>
      <c r="I376">
        <v>2024</v>
      </c>
      <c r="J376" t="s">
        <v>177</v>
      </c>
      <c r="K376" t="s">
        <v>178</v>
      </c>
      <c r="L376">
        <v>18582</v>
      </c>
      <c r="M376" t="s">
        <v>1286</v>
      </c>
      <c r="N376" t="s">
        <v>1287</v>
      </c>
      <c r="O376" t="s">
        <v>341</v>
      </c>
      <c r="P376" t="s">
        <v>181</v>
      </c>
      <c r="Q376" t="s">
        <v>1285</v>
      </c>
      <c r="R376">
        <v>13085510</v>
      </c>
      <c r="S376">
        <v>-22.832099914550799</v>
      </c>
      <c r="T376">
        <v>-47.0789794921875</v>
      </c>
      <c r="U376" t="s">
        <v>268</v>
      </c>
      <c r="V376">
        <v>212</v>
      </c>
      <c r="W376">
        <v>8</v>
      </c>
      <c r="X376">
        <v>1</v>
      </c>
      <c r="Y376">
        <v>5.77</v>
      </c>
      <c r="Z376" t="s">
        <v>183</v>
      </c>
      <c r="AA376">
        <v>6.21</v>
      </c>
      <c r="AC376" t="s">
        <v>12</v>
      </c>
      <c r="AD376" t="str">
        <f>IF(ISERROR(VLOOKUP(A376,Tabela2[Código INEP],1,FALSE)),"Não","Sim")</f>
        <v>Não</v>
      </c>
    </row>
    <row r="377" spans="1:30" x14ac:dyDescent="0.25">
      <c r="A377">
        <v>35018284</v>
      </c>
      <c r="B377" t="s">
        <v>173</v>
      </c>
      <c r="C377" t="s">
        <v>174</v>
      </c>
      <c r="D377" t="s">
        <v>1281</v>
      </c>
      <c r="E377" t="s">
        <v>52</v>
      </c>
      <c r="F377" t="s">
        <v>1281</v>
      </c>
      <c r="G377">
        <v>17</v>
      </c>
      <c r="H377" t="s">
        <v>176</v>
      </c>
      <c r="I377">
        <v>2021</v>
      </c>
      <c r="J377" t="s">
        <v>177</v>
      </c>
      <c r="K377" t="s">
        <v>178</v>
      </c>
      <c r="L377">
        <v>18284</v>
      </c>
      <c r="M377" t="s">
        <v>1288</v>
      </c>
      <c r="N377" t="s">
        <v>1289</v>
      </c>
      <c r="O377">
        <v>235</v>
      </c>
      <c r="P377" t="s">
        <v>226</v>
      </c>
      <c r="Q377" t="s">
        <v>1290</v>
      </c>
      <c r="R377">
        <v>13076971</v>
      </c>
      <c r="S377">
        <v>-22.882919311523398</v>
      </c>
      <c r="T377">
        <v>-47.053859710693402</v>
      </c>
      <c r="U377" t="s">
        <v>21</v>
      </c>
      <c r="V377">
        <v>447</v>
      </c>
      <c r="W377">
        <v>15</v>
      </c>
      <c r="X377">
        <v>2</v>
      </c>
      <c r="Y377">
        <v>5.52</v>
      </c>
      <c r="Z377" t="s">
        <v>183</v>
      </c>
      <c r="AB377">
        <v>3.27</v>
      </c>
      <c r="AC377" t="s">
        <v>12</v>
      </c>
      <c r="AD377" t="str">
        <f>IF(ISERROR(VLOOKUP(A377,Tabela2[Código INEP],1,FALSE)),"Não","Sim")</f>
        <v>Não</v>
      </c>
    </row>
    <row r="378" spans="1:30" x14ac:dyDescent="0.25">
      <c r="A378">
        <v>35018260</v>
      </c>
      <c r="B378" t="s">
        <v>173</v>
      </c>
      <c r="C378" t="s">
        <v>174</v>
      </c>
      <c r="D378" t="s">
        <v>1281</v>
      </c>
      <c r="E378" t="s">
        <v>52</v>
      </c>
      <c r="F378" t="s">
        <v>1281</v>
      </c>
      <c r="G378">
        <v>30</v>
      </c>
      <c r="H378" t="s">
        <v>176</v>
      </c>
      <c r="I378">
        <v>2021</v>
      </c>
      <c r="J378" t="s">
        <v>177</v>
      </c>
      <c r="K378" t="s">
        <v>178</v>
      </c>
      <c r="L378">
        <v>18260</v>
      </c>
      <c r="M378" t="s">
        <v>1291</v>
      </c>
      <c r="N378" t="s">
        <v>1292</v>
      </c>
      <c r="O378" t="s">
        <v>341</v>
      </c>
      <c r="P378" t="s">
        <v>181</v>
      </c>
      <c r="Q378" t="s">
        <v>1293</v>
      </c>
      <c r="R378">
        <v>13081050</v>
      </c>
      <c r="S378">
        <v>-22.854799270629901</v>
      </c>
      <c r="T378">
        <v>-47.071098327636697</v>
      </c>
      <c r="U378" t="s">
        <v>21</v>
      </c>
      <c r="V378">
        <v>401</v>
      </c>
      <c r="W378">
        <v>15</v>
      </c>
      <c r="X378">
        <v>2</v>
      </c>
      <c r="Y378">
        <v>5.47</v>
      </c>
      <c r="Z378" t="s">
        <v>190</v>
      </c>
      <c r="AB378">
        <v>3.02</v>
      </c>
      <c r="AC378" t="s">
        <v>12</v>
      </c>
      <c r="AD378" t="str">
        <f>IF(ISERROR(VLOOKUP(A378,Tabela2[Código INEP],1,FALSE)),"Não","Sim")</f>
        <v>Não</v>
      </c>
    </row>
    <row r="379" spans="1:30" x14ac:dyDescent="0.25">
      <c r="A379">
        <v>35922420</v>
      </c>
      <c r="B379" t="s">
        <v>173</v>
      </c>
      <c r="C379" t="s">
        <v>174</v>
      </c>
      <c r="D379" t="s">
        <v>1281</v>
      </c>
      <c r="E379" t="s">
        <v>52</v>
      </c>
      <c r="F379" t="s">
        <v>1281</v>
      </c>
      <c r="G379">
        <v>17</v>
      </c>
      <c r="H379" t="s">
        <v>176</v>
      </c>
      <c r="I379">
        <v>2022</v>
      </c>
      <c r="J379" t="s">
        <v>177</v>
      </c>
      <c r="K379" t="s">
        <v>178</v>
      </c>
      <c r="L379">
        <v>922420</v>
      </c>
      <c r="M379" t="s">
        <v>1294</v>
      </c>
      <c r="N379" t="s">
        <v>1295</v>
      </c>
      <c r="O379">
        <v>204</v>
      </c>
      <c r="P379" t="s">
        <v>181</v>
      </c>
      <c r="Q379" t="s">
        <v>1290</v>
      </c>
      <c r="R379">
        <v>13076040</v>
      </c>
      <c r="S379">
        <v>-22.883459091186499</v>
      </c>
      <c r="T379">
        <v>-47.05419921875</v>
      </c>
      <c r="U379" t="s">
        <v>268</v>
      </c>
      <c r="V379">
        <v>202</v>
      </c>
      <c r="W379">
        <v>7</v>
      </c>
      <c r="X379">
        <v>2</v>
      </c>
      <c r="Y379">
        <v>5.68</v>
      </c>
      <c r="Z379" t="s">
        <v>183</v>
      </c>
      <c r="AA379">
        <v>6.53</v>
      </c>
      <c r="AC379" t="s">
        <v>12</v>
      </c>
      <c r="AD379" t="str">
        <f>IF(ISERROR(VLOOKUP(A379,Tabela2[Código INEP],1,FALSE)),"Não","Sim")</f>
        <v>Não</v>
      </c>
    </row>
    <row r="380" spans="1:30" x14ac:dyDescent="0.25">
      <c r="A380">
        <v>35563146</v>
      </c>
      <c r="B380" t="s">
        <v>173</v>
      </c>
      <c r="C380" t="s">
        <v>174</v>
      </c>
      <c r="D380" t="s">
        <v>1281</v>
      </c>
      <c r="E380" t="s">
        <v>52</v>
      </c>
      <c r="F380" t="s">
        <v>1281</v>
      </c>
      <c r="G380">
        <v>46</v>
      </c>
      <c r="H380" t="s">
        <v>176</v>
      </c>
      <c r="I380">
        <v>2022</v>
      </c>
      <c r="J380" t="s">
        <v>177</v>
      </c>
      <c r="K380" t="s">
        <v>178</v>
      </c>
      <c r="L380">
        <v>563146</v>
      </c>
      <c r="M380" t="s">
        <v>1296</v>
      </c>
      <c r="N380" t="s">
        <v>1297</v>
      </c>
      <c r="O380" t="s">
        <v>341</v>
      </c>
      <c r="P380" t="s">
        <v>181</v>
      </c>
      <c r="Q380" t="s">
        <v>1298</v>
      </c>
      <c r="R380">
        <v>13082603</v>
      </c>
      <c r="S380">
        <v>-22.846399307251001</v>
      </c>
      <c r="T380">
        <v>-47.106899261474602</v>
      </c>
      <c r="U380" t="s">
        <v>18</v>
      </c>
      <c r="V380">
        <v>307</v>
      </c>
      <c r="W380">
        <v>11</v>
      </c>
      <c r="X380" t="s">
        <v>222</v>
      </c>
      <c r="Y380">
        <v>5.22</v>
      </c>
      <c r="Z380" t="s">
        <v>190</v>
      </c>
      <c r="AA380">
        <v>5.21</v>
      </c>
      <c r="AB380">
        <v>4.1100000000000003</v>
      </c>
      <c r="AC380" t="s">
        <v>12</v>
      </c>
      <c r="AD380" t="str">
        <f>IF(ISERROR(VLOOKUP(A380,Tabela2[Código INEP],1,FALSE)),"Não","Sim")</f>
        <v>Não</v>
      </c>
    </row>
    <row r="381" spans="1:30" x14ac:dyDescent="0.25">
      <c r="A381">
        <v>35018764</v>
      </c>
      <c r="B381" t="s">
        <v>173</v>
      </c>
      <c r="C381" t="s">
        <v>174</v>
      </c>
      <c r="D381" t="s">
        <v>1281</v>
      </c>
      <c r="E381" t="s">
        <v>52</v>
      </c>
      <c r="F381" t="s">
        <v>1281</v>
      </c>
      <c r="G381">
        <v>23</v>
      </c>
      <c r="H381" t="s">
        <v>176</v>
      </c>
      <c r="I381">
        <v>2022</v>
      </c>
      <c r="J381" t="s">
        <v>177</v>
      </c>
      <c r="K381" t="s">
        <v>178</v>
      </c>
      <c r="L381">
        <v>18764</v>
      </c>
      <c r="M381" t="s">
        <v>1299</v>
      </c>
      <c r="N381" t="s">
        <v>1300</v>
      </c>
      <c r="O381">
        <v>76</v>
      </c>
      <c r="P381" t="s">
        <v>181</v>
      </c>
      <c r="Q381" t="s">
        <v>1301</v>
      </c>
      <c r="R381">
        <v>13033240</v>
      </c>
      <c r="S381">
        <v>-22.902000427246101</v>
      </c>
      <c r="T381">
        <v>-47.098400115966797</v>
      </c>
      <c r="U381" t="s">
        <v>11</v>
      </c>
      <c r="V381">
        <v>288</v>
      </c>
      <c r="W381">
        <v>9</v>
      </c>
      <c r="X381">
        <v>2</v>
      </c>
      <c r="Y381">
        <v>5.67</v>
      </c>
      <c r="Z381" t="s">
        <v>183</v>
      </c>
      <c r="AB381">
        <v>2.81</v>
      </c>
      <c r="AC381" t="s">
        <v>12</v>
      </c>
      <c r="AD381" t="str">
        <f>IF(ISERROR(VLOOKUP(A381,Tabela2[Código INEP],1,FALSE)),"Não","Sim")</f>
        <v>Não</v>
      </c>
    </row>
    <row r="382" spans="1:30" x14ac:dyDescent="0.25">
      <c r="A382">
        <v>35018429</v>
      </c>
      <c r="B382" t="s">
        <v>173</v>
      </c>
      <c r="C382" t="s">
        <v>174</v>
      </c>
      <c r="D382" t="s">
        <v>1281</v>
      </c>
      <c r="E382" t="s">
        <v>52</v>
      </c>
      <c r="F382" t="s">
        <v>1281</v>
      </c>
      <c r="G382">
        <v>4</v>
      </c>
      <c r="H382" t="s">
        <v>176</v>
      </c>
      <c r="I382">
        <v>2019</v>
      </c>
      <c r="J382" t="s">
        <v>177</v>
      </c>
      <c r="K382" t="s">
        <v>178</v>
      </c>
      <c r="L382">
        <v>18429</v>
      </c>
      <c r="M382" t="s">
        <v>1302</v>
      </c>
      <c r="N382" t="s">
        <v>1303</v>
      </c>
      <c r="O382">
        <v>789</v>
      </c>
      <c r="P382" t="s">
        <v>181</v>
      </c>
      <c r="Q382" t="s">
        <v>1304</v>
      </c>
      <c r="R382">
        <v>13020100</v>
      </c>
      <c r="S382">
        <v>-22.900060653686499</v>
      </c>
      <c r="T382">
        <v>-47.069499969482401</v>
      </c>
      <c r="U382" t="s">
        <v>11</v>
      </c>
      <c r="V382">
        <v>233</v>
      </c>
      <c r="W382">
        <v>8</v>
      </c>
      <c r="X382">
        <v>1</v>
      </c>
      <c r="Y382">
        <v>5.46</v>
      </c>
      <c r="Z382" t="s">
        <v>190</v>
      </c>
      <c r="AB382">
        <v>4.58</v>
      </c>
      <c r="AC382" t="s">
        <v>12</v>
      </c>
      <c r="AD382" t="str">
        <f>IF(ISERROR(VLOOKUP(A382,Tabela2[Código INEP],1,FALSE)),"Não","Sim")</f>
        <v>Não</v>
      </c>
    </row>
    <row r="383" spans="1:30" x14ac:dyDescent="0.25">
      <c r="A383">
        <v>35018880</v>
      </c>
      <c r="B383" t="s">
        <v>173</v>
      </c>
      <c r="C383" t="s">
        <v>174</v>
      </c>
      <c r="D383" t="s">
        <v>1281</v>
      </c>
      <c r="E383" t="s">
        <v>52</v>
      </c>
      <c r="F383" t="s">
        <v>1281</v>
      </c>
      <c r="G383">
        <v>20</v>
      </c>
      <c r="H383" t="s">
        <v>176</v>
      </c>
      <c r="I383">
        <v>2021</v>
      </c>
      <c r="J383" t="s">
        <v>177</v>
      </c>
      <c r="K383" t="s">
        <v>178</v>
      </c>
      <c r="L383">
        <v>18880</v>
      </c>
      <c r="M383" t="s">
        <v>1305</v>
      </c>
      <c r="N383" t="s">
        <v>1306</v>
      </c>
      <c r="O383">
        <v>395</v>
      </c>
      <c r="P383" t="s">
        <v>181</v>
      </c>
      <c r="Q383" t="s">
        <v>1307</v>
      </c>
      <c r="R383">
        <v>13050440</v>
      </c>
      <c r="S383">
        <v>-22.927099227905298</v>
      </c>
      <c r="T383">
        <v>-47.089199066162102</v>
      </c>
      <c r="U383" t="s">
        <v>21</v>
      </c>
      <c r="V383">
        <v>341</v>
      </c>
      <c r="W383">
        <v>12</v>
      </c>
      <c r="X383">
        <v>2</v>
      </c>
      <c r="Y383">
        <v>5.39</v>
      </c>
      <c r="Z383" t="s">
        <v>190</v>
      </c>
      <c r="AB383">
        <v>3</v>
      </c>
      <c r="AC383" t="s">
        <v>12</v>
      </c>
      <c r="AD383" t="str">
        <f>IF(ISERROR(VLOOKUP(A383,Tabela2[Código INEP],1,FALSE)),"Não","Sim")</f>
        <v>Não</v>
      </c>
    </row>
    <row r="384" spans="1:30" hidden="1" x14ac:dyDescent="0.25">
      <c r="A384">
        <v>35018776</v>
      </c>
      <c r="B384" t="s">
        <v>173</v>
      </c>
      <c r="C384" t="s">
        <v>174</v>
      </c>
      <c r="D384" t="s">
        <v>1281</v>
      </c>
      <c r="E384" t="s">
        <v>52</v>
      </c>
      <c r="F384" t="s">
        <v>1281</v>
      </c>
      <c r="G384">
        <v>22</v>
      </c>
      <c r="H384" t="s">
        <v>176</v>
      </c>
      <c r="I384">
        <v>2014</v>
      </c>
      <c r="J384" t="s">
        <v>177</v>
      </c>
      <c r="K384" t="s">
        <v>178</v>
      </c>
      <c r="L384">
        <v>18776</v>
      </c>
      <c r="M384" t="s">
        <v>1308</v>
      </c>
      <c r="N384" t="s">
        <v>1309</v>
      </c>
      <c r="O384">
        <v>88</v>
      </c>
      <c r="P384" t="s">
        <v>181</v>
      </c>
      <c r="Q384" t="s">
        <v>1310</v>
      </c>
      <c r="R384">
        <v>13061120</v>
      </c>
      <c r="S384">
        <v>-22.909599304199201</v>
      </c>
      <c r="T384">
        <v>-47.109798431396499</v>
      </c>
      <c r="U384" t="s">
        <v>11</v>
      </c>
      <c r="V384">
        <v>526</v>
      </c>
      <c r="W384">
        <v>15</v>
      </c>
      <c r="X384">
        <v>2</v>
      </c>
      <c r="Y384">
        <v>5.78</v>
      </c>
      <c r="Z384" t="s">
        <v>183</v>
      </c>
      <c r="AB384">
        <v>3.47</v>
      </c>
      <c r="AC384" t="s">
        <v>7</v>
      </c>
      <c r="AD384" t="str">
        <f>IF(ISERROR(VLOOKUP(A384,Tabela2[Código INEP],1,FALSE)),"Não","Sim")</f>
        <v>Sim</v>
      </c>
    </row>
    <row r="385" spans="1:30" x14ac:dyDescent="0.25">
      <c r="A385">
        <v>35018119</v>
      </c>
      <c r="B385" t="s">
        <v>173</v>
      </c>
      <c r="C385" t="s">
        <v>174</v>
      </c>
      <c r="D385" t="s">
        <v>1281</v>
      </c>
      <c r="E385" t="s">
        <v>52</v>
      </c>
      <c r="F385" t="s">
        <v>1281</v>
      </c>
      <c r="G385">
        <v>2</v>
      </c>
      <c r="H385" t="s">
        <v>176</v>
      </c>
      <c r="I385">
        <v>2020</v>
      </c>
      <c r="J385" t="s">
        <v>177</v>
      </c>
      <c r="K385" t="s">
        <v>178</v>
      </c>
      <c r="L385">
        <v>18119</v>
      </c>
      <c r="M385" t="s">
        <v>1311</v>
      </c>
      <c r="N385" t="s">
        <v>1312</v>
      </c>
      <c r="O385">
        <v>649</v>
      </c>
      <c r="P385" t="s">
        <v>181</v>
      </c>
      <c r="Q385" t="s">
        <v>1313</v>
      </c>
      <c r="R385">
        <v>13100239</v>
      </c>
      <c r="S385">
        <v>-22.915000915527301</v>
      </c>
      <c r="T385">
        <v>-47.0343017578125</v>
      </c>
      <c r="U385" t="s">
        <v>21</v>
      </c>
      <c r="V385">
        <v>274</v>
      </c>
      <c r="W385">
        <v>14</v>
      </c>
      <c r="X385">
        <v>4</v>
      </c>
      <c r="Y385">
        <v>4.99</v>
      </c>
      <c r="Z385" t="s">
        <v>480</v>
      </c>
      <c r="AB385">
        <v>2.69</v>
      </c>
      <c r="AC385" t="s">
        <v>12</v>
      </c>
      <c r="AD385" t="str">
        <f>IF(ISERROR(VLOOKUP(A385,Tabela2[Código INEP],1,FALSE)),"Não","Sim")</f>
        <v>Não</v>
      </c>
    </row>
    <row r="386" spans="1:30" x14ac:dyDescent="0.25">
      <c r="A386">
        <v>35018934</v>
      </c>
      <c r="B386" t="s">
        <v>173</v>
      </c>
      <c r="C386" t="s">
        <v>174</v>
      </c>
      <c r="D386" t="s">
        <v>1281</v>
      </c>
      <c r="E386" t="s">
        <v>52</v>
      </c>
      <c r="F386" t="s">
        <v>1281</v>
      </c>
      <c r="G386">
        <v>20</v>
      </c>
      <c r="H386" t="s">
        <v>176</v>
      </c>
      <c r="I386">
        <v>2025</v>
      </c>
      <c r="J386" t="s">
        <v>177</v>
      </c>
      <c r="K386" t="s">
        <v>178</v>
      </c>
      <c r="L386">
        <v>18934</v>
      </c>
      <c r="M386" t="s">
        <v>1314</v>
      </c>
      <c r="N386" t="s">
        <v>1315</v>
      </c>
      <c r="O386">
        <v>128</v>
      </c>
      <c r="P386" t="s">
        <v>181</v>
      </c>
      <c r="Q386" t="s">
        <v>1316</v>
      </c>
      <c r="R386">
        <v>13050032</v>
      </c>
      <c r="S386">
        <v>-22.931909561157202</v>
      </c>
      <c r="T386">
        <v>-47.090950012207003</v>
      </c>
      <c r="U386" t="s">
        <v>268</v>
      </c>
      <c r="V386">
        <v>276</v>
      </c>
      <c r="W386">
        <v>9</v>
      </c>
      <c r="X386">
        <v>2</v>
      </c>
      <c r="Y386">
        <v>5.37</v>
      </c>
      <c r="Z386" t="s">
        <v>190</v>
      </c>
      <c r="AA386">
        <v>6.94</v>
      </c>
      <c r="AC386" t="s">
        <v>12</v>
      </c>
      <c r="AD386" t="str">
        <f>IF(ISERROR(VLOOKUP(A386,Tabela2[Código INEP],1,FALSE)),"Não","Sim")</f>
        <v>Não</v>
      </c>
    </row>
    <row r="387" spans="1:30" x14ac:dyDescent="0.25">
      <c r="A387">
        <v>35018326</v>
      </c>
      <c r="B387" t="s">
        <v>173</v>
      </c>
      <c r="C387" t="s">
        <v>174</v>
      </c>
      <c r="D387" t="s">
        <v>1281</v>
      </c>
      <c r="E387" t="s">
        <v>52</v>
      </c>
      <c r="F387" t="s">
        <v>1281</v>
      </c>
      <c r="G387">
        <v>4</v>
      </c>
      <c r="H387" t="s">
        <v>176</v>
      </c>
      <c r="I387">
        <v>2015</v>
      </c>
      <c r="J387" t="s">
        <v>177</v>
      </c>
      <c r="K387" t="s">
        <v>178</v>
      </c>
      <c r="L387">
        <v>18326</v>
      </c>
      <c r="M387" t="s">
        <v>1317</v>
      </c>
      <c r="N387" t="s">
        <v>1317</v>
      </c>
      <c r="O387">
        <v>422</v>
      </c>
      <c r="P387" t="s">
        <v>1318</v>
      </c>
      <c r="Q387" t="s">
        <v>1304</v>
      </c>
      <c r="R387">
        <v>13020060</v>
      </c>
      <c r="S387">
        <v>-22.900840759277301</v>
      </c>
      <c r="T387">
        <v>-47.068809509277301</v>
      </c>
      <c r="U387" t="s">
        <v>22</v>
      </c>
      <c r="V387">
        <v>557</v>
      </c>
      <c r="W387">
        <v>14</v>
      </c>
      <c r="X387">
        <v>1</v>
      </c>
      <c r="Y387">
        <v>5.82</v>
      </c>
      <c r="Z387" t="s">
        <v>183</v>
      </c>
      <c r="AC387" t="s">
        <v>12</v>
      </c>
      <c r="AD387" t="str">
        <f>IF(ISERROR(VLOOKUP(A387,Tabela2[Código INEP],1,FALSE)),"Não","Sim")</f>
        <v>Não</v>
      </c>
    </row>
    <row r="388" spans="1:30" x14ac:dyDescent="0.25">
      <c r="A388">
        <v>35018569</v>
      </c>
      <c r="B388" t="s">
        <v>173</v>
      </c>
      <c r="C388" t="s">
        <v>174</v>
      </c>
      <c r="D388" t="s">
        <v>1281</v>
      </c>
      <c r="E388" t="s">
        <v>52</v>
      </c>
      <c r="F388" t="s">
        <v>1281</v>
      </c>
      <c r="G388">
        <v>21</v>
      </c>
      <c r="H388" t="s">
        <v>176</v>
      </c>
      <c r="I388">
        <v>2014</v>
      </c>
      <c r="J388" t="s">
        <v>177</v>
      </c>
      <c r="K388" t="s">
        <v>178</v>
      </c>
      <c r="L388">
        <v>18569</v>
      </c>
      <c r="M388" t="s">
        <v>1319</v>
      </c>
      <c r="N388" t="s">
        <v>1320</v>
      </c>
      <c r="O388" t="s">
        <v>341</v>
      </c>
      <c r="P388" t="s">
        <v>181</v>
      </c>
      <c r="Q388" t="s">
        <v>1321</v>
      </c>
      <c r="R388">
        <v>13060063</v>
      </c>
      <c r="S388">
        <v>-22.9192295074463</v>
      </c>
      <c r="T388">
        <v>-47.104419708252003</v>
      </c>
      <c r="U388" t="s">
        <v>22</v>
      </c>
      <c r="V388">
        <v>263</v>
      </c>
      <c r="W388">
        <v>7</v>
      </c>
      <c r="X388">
        <v>2</v>
      </c>
      <c r="Y388">
        <v>5.55</v>
      </c>
      <c r="Z388" t="s">
        <v>183</v>
      </c>
      <c r="AC388" t="s">
        <v>12</v>
      </c>
      <c r="AD388" t="str">
        <f>IF(ISERROR(VLOOKUP(A388,Tabela2[Código INEP],1,FALSE)),"Não","Sim")</f>
        <v>Não</v>
      </c>
    </row>
    <row r="389" spans="1:30" x14ac:dyDescent="0.25">
      <c r="A389">
        <v>35018922</v>
      </c>
      <c r="B389" t="s">
        <v>173</v>
      </c>
      <c r="C389" t="s">
        <v>174</v>
      </c>
      <c r="D389" t="s">
        <v>1281</v>
      </c>
      <c r="E389" t="s">
        <v>52</v>
      </c>
      <c r="F389" t="s">
        <v>1281</v>
      </c>
      <c r="G389">
        <v>13</v>
      </c>
      <c r="H389" t="s">
        <v>176</v>
      </c>
      <c r="I389">
        <v>2022</v>
      </c>
      <c r="J389" t="s">
        <v>177</v>
      </c>
      <c r="K389" t="s">
        <v>178</v>
      </c>
      <c r="L389">
        <v>18922</v>
      </c>
      <c r="M389" t="s">
        <v>1322</v>
      </c>
      <c r="N389" t="s">
        <v>1323</v>
      </c>
      <c r="O389" t="s">
        <v>341</v>
      </c>
      <c r="P389" t="s">
        <v>205</v>
      </c>
      <c r="Q389" t="s">
        <v>1324</v>
      </c>
      <c r="R389">
        <v>13032540</v>
      </c>
      <c r="S389">
        <v>-22.9095573425293</v>
      </c>
      <c r="T389">
        <v>-47.084011077880902</v>
      </c>
      <c r="U389" t="s">
        <v>21</v>
      </c>
      <c r="V389">
        <v>325</v>
      </c>
      <c r="W389">
        <v>14</v>
      </c>
      <c r="X389">
        <v>2</v>
      </c>
      <c r="Y389">
        <v>5.54</v>
      </c>
      <c r="Z389" t="s">
        <v>183</v>
      </c>
      <c r="AB389">
        <v>4.07</v>
      </c>
      <c r="AC389" t="s">
        <v>12</v>
      </c>
      <c r="AD389" t="str">
        <f>IF(ISERROR(VLOOKUP(A389,Tabela2[Código INEP],1,FALSE)),"Não","Sim")</f>
        <v>Não</v>
      </c>
    </row>
    <row r="390" spans="1:30" x14ac:dyDescent="0.25">
      <c r="A390">
        <v>35018788</v>
      </c>
      <c r="B390" t="s">
        <v>173</v>
      </c>
      <c r="C390" t="s">
        <v>174</v>
      </c>
      <c r="D390" t="s">
        <v>1281</v>
      </c>
      <c r="E390" t="s">
        <v>52</v>
      </c>
      <c r="F390" t="s">
        <v>1281</v>
      </c>
      <c r="G390">
        <v>26</v>
      </c>
      <c r="H390" t="s">
        <v>176</v>
      </c>
      <c r="I390">
        <v>2021</v>
      </c>
      <c r="J390" t="s">
        <v>177</v>
      </c>
      <c r="K390" t="s">
        <v>178</v>
      </c>
      <c r="L390">
        <v>18788</v>
      </c>
      <c r="M390" t="s">
        <v>1325</v>
      </c>
      <c r="N390" t="s">
        <v>1326</v>
      </c>
      <c r="O390">
        <v>1450</v>
      </c>
      <c r="P390" t="s">
        <v>205</v>
      </c>
      <c r="Q390" t="s">
        <v>1327</v>
      </c>
      <c r="R390">
        <v>13060356</v>
      </c>
      <c r="S390">
        <v>-22.9274005889893</v>
      </c>
      <c r="T390">
        <v>-47.113800048828097</v>
      </c>
      <c r="U390" t="s">
        <v>21</v>
      </c>
      <c r="V390">
        <v>449</v>
      </c>
      <c r="W390">
        <v>15</v>
      </c>
      <c r="X390">
        <v>6</v>
      </c>
      <c r="Y390">
        <v>5.47</v>
      </c>
      <c r="Z390" t="s">
        <v>190</v>
      </c>
      <c r="AB390">
        <v>2.84</v>
      </c>
      <c r="AC390" t="s">
        <v>12</v>
      </c>
      <c r="AD390" t="str">
        <f>IF(ISERROR(VLOOKUP(A390,Tabela2[Código INEP],1,FALSE)),"Não","Sim")</f>
        <v>Não</v>
      </c>
    </row>
    <row r="391" spans="1:30" x14ac:dyDescent="0.25">
      <c r="A391">
        <v>35018296</v>
      </c>
      <c r="B391" t="s">
        <v>173</v>
      </c>
      <c r="C391" t="s">
        <v>174</v>
      </c>
      <c r="D391" t="s">
        <v>1281</v>
      </c>
      <c r="E391" t="s">
        <v>52</v>
      </c>
      <c r="F391" t="s">
        <v>1281</v>
      </c>
      <c r="G391">
        <v>15</v>
      </c>
      <c r="H391" t="s">
        <v>176</v>
      </c>
      <c r="I391">
        <v>2019</v>
      </c>
      <c r="J391" t="s">
        <v>177</v>
      </c>
      <c r="K391" t="s">
        <v>178</v>
      </c>
      <c r="L391">
        <v>18296</v>
      </c>
      <c r="M391" t="s">
        <v>1328</v>
      </c>
      <c r="N391" t="s">
        <v>1329</v>
      </c>
      <c r="O391">
        <v>555</v>
      </c>
      <c r="P391" t="s">
        <v>181</v>
      </c>
      <c r="Q391" t="s">
        <v>1330</v>
      </c>
      <c r="R391">
        <v>13070147</v>
      </c>
      <c r="S391">
        <v>-22.895910263061499</v>
      </c>
      <c r="T391">
        <v>-47.08251953125</v>
      </c>
      <c r="U391" t="s">
        <v>22</v>
      </c>
      <c r="V391">
        <v>396</v>
      </c>
      <c r="W391">
        <v>13</v>
      </c>
      <c r="X391">
        <v>2</v>
      </c>
      <c r="Y391">
        <v>5.69</v>
      </c>
      <c r="Z391" t="s">
        <v>183</v>
      </c>
      <c r="AC391" t="s">
        <v>12</v>
      </c>
      <c r="AD391" t="str">
        <f>IF(ISERROR(VLOOKUP(A391,Tabela2[Código INEP],1,FALSE)),"Não","Sim")</f>
        <v>Não</v>
      </c>
    </row>
    <row r="392" spans="1:30" x14ac:dyDescent="0.25">
      <c r="A392">
        <v>35040861</v>
      </c>
      <c r="B392" t="s">
        <v>173</v>
      </c>
      <c r="C392" t="s">
        <v>174</v>
      </c>
      <c r="D392" t="s">
        <v>1281</v>
      </c>
      <c r="E392" t="s">
        <v>52</v>
      </c>
      <c r="F392" t="s">
        <v>1281</v>
      </c>
      <c r="G392">
        <v>29</v>
      </c>
      <c r="H392" t="s">
        <v>176</v>
      </c>
      <c r="I392">
        <v>2022</v>
      </c>
      <c r="J392" t="s">
        <v>177</v>
      </c>
      <c r="K392" t="s">
        <v>178</v>
      </c>
      <c r="L392">
        <v>40861</v>
      </c>
      <c r="M392" t="s">
        <v>1331</v>
      </c>
      <c r="N392" t="s">
        <v>1332</v>
      </c>
      <c r="O392" t="s">
        <v>341</v>
      </c>
      <c r="P392" t="s">
        <v>181</v>
      </c>
      <c r="Q392" t="s">
        <v>1333</v>
      </c>
      <c r="R392">
        <v>13063240</v>
      </c>
      <c r="S392">
        <v>-22.8848991394043</v>
      </c>
      <c r="T392">
        <v>-47.1109008789063</v>
      </c>
      <c r="U392" t="s">
        <v>268</v>
      </c>
      <c r="V392">
        <v>192</v>
      </c>
      <c r="W392">
        <v>9</v>
      </c>
      <c r="X392">
        <v>2</v>
      </c>
      <c r="Y392">
        <v>5.25</v>
      </c>
      <c r="Z392" t="s">
        <v>190</v>
      </c>
      <c r="AA392">
        <v>5.68</v>
      </c>
      <c r="AC392" t="s">
        <v>12</v>
      </c>
      <c r="AD392" t="str">
        <f>IF(ISERROR(VLOOKUP(A392,Tabela2[Código INEP],1,FALSE)),"Não","Sim")</f>
        <v>Não</v>
      </c>
    </row>
    <row r="393" spans="1:30" x14ac:dyDescent="0.25">
      <c r="A393">
        <v>35018120</v>
      </c>
      <c r="B393" t="s">
        <v>173</v>
      </c>
      <c r="C393" t="s">
        <v>174</v>
      </c>
      <c r="D393" t="s">
        <v>1281</v>
      </c>
      <c r="E393" t="s">
        <v>52</v>
      </c>
      <c r="F393" t="s">
        <v>1281</v>
      </c>
      <c r="G393">
        <v>4</v>
      </c>
      <c r="H393" t="s">
        <v>176</v>
      </c>
      <c r="I393">
        <v>2022</v>
      </c>
      <c r="J393" t="s">
        <v>177</v>
      </c>
      <c r="K393" t="s">
        <v>178</v>
      </c>
      <c r="L393">
        <v>18120</v>
      </c>
      <c r="M393" t="s">
        <v>1334</v>
      </c>
      <c r="N393" t="s">
        <v>1335</v>
      </c>
      <c r="O393">
        <v>100</v>
      </c>
      <c r="P393" t="s">
        <v>181</v>
      </c>
      <c r="Q393" t="s">
        <v>1336</v>
      </c>
      <c r="R393">
        <v>13023610</v>
      </c>
      <c r="S393">
        <v>-22.8840007781982</v>
      </c>
      <c r="T393">
        <v>-47.044700622558601</v>
      </c>
      <c r="U393" t="s">
        <v>21</v>
      </c>
      <c r="V393">
        <v>229</v>
      </c>
      <c r="W393">
        <v>7</v>
      </c>
      <c r="X393">
        <v>2</v>
      </c>
      <c r="Y393">
        <v>5.69</v>
      </c>
      <c r="Z393" t="s">
        <v>183</v>
      </c>
      <c r="AB393">
        <v>3.32</v>
      </c>
      <c r="AC393" t="s">
        <v>12</v>
      </c>
      <c r="AD393" t="str">
        <f>IF(ISERROR(VLOOKUP(A393,Tabela2[Código INEP],1,FALSE)),"Não","Sim")</f>
        <v>Não</v>
      </c>
    </row>
    <row r="394" spans="1:30" x14ac:dyDescent="0.25">
      <c r="A394">
        <v>35037965</v>
      </c>
      <c r="B394" t="s">
        <v>173</v>
      </c>
      <c r="C394" t="s">
        <v>174</v>
      </c>
      <c r="D394" t="s">
        <v>1281</v>
      </c>
      <c r="E394" t="s">
        <v>52</v>
      </c>
      <c r="F394" t="s">
        <v>1281</v>
      </c>
      <c r="G394">
        <v>22</v>
      </c>
      <c r="H394" t="s">
        <v>176</v>
      </c>
      <c r="I394">
        <v>2019</v>
      </c>
      <c r="J394" t="s">
        <v>177</v>
      </c>
      <c r="K394" t="s">
        <v>178</v>
      </c>
      <c r="L394">
        <v>37965</v>
      </c>
      <c r="M394" t="s">
        <v>1337</v>
      </c>
      <c r="N394" t="s">
        <v>1338</v>
      </c>
      <c r="O394">
        <v>400</v>
      </c>
      <c r="P394" t="s">
        <v>181</v>
      </c>
      <c r="Q394" t="s">
        <v>1339</v>
      </c>
      <c r="R394">
        <v>13061210</v>
      </c>
      <c r="S394">
        <v>-22.9127006530762</v>
      </c>
      <c r="T394">
        <v>-47.112930297851598</v>
      </c>
      <c r="U394" t="s">
        <v>11</v>
      </c>
      <c r="V394">
        <v>299</v>
      </c>
      <c r="W394">
        <v>12</v>
      </c>
      <c r="X394">
        <v>2</v>
      </c>
      <c r="Y394">
        <v>5.56</v>
      </c>
      <c r="Z394" t="s">
        <v>183</v>
      </c>
      <c r="AB394">
        <v>3.25</v>
      </c>
      <c r="AC394" t="s">
        <v>12</v>
      </c>
      <c r="AD394" t="str">
        <f>IF(ISERROR(VLOOKUP(A394,Tabela2[Código INEP],1,FALSE)),"Não","Sim")</f>
        <v>Não</v>
      </c>
    </row>
    <row r="395" spans="1:30" x14ac:dyDescent="0.25">
      <c r="A395">
        <v>35903875</v>
      </c>
      <c r="B395" t="s">
        <v>173</v>
      </c>
      <c r="C395" t="s">
        <v>174</v>
      </c>
      <c r="D395" t="s">
        <v>1281</v>
      </c>
      <c r="E395" t="s">
        <v>52</v>
      </c>
      <c r="F395" t="s">
        <v>1281</v>
      </c>
      <c r="G395">
        <v>37</v>
      </c>
      <c r="H395" t="s">
        <v>176</v>
      </c>
      <c r="I395">
        <v>2022</v>
      </c>
      <c r="J395" t="s">
        <v>177</v>
      </c>
      <c r="K395" t="s">
        <v>178</v>
      </c>
      <c r="L395">
        <v>903875</v>
      </c>
      <c r="M395" t="s">
        <v>1340</v>
      </c>
      <c r="N395" t="s">
        <v>1341</v>
      </c>
      <c r="O395">
        <v>1030</v>
      </c>
      <c r="P395" t="s">
        <v>181</v>
      </c>
      <c r="Q395" t="s">
        <v>1342</v>
      </c>
      <c r="R395">
        <v>13088648</v>
      </c>
      <c r="S395">
        <v>-22.8520698547363</v>
      </c>
      <c r="T395">
        <v>-47.038070678710902</v>
      </c>
      <c r="U395" t="s">
        <v>21</v>
      </c>
      <c r="V395">
        <v>394</v>
      </c>
      <c r="W395">
        <v>15</v>
      </c>
      <c r="X395">
        <v>2</v>
      </c>
      <c r="Y395">
        <v>5.28</v>
      </c>
      <c r="Z395" t="s">
        <v>190</v>
      </c>
      <c r="AB395">
        <v>1.98</v>
      </c>
      <c r="AC395" t="s">
        <v>12</v>
      </c>
      <c r="AD395" t="str">
        <f>IF(ISERROR(VLOOKUP(A395,Tabela2[Código INEP],1,FALSE)),"Não","Sim")</f>
        <v>Não</v>
      </c>
    </row>
    <row r="396" spans="1:30" x14ac:dyDescent="0.25">
      <c r="A396">
        <v>35042614</v>
      </c>
      <c r="B396" t="s">
        <v>173</v>
      </c>
      <c r="C396" t="s">
        <v>174</v>
      </c>
      <c r="D396" t="s">
        <v>1281</v>
      </c>
      <c r="E396" t="s">
        <v>52</v>
      </c>
      <c r="F396" t="s">
        <v>1281</v>
      </c>
      <c r="G396">
        <v>30</v>
      </c>
      <c r="H396" t="s">
        <v>176</v>
      </c>
      <c r="I396">
        <v>2022</v>
      </c>
      <c r="J396" t="s">
        <v>177</v>
      </c>
      <c r="K396" t="s">
        <v>178</v>
      </c>
      <c r="L396">
        <v>42614</v>
      </c>
      <c r="M396" t="s">
        <v>1343</v>
      </c>
      <c r="N396" t="s">
        <v>1344</v>
      </c>
      <c r="O396">
        <v>4</v>
      </c>
      <c r="P396" t="s">
        <v>181</v>
      </c>
      <c r="Q396" t="s">
        <v>1293</v>
      </c>
      <c r="R396">
        <v>13081110</v>
      </c>
      <c r="S396">
        <v>-22.861200332641602</v>
      </c>
      <c r="T396">
        <v>-47.067501068115199</v>
      </c>
      <c r="U396" t="s">
        <v>268</v>
      </c>
      <c r="V396">
        <v>283</v>
      </c>
      <c r="W396">
        <v>9</v>
      </c>
      <c r="X396">
        <v>2</v>
      </c>
      <c r="Y396">
        <v>5.5</v>
      </c>
      <c r="Z396" t="s">
        <v>183</v>
      </c>
      <c r="AA396">
        <v>5.87</v>
      </c>
      <c r="AC396" t="s">
        <v>12</v>
      </c>
      <c r="AD396" t="str">
        <f>IF(ISERROR(VLOOKUP(A396,Tabela2[Código INEP],1,FALSE)),"Não","Sim")</f>
        <v>Não</v>
      </c>
    </row>
    <row r="397" spans="1:30" x14ac:dyDescent="0.25">
      <c r="A397">
        <v>35018351</v>
      </c>
      <c r="B397" t="s">
        <v>173</v>
      </c>
      <c r="C397" t="s">
        <v>174</v>
      </c>
      <c r="D397" t="s">
        <v>1281</v>
      </c>
      <c r="E397" t="s">
        <v>52</v>
      </c>
      <c r="F397" t="s">
        <v>1281</v>
      </c>
      <c r="G397">
        <v>3</v>
      </c>
      <c r="H397" t="s">
        <v>176</v>
      </c>
      <c r="I397">
        <v>2021</v>
      </c>
      <c r="J397" t="s">
        <v>177</v>
      </c>
      <c r="K397" t="s">
        <v>178</v>
      </c>
      <c r="L397">
        <v>18351</v>
      </c>
      <c r="M397" t="s">
        <v>1345</v>
      </c>
      <c r="N397" t="s">
        <v>1346</v>
      </c>
      <c r="O397">
        <v>214</v>
      </c>
      <c r="P397" t="s">
        <v>205</v>
      </c>
      <c r="Q397" t="s">
        <v>200</v>
      </c>
      <c r="R397">
        <v>13013160</v>
      </c>
      <c r="S397">
        <v>-22.906480789184599</v>
      </c>
      <c r="T397">
        <v>-47.067909240722699</v>
      </c>
      <c r="U397" t="s">
        <v>21</v>
      </c>
      <c r="V397">
        <v>302</v>
      </c>
      <c r="W397">
        <v>10</v>
      </c>
      <c r="X397">
        <v>3</v>
      </c>
      <c r="Y397">
        <v>5.42</v>
      </c>
      <c r="Z397" t="s">
        <v>190</v>
      </c>
      <c r="AB397">
        <v>4.8099999999999996</v>
      </c>
      <c r="AC397" t="s">
        <v>12</v>
      </c>
      <c r="AD397" t="str">
        <f>IF(ISERROR(VLOOKUP(A397,Tabela2[Código INEP],1,FALSE)),"Não","Sim")</f>
        <v>Não</v>
      </c>
    </row>
    <row r="398" spans="1:30" x14ac:dyDescent="0.25">
      <c r="A398">
        <v>35047193</v>
      </c>
      <c r="B398" t="s">
        <v>173</v>
      </c>
      <c r="C398" t="s">
        <v>174</v>
      </c>
      <c r="D398" t="s">
        <v>1281</v>
      </c>
      <c r="E398" t="s">
        <v>52</v>
      </c>
      <c r="F398" t="s">
        <v>1281</v>
      </c>
      <c r="G398">
        <v>48</v>
      </c>
      <c r="H398" t="s">
        <v>176</v>
      </c>
      <c r="I398">
        <v>2025</v>
      </c>
      <c r="J398" t="s">
        <v>177</v>
      </c>
      <c r="K398" t="s">
        <v>178</v>
      </c>
      <c r="L398">
        <v>47193</v>
      </c>
      <c r="M398" t="s">
        <v>1347</v>
      </c>
      <c r="N398" t="s">
        <v>1348</v>
      </c>
      <c r="O398">
        <v>410</v>
      </c>
      <c r="P398" t="s">
        <v>1349</v>
      </c>
      <c r="Q398" t="s">
        <v>1350</v>
      </c>
      <c r="R398">
        <v>13082790</v>
      </c>
      <c r="S398">
        <v>-22.8254508972168</v>
      </c>
      <c r="T398">
        <v>-47.100318908691399</v>
      </c>
      <c r="U398" t="s">
        <v>268</v>
      </c>
      <c r="V398">
        <v>147</v>
      </c>
      <c r="W398">
        <v>6</v>
      </c>
      <c r="X398">
        <v>2</v>
      </c>
      <c r="Y398">
        <v>5.0199999999999996</v>
      </c>
      <c r="Z398" t="s">
        <v>190</v>
      </c>
      <c r="AA398">
        <v>8.33</v>
      </c>
      <c r="AC398" t="s">
        <v>12</v>
      </c>
      <c r="AD398" t="str">
        <f>IF(ISERROR(VLOOKUP(A398,Tabela2[Código INEP],1,FALSE)),"Não","Sim")</f>
        <v>Não</v>
      </c>
    </row>
    <row r="399" spans="1:30" x14ac:dyDescent="0.25">
      <c r="A399">
        <v>35042626</v>
      </c>
      <c r="B399" t="s">
        <v>173</v>
      </c>
      <c r="C399" t="s">
        <v>174</v>
      </c>
      <c r="D399" t="s">
        <v>1281</v>
      </c>
      <c r="E399" t="s">
        <v>52</v>
      </c>
      <c r="F399" t="s">
        <v>1281</v>
      </c>
      <c r="G399">
        <v>11</v>
      </c>
      <c r="H399" t="s">
        <v>176</v>
      </c>
      <c r="I399">
        <v>2021</v>
      </c>
      <c r="J399" t="s">
        <v>177</v>
      </c>
      <c r="K399" t="s">
        <v>178</v>
      </c>
      <c r="L399">
        <v>42626</v>
      </c>
      <c r="M399" t="s">
        <v>1351</v>
      </c>
      <c r="N399" t="s">
        <v>703</v>
      </c>
      <c r="O399">
        <v>80</v>
      </c>
      <c r="P399" t="s">
        <v>181</v>
      </c>
      <c r="Q399" t="s">
        <v>1352</v>
      </c>
      <c r="R399">
        <v>13031385</v>
      </c>
      <c r="S399">
        <v>-22.9179992675781</v>
      </c>
      <c r="T399">
        <v>-47.073200225830099</v>
      </c>
      <c r="U399" t="s">
        <v>11</v>
      </c>
      <c r="V399">
        <v>176</v>
      </c>
      <c r="W399">
        <v>7</v>
      </c>
      <c r="X399">
        <v>2</v>
      </c>
      <c r="Y399">
        <v>5.69</v>
      </c>
      <c r="Z399" t="s">
        <v>183</v>
      </c>
      <c r="AB399">
        <v>3.06</v>
      </c>
      <c r="AC399" t="s">
        <v>12</v>
      </c>
      <c r="AD399" t="str">
        <f>IF(ISERROR(VLOOKUP(A399,Tabela2[Código INEP],1,FALSE)),"Não","Sim")</f>
        <v>Não</v>
      </c>
    </row>
    <row r="400" spans="1:30" x14ac:dyDescent="0.25">
      <c r="A400">
        <v>35065626</v>
      </c>
      <c r="B400" t="s">
        <v>173</v>
      </c>
      <c r="C400" t="s">
        <v>174</v>
      </c>
      <c r="D400" t="s">
        <v>1281</v>
      </c>
      <c r="E400" t="s">
        <v>52</v>
      </c>
      <c r="F400" t="s">
        <v>1281</v>
      </c>
      <c r="G400">
        <v>59</v>
      </c>
      <c r="H400" t="s">
        <v>176</v>
      </c>
      <c r="I400">
        <v>2022</v>
      </c>
      <c r="J400" t="s">
        <v>177</v>
      </c>
      <c r="K400" t="s">
        <v>178</v>
      </c>
      <c r="L400">
        <v>65626</v>
      </c>
      <c r="M400" t="s">
        <v>1353</v>
      </c>
      <c r="N400" t="s">
        <v>1354</v>
      </c>
      <c r="O400" t="s">
        <v>341</v>
      </c>
      <c r="P400" t="s">
        <v>181</v>
      </c>
      <c r="Q400" t="s">
        <v>1355</v>
      </c>
      <c r="R400">
        <v>13069081</v>
      </c>
      <c r="S400">
        <v>-22.849590359761599</v>
      </c>
      <c r="T400">
        <v>-47.1476676061516</v>
      </c>
      <c r="U400" t="s">
        <v>21</v>
      </c>
      <c r="V400">
        <v>711</v>
      </c>
      <c r="W400">
        <v>22</v>
      </c>
      <c r="X400">
        <v>3</v>
      </c>
      <c r="Y400">
        <v>5.15</v>
      </c>
      <c r="Z400" t="s">
        <v>190</v>
      </c>
      <c r="AB400">
        <v>2.52</v>
      </c>
      <c r="AC400" t="s">
        <v>12</v>
      </c>
      <c r="AD400" t="str">
        <f>IF(ISERROR(VLOOKUP(A400,Tabela2[Código INEP],1,FALSE)),"Não","Sim")</f>
        <v>Não</v>
      </c>
    </row>
    <row r="401" spans="1:30" x14ac:dyDescent="0.25">
      <c r="A401">
        <v>35914873</v>
      </c>
      <c r="B401" t="s">
        <v>173</v>
      </c>
      <c r="C401" t="s">
        <v>174</v>
      </c>
      <c r="D401" t="s">
        <v>1281</v>
      </c>
      <c r="E401" t="s">
        <v>52</v>
      </c>
      <c r="F401" t="s">
        <v>1281</v>
      </c>
      <c r="G401">
        <v>57</v>
      </c>
      <c r="H401" t="s">
        <v>176</v>
      </c>
      <c r="I401">
        <v>2024</v>
      </c>
      <c r="J401" t="s">
        <v>177</v>
      </c>
      <c r="K401" t="s">
        <v>178</v>
      </c>
      <c r="L401">
        <v>914873</v>
      </c>
      <c r="M401" t="s">
        <v>1356</v>
      </c>
      <c r="N401" t="s">
        <v>1357</v>
      </c>
      <c r="O401">
        <v>80</v>
      </c>
      <c r="P401" t="s">
        <v>181</v>
      </c>
      <c r="Q401" t="s">
        <v>1358</v>
      </c>
      <c r="R401">
        <v>13098879</v>
      </c>
      <c r="S401">
        <v>-22.7617092132568</v>
      </c>
      <c r="T401">
        <v>-46.983760833740199</v>
      </c>
      <c r="U401" t="s">
        <v>18</v>
      </c>
      <c r="V401">
        <v>349</v>
      </c>
      <c r="W401">
        <v>15</v>
      </c>
      <c r="X401">
        <v>2</v>
      </c>
      <c r="Y401">
        <v>5.21</v>
      </c>
      <c r="Z401" t="s">
        <v>190</v>
      </c>
      <c r="AA401">
        <v>4.8499999999999996</v>
      </c>
      <c r="AB401">
        <v>2.5299999999999998</v>
      </c>
      <c r="AC401" t="s">
        <v>12</v>
      </c>
      <c r="AD401" t="str">
        <f>IF(ISERROR(VLOOKUP(A401,Tabela2[Código INEP],1,FALSE)),"Não","Sim")</f>
        <v>Não</v>
      </c>
    </row>
    <row r="402" spans="1:30" x14ac:dyDescent="0.25">
      <c r="A402">
        <v>35018879</v>
      </c>
      <c r="B402" t="s">
        <v>173</v>
      </c>
      <c r="C402" t="s">
        <v>174</v>
      </c>
      <c r="D402" t="s">
        <v>1281</v>
      </c>
      <c r="E402" t="s">
        <v>52</v>
      </c>
      <c r="F402" t="s">
        <v>1281</v>
      </c>
      <c r="G402">
        <v>11</v>
      </c>
      <c r="H402" t="s">
        <v>176</v>
      </c>
      <c r="I402">
        <v>2014</v>
      </c>
      <c r="J402" t="s">
        <v>177</v>
      </c>
      <c r="K402" t="s">
        <v>178</v>
      </c>
      <c r="L402">
        <v>18879</v>
      </c>
      <c r="M402" t="s">
        <v>1359</v>
      </c>
      <c r="N402" t="s">
        <v>482</v>
      </c>
      <c r="O402">
        <v>67</v>
      </c>
      <c r="P402" t="s">
        <v>181</v>
      </c>
      <c r="Q402" t="s">
        <v>1352</v>
      </c>
      <c r="R402">
        <v>13031180</v>
      </c>
      <c r="S402">
        <v>-22.917400360107401</v>
      </c>
      <c r="T402">
        <v>-47.076900482177699</v>
      </c>
      <c r="U402" t="s">
        <v>22</v>
      </c>
      <c r="V402">
        <v>429</v>
      </c>
      <c r="W402">
        <v>12</v>
      </c>
      <c r="X402">
        <v>2</v>
      </c>
      <c r="Y402">
        <v>5.65</v>
      </c>
      <c r="Z402" t="s">
        <v>183</v>
      </c>
      <c r="AC402" t="s">
        <v>12</v>
      </c>
      <c r="AD402" t="str">
        <f>IF(ISERROR(VLOOKUP(A402,Tabela2[Código INEP],1,FALSE)),"Não","Sim")</f>
        <v>Não</v>
      </c>
    </row>
    <row r="403" spans="1:30" x14ac:dyDescent="0.25">
      <c r="A403">
        <v>35042648</v>
      </c>
      <c r="B403" t="s">
        <v>173</v>
      </c>
      <c r="C403" t="s">
        <v>174</v>
      </c>
      <c r="D403" t="s">
        <v>1281</v>
      </c>
      <c r="E403" t="s">
        <v>52</v>
      </c>
      <c r="F403" t="s">
        <v>1281</v>
      </c>
      <c r="G403">
        <v>13</v>
      </c>
      <c r="H403" t="s">
        <v>176</v>
      </c>
      <c r="I403">
        <v>2022</v>
      </c>
      <c r="J403" t="s">
        <v>177</v>
      </c>
      <c r="K403" t="s">
        <v>178</v>
      </c>
      <c r="L403">
        <v>42648</v>
      </c>
      <c r="M403" t="s">
        <v>1360</v>
      </c>
      <c r="N403" t="s">
        <v>1361</v>
      </c>
      <c r="O403" t="s">
        <v>341</v>
      </c>
      <c r="P403" t="s">
        <v>181</v>
      </c>
      <c r="Q403" t="s">
        <v>1362</v>
      </c>
      <c r="R403">
        <v>13034195</v>
      </c>
      <c r="S403">
        <v>-22.912300109863299</v>
      </c>
      <c r="T403">
        <v>-47.095100402832003</v>
      </c>
      <c r="U403" t="s">
        <v>268</v>
      </c>
      <c r="V403">
        <v>274</v>
      </c>
      <c r="W403">
        <v>9</v>
      </c>
      <c r="X403">
        <v>2</v>
      </c>
      <c r="Y403">
        <v>5.84</v>
      </c>
      <c r="Z403" t="s">
        <v>183</v>
      </c>
      <c r="AA403">
        <v>7.67</v>
      </c>
      <c r="AC403" t="s">
        <v>12</v>
      </c>
      <c r="AD403" t="str">
        <f>IF(ISERROR(VLOOKUP(A403,Tabela2[Código INEP],1,FALSE)),"Não","Sim")</f>
        <v>Não</v>
      </c>
    </row>
    <row r="404" spans="1:30" x14ac:dyDescent="0.25">
      <c r="A404">
        <v>35047181</v>
      </c>
      <c r="B404" t="s">
        <v>173</v>
      </c>
      <c r="C404" t="s">
        <v>174</v>
      </c>
      <c r="D404" t="s">
        <v>1281</v>
      </c>
      <c r="E404" t="s">
        <v>52</v>
      </c>
      <c r="F404" t="s">
        <v>1281</v>
      </c>
      <c r="G404">
        <v>21</v>
      </c>
      <c r="H404" t="s">
        <v>176</v>
      </c>
      <c r="I404">
        <v>2022</v>
      </c>
      <c r="J404" t="s">
        <v>177</v>
      </c>
      <c r="K404" t="s">
        <v>178</v>
      </c>
      <c r="L404">
        <v>47181</v>
      </c>
      <c r="M404" t="s">
        <v>1363</v>
      </c>
      <c r="N404" t="s">
        <v>1364</v>
      </c>
      <c r="O404" t="s">
        <v>341</v>
      </c>
      <c r="P404" t="s">
        <v>181</v>
      </c>
      <c r="Q404" t="s">
        <v>1365</v>
      </c>
      <c r="R404">
        <v>13060862</v>
      </c>
      <c r="S404">
        <v>-22.923599243164102</v>
      </c>
      <c r="T404">
        <v>-47.098258972167997</v>
      </c>
      <c r="U404" t="s">
        <v>268</v>
      </c>
      <c r="V404">
        <v>300</v>
      </c>
      <c r="W404">
        <v>10</v>
      </c>
      <c r="X404">
        <v>2</v>
      </c>
      <c r="Y404">
        <v>5.49</v>
      </c>
      <c r="Z404" t="s">
        <v>190</v>
      </c>
      <c r="AA404">
        <v>5.64</v>
      </c>
      <c r="AC404" t="s">
        <v>12</v>
      </c>
      <c r="AD404" t="str">
        <f>IF(ISERROR(VLOOKUP(A404,Tabela2[Código INEP],1,FALSE)),"Não","Sim")</f>
        <v>Não</v>
      </c>
    </row>
    <row r="405" spans="1:30" x14ac:dyDescent="0.25">
      <c r="A405">
        <v>35017700</v>
      </c>
      <c r="B405" t="s">
        <v>173</v>
      </c>
      <c r="C405" t="s">
        <v>174</v>
      </c>
      <c r="D405" t="s">
        <v>1281</v>
      </c>
      <c r="E405" t="s">
        <v>1366</v>
      </c>
      <c r="F405" t="s">
        <v>1366</v>
      </c>
      <c r="G405">
        <v>3</v>
      </c>
      <c r="H405" t="s">
        <v>176</v>
      </c>
      <c r="I405">
        <v>2013</v>
      </c>
      <c r="J405" t="s">
        <v>177</v>
      </c>
      <c r="K405" t="s">
        <v>178</v>
      </c>
      <c r="L405">
        <v>17700</v>
      </c>
      <c r="M405" t="s">
        <v>1367</v>
      </c>
      <c r="N405" t="s">
        <v>1368</v>
      </c>
      <c r="O405">
        <v>261</v>
      </c>
      <c r="P405" t="s">
        <v>226</v>
      </c>
      <c r="Q405" t="s">
        <v>1369</v>
      </c>
      <c r="R405">
        <v>13919118</v>
      </c>
      <c r="S405">
        <v>-22.707889556884801</v>
      </c>
      <c r="T405">
        <v>-46.992809295654297</v>
      </c>
      <c r="U405" t="s">
        <v>22</v>
      </c>
      <c r="V405">
        <v>409</v>
      </c>
      <c r="W405">
        <v>14</v>
      </c>
      <c r="X405">
        <v>2</v>
      </c>
      <c r="Y405">
        <v>5.85</v>
      </c>
      <c r="Z405" t="s">
        <v>183</v>
      </c>
      <c r="AC405" t="s">
        <v>12</v>
      </c>
      <c r="AD405" t="str">
        <f>IF(ISERROR(VLOOKUP(A405,Tabela2[Código INEP],1,FALSE)),"Não","Sim")</f>
        <v>Não</v>
      </c>
    </row>
    <row r="406" spans="1:30" x14ac:dyDescent="0.25">
      <c r="A406">
        <v>35461635</v>
      </c>
      <c r="B406" t="s">
        <v>173</v>
      </c>
      <c r="C406" t="s">
        <v>174</v>
      </c>
      <c r="D406" t="s">
        <v>1370</v>
      </c>
      <c r="E406" t="s">
        <v>52</v>
      </c>
      <c r="F406" t="s">
        <v>1370</v>
      </c>
      <c r="G406">
        <v>69</v>
      </c>
      <c r="H406" t="s">
        <v>176</v>
      </c>
      <c r="I406">
        <v>2022</v>
      </c>
      <c r="J406" t="s">
        <v>177</v>
      </c>
      <c r="K406" t="s">
        <v>178</v>
      </c>
      <c r="L406">
        <v>461635</v>
      </c>
      <c r="M406" t="s">
        <v>1371</v>
      </c>
      <c r="N406" t="s">
        <v>1372</v>
      </c>
      <c r="O406">
        <v>200</v>
      </c>
      <c r="Q406" t="s">
        <v>1373</v>
      </c>
      <c r="R406">
        <v>13058820</v>
      </c>
      <c r="S406">
        <v>-22.949119567871101</v>
      </c>
      <c r="T406">
        <v>-47.1988716125488</v>
      </c>
      <c r="U406" t="s">
        <v>18</v>
      </c>
      <c r="V406">
        <v>528</v>
      </c>
      <c r="W406">
        <v>16</v>
      </c>
      <c r="X406">
        <v>3</v>
      </c>
      <c r="Y406">
        <v>5.14</v>
      </c>
      <c r="Z406" t="s">
        <v>190</v>
      </c>
      <c r="AA406">
        <v>4.9400000000000004</v>
      </c>
      <c r="AB406">
        <v>3.32</v>
      </c>
      <c r="AC406" t="s">
        <v>12</v>
      </c>
      <c r="AD406" t="str">
        <f>IF(ISERROR(VLOOKUP(A406,Tabela2[Código INEP],1,FALSE)),"Não","Sim")</f>
        <v>Não</v>
      </c>
    </row>
    <row r="407" spans="1:30" x14ac:dyDescent="0.25">
      <c r="A407">
        <v>35917758</v>
      </c>
      <c r="B407" t="s">
        <v>173</v>
      </c>
      <c r="C407" t="s">
        <v>174</v>
      </c>
      <c r="D407" t="s">
        <v>1370</v>
      </c>
      <c r="E407" t="s">
        <v>52</v>
      </c>
      <c r="F407" t="s">
        <v>1370</v>
      </c>
      <c r="G407">
        <v>15</v>
      </c>
      <c r="H407" t="s">
        <v>202</v>
      </c>
      <c r="I407">
        <v>2022</v>
      </c>
      <c r="J407" t="s">
        <v>177</v>
      </c>
      <c r="K407" t="s">
        <v>178</v>
      </c>
      <c r="L407">
        <v>917758</v>
      </c>
      <c r="M407" t="s">
        <v>1374</v>
      </c>
      <c r="N407" t="s">
        <v>1375</v>
      </c>
      <c r="O407">
        <v>515</v>
      </c>
      <c r="P407" t="s">
        <v>181</v>
      </c>
      <c r="Q407" t="s">
        <v>1376</v>
      </c>
      <c r="R407">
        <v>13042330</v>
      </c>
      <c r="S407">
        <v>-22.9593391418457</v>
      </c>
      <c r="T407">
        <v>-47.052989959716797</v>
      </c>
      <c r="U407" t="s">
        <v>290</v>
      </c>
      <c r="V407">
        <v>578</v>
      </c>
      <c r="W407">
        <v>18</v>
      </c>
      <c r="X407">
        <v>2</v>
      </c>
      <c r="Y407">
        <v>5.64</v>
      </c>
      <c r="Z407" t="s">
        <v>183</v>
      </c>
      <c r="AA407">
        <v>6.19</v>
      </c>
      <c r="AB407">
        <v>3.05</v>
      </c>
      <c r="AC407" t="s">
        <v>12</v>
      </c>
      <c r="AD407" t="str">
        <f>IF(ISERROR(VLOOKUP(A407,Tabela2[Código INEP],1,FALSE)),"Não","Sim")</f>
        <v>Não</v>
      </c>
    </row>
    <row r="408" spans="1:30" x14ac:dyDescent="0.25">
      <c r="A408">
        <v>35901118</v>
      </c>
      <c r="B408" t="s">
        <v>173</v>
      </c>
      <c r="C408" t="s">
        <v>174</v>
      </c>
      <c r="D408" t="s">
        <v>1370</v>
      </c>
      <c r="E408" t="s">
        <v>52</v>
      </c>
      <c r="F408" t="s">
        <v>1370</v>
      </c>
      <c r="G408">
        <v>46</v>
      </c>
      <c r="H408" t="s">
        <v>176</v>
      </c>
      <c r="I408">
        <v>2019</v>
      </c>
      <c r="J408" t="s">
        <v>177</v>
      </c>
      <c r="K408" t="s">
        <v>178</v>
      </c>
      <c r="L408">
        <v>901118</v>
      </c>
      <c r="M408" t="s">
        <v>1377</v>
      </c>
      <c r="N408" t="s">
        <v>1378</v>
      </c>
      <c r="O408">
        <v>16</v>
      </c>
      <c r="P408" t="s">
        <v>181</v>
      </c>
      <c r="Q408" t="s">
        <v>1379</v>
      </c>
      <c r="R408">
        <v>13054233</v>
      </c>
      <c r="S408">
        <v>-22.978349685668899</v>
      </c>
      <c r="T408">
        <v>-47.122478485107401</v>
      </c>
      <c r="U408" t="s">
        <v>21</v>
      </c>
      <c r="V408">
        <v>665</v>
      </c>
      <c r="W408">
        <v>22</v>
      </c>
      <c r="X408">
        <v>2</v>
      </c>
      <c r="Y408">
        <v>5.39</v>
      </c>
      <c r="Z408" t="s">
        <v>190</v>
      </c>
      <c r="AB408">
        <v>3.07</v>
      </c>
      <c r="AC408" t="s">
        <v>12</v>
      </c>
      <c r="AD408" t="str">
        <f>IF(ISERROR(VLOOKUP(A408,Tabela2[Código INEP],1,FALSE)),"Não","Sim")</f>
        <v>Não</v>
      </c>
    </row>
    <row r="409" spans="1:30" x14ac:dyDescent="0.25">
      <c r="A409">
        <v>35040873</v>
      </c>
      <c r="B409" t="s">
        <v>173</v>
      </c>
      <c r="C409" t="s">
        <v>174</v>
      </c>
      <c r="D409" t="s">
        <v>1370</v>
      </c>
      <c r="E409" t="s">
        <v>52</v>
      </c>
      <c r="F409" t="s">
        <v>1370</v>
      </c>
      <c r="G409">
        <v>14</v>
      </c>
      <c r="H409" t="s">
        <v>176</v>
      </c>
      <c r="I409">
        <v>2016</v>
      </c>
      <c r="J409" t="s">
        <v>177</v>
      </c>
      <c r="K409" t="s">
        <v>178</v>
      </c>
      <c r="L409">
        <v>40873</v>
      </c>
      <c r="M409" t="s">
        <v>1380</v>
      </c>
      <c r="N409" t="s">
        <v>1381</v>
      </c>
      <c r="O409">
        <v>1290</v>
      </c>
      <c r="P409" t="s">
        <v>181</v>
      </c>
      <c r="Q409" t="s">
        <v>1382</v>
      </c>
      <c r="R409">
        <v>13040084</v>
      </c>
      <c r="S409">
        <v>-22.947910308837901</v>
      </c>
      <c r="T409">
        <v>-47.058929443359403</v>
      </c>
      <c r="U409" t="s">
        <v>21</v>
      </c>
      <c r="V409">
        <v>413</v>
      </c>
      <c r="W409">
        <v>12</v>
      </c>
      <c r="X409">
        <v>2</v>
      </c>
      <c r="Y409">
        <v>5.66</v>
      </c>
      <c r="Z409" t="s">
        <v>183</v>
      </c>
      <c r="AB409">
        <v>3.78</v>
      </c>
      <c r="AC409" t="s">
        <v>12</v>
      </c>
      <c r="AD409" t="str">
        <f>IF(ISERROR(VLOOKUP(A409,Tabela2[Código INEP],1,FALSE)),"Não","Sim")</f>
        <v>Não</v>
      </c>
    </row>
    <row r="410" spans="1:30" x14ac:dyDescent="0.25">
      <c r="A410">
        <v>35018831</v>
      </c>
      <c r="B410" t="s">
        <v>173</v>
      </c>
      <c r="C410" t="s">
        <v>174</v>
      </c>
      <c r="D410" t="s">
        <v>1370</v>
      </c>
      <c r="E410" t="s">
        <v>52</v>
      </c>
      <c r="F410" t="s">
        <v>1370</v>
      </c>
      <c r="G410">
        <v>14</v>
      </c>
      <c r="H410" t="s">
        <v>176</v>
      </c>
      <c r="I410">
        <v>2022</v>
      </c>
      <c r="J410" t="s">
        <v>177</v>
      </c>
      <c r="K410" t="s">
        <v>178</v>
      </c>
      <c r="L410">
        <v>18831</v>
      </c>
      <c r="M410" t="s">
        <v>1383</v>
      </c>
      <c r="N410" t="s">
        <v>1384</v>
      </c>
      <c r="O410">
        <v>217</v>
      </c>
      <c r="P410" t="s">
        <v>181</v>
      </c>
      <c r="Q410" t="s">
        <v>1382</v>
      </c>
      <c r="R410">
        <v>13040063</v>
      </c>
      <c r="S410">
        <v>-22.9428596496582</v>
      </c>
      <c r="T410">
        <v>-47.055381774902301</v>
      </c>
      <c r="U410" t="s">
        <v>268</v>
      </c>
      <c r="V410">
        <v>323</v>
      </c>
      <c r="W410">
        <v>10</v>
      </c>
      <c r="X410">
        <v>2</v>
      </c>
      <c r="Y410">
        <v>5.48</v>
      </c>
      <c r="Z410" t="s">
        <v>190</v>
      </c>
      <c r="AA410">
        <v>5.59</v>
      </c>
      <c r="AC410" t="s">
        <v>12</v>
      </c>
      <c r="AD410" t="str">
        <f>IF(ISERROR(VLOOKUP(A410,Tabela2[Código INEP],1,FALSE)),"Não","Sim")</f>
        <v>Não</v>
      </c>
    </row>
    <row r="411" spans="1:30" x14ac:dyDescent="0.25">
      <c r="A411">
        <v>35901106</v>
      </c>
      <c r="B411" t="s">
        <v>173</v>
      </c>
      <c r="C411" t="s">
        <v>174</v>
      </c>
      <c r="D411" t="s">
        <v>1370</v>
      </c>
      <c r="E411" t="s">
        <v>52</v>
      </c>
      <c r="F411" t="s">
        <v>1370</v>
      </c>
      <c r="G411">
        <v>60</v>
      </c>
      <c r="H411" t="s">
        <v>176</v>
      </c>
      <c r="I411">
        <v>2022</v>
      </c>
      <c r="J411" t="s">
        <v>177</v>
      </c>
      <c r="K411" t="s">
        <v>178</v>
      </c>
      <c r="L411">
        <v>901106</v>
      </c>
      <c r="M411" t="s">
        <v>1385</v>
      </c>
      <c r="N411" t="s">
        <v>1386</v>
      </c>
      <c r="O411">
        <v>265</v>
      </c>
      <c r="P411" t="s">
        <v>181</v>
      </c>
      <c r="Q411" t="s">
        <v>1387</v>
      </c>
      <c r="R411">
        <v>13056350</v>
      </c>
      <c r="S411">
        <v>-22.9763507843018</v>
      </c>
      <c r="T411">
        <v>-47.141101837158203</v>
      </c>
      <c r="U411" t="s">
        <v>268</v>
      </c>
      <c r="V411">
        <v>278</v>
      </c>
      <c r="W411">
        <v>9</v>
      </c>
      <c r="X411">
        <v>6</v>
      </c>
      <c r="Y411">
        <v>5.4</v>
      </c>
      <c r="Z411" t="s">
        <v>190</v>
      </c>
      <c r="AA411">
        <v>5.73</v>
      </c>
      <c r="AC411" t="s">
        <v>12</v>
      </c>
      <c r="AD411" t="str">
        <f>IF(ISERROR(VLOOKUP(A411,Tabela2[Código INEP],1,FALSE)),"Não","Sim")</f>
        <v>Não</v>
      </c>
    </row>
    <row r="412" spans="1:30" x14ac:dyDescent="0.25">
      <c r="A412">
        <v>35018594</v>
      </c>
      <c r="B412" t="s">
        <v>173</v>
      </c>
      <c r="C412" t="s">
        <v>174</v>
      </c>
      <c r="D412" t="s">
        <v>1370</v>
      </c>
      <c r="E412" t="s">
        <v>52</v>
      </c>
      <c r="F412" t="s">
        <v>1370</v>
      </c>
      <c r="G412">
        <v>4</v>
      </c>
      <c r="H412" t="s">
        <v>176</v>
      </c>
      <c r="I412">
        <v>2022</v>
      </c>
      <c r="J412" t="s">
        <v>177</v>
      </c>
      <c r="K412" t="s">
        <v>178</v>
      </c>
      <c r="L412">
        <v>18594</v>
      </c>
      <c r="M412" t="s">
        <v>1388</v>
      </c>
      <c r="N412" t="s">
        <v>1389</v>
      </c>
      <c r="O412">
        <v>190</v>
      </c>
      <c r="P412" t="s">
        <v>181</v>
      </c>
      <c r="Q412" t="s">
        <v>1390</v>
      </c>
      <c r="R412">
        <v>13044035</v>
      </c>
      <c r="S412">
        <v>-22.933069229126001</v>
      </c>
      <c r="T412">
        <v>-47.048431396484403</v>
      </c>
      <c r="U412" t="s">
        <v>21</v>
      </c>
      <c r="V412">
        <v>383</v>
      </c>
      <c r="W412">
        <v>14</v>
      </c>
      <c r="X412">
        <v>2</v>
      </c>
      <c r="Y412">
        <v>5.65</v>
      </c>
      <c r="Z412" t="s">
        <v>183</v>
      </c>
      <c r="AB412">
        <v>3.41</v>
      </c>
      <c r="AC412" t="s">
        <v>12</v>
      </c>
      <c r="AD412" t="str">
        <f>IF(ISERROR(VLOOKUP(A412,Tabela2[Código INEP],1,FALSE)),"Não","Sim")</f>
        <v>Não</v>
      </c>
    </row>
    <row r="413" spans="1:30" x14ac:dyDescent="0.25">
      <c r="A413">
        <v>35018259</v>
      </c>
      <c r="B413" t="s">
        <v>173</v>
      </c>
      <c r="C413" t="s">
        <v>174</v>
      </c>
      <c r="D413" t="s">
        <v>1370</v>
      </c>
      <c r="E413" t="s">
        <v>52</v>
      </c>
      <c r="F413" t="s">
        <v>1370</v>
      </c>
      <c r="G413">
        <v>3</v>
      </c>
      <c r="H413" t="s">
        <v>176</v>
      </c>
      <c r="I413">
        <v>2016</v>
      </c>
      <c r="J413" t="s">
        <v>177</v>
      </c>
      <c r="K413" t="s">
        <v>178</v>
      </c>
      <c r="L413">
        <v>18259</v>
      </c>
      <c r="M413" t="s">
        <v>1391</v>
      </c>
      <c r="N413" t="s">
        <v>1392</v>
      </c>
      <c r="O413">
        <v>62</v>
      </c>
      <c r="P413" t="s">
        <v>181</v>
      </c>
      <c r="Q413" t="s">
        <v>1393</v>
      </c>
      <c r="R413">
        <v>13045530</v>
      </c>
      <c r="S413">
        <v>-22.9344291687012</v>
      </c>
      <c r="T413">
        <v>-47.035591125488303</v>
      </c>
      <c r="U413" t="s">
        <v>21</v>
      </c>
      <c r="V413">
        <v>616</v>
      </c>
      <c r="W413">
        <v>21</v>
      </c>
      <c r="X413">
        <v>2</v>
      </c>
      <c r="Y413">
        <v>5.71</v>
      </c>
      <c r="Z413" t="s">
        <v>183</v>
      </c>
      <c r="AB413">
        <v>3.52</v>
      </c>
      <c r="AC413" t="s">
        <v>12</v>
      </c>
      <c r="AD413" t="str">
        <f>IF(ISERROR(VLOOKUP(A413,Tabela2[Código INEP],1,FALSE)),"Não","Sim")</f>
        <v>Não</v>
      </c>
    </row>
    <row r="414" spans="1:30" x14ac:dyDescent="0.25">
      <c r="A414">
        <v>35901097</v>
      </c>
      <c r="B414" t="s">
        <v>173</v>
      </c>
      <c r="C414" t="s">
        <v>174</v>
      </c>
      <c r="D414" t="s">
        <v>1370</v>
      </c>
      <c r="E414" t="s">
        <v>52</v>
      </c>
      <c r="F414" t="s">
        <v>1370</v>
      </c>
      <c r="G414">
        <v>16</v>
      </c>
      <c r="H414" t="s">
        <v>176</v>
      </c>
      <c r="I414">
        <v>2022</v>
      </c>
      <c r="J414" t="s">
        <v>177</v>
      </c>
      <c r="K414" t="s">
        <v>178</v>
      </c>
      <c r="L414">
        <v>901097</v>
      </c>
      <c r="M414" t="s">
        <v>1394</v>
      </c>
      <c r="N414" t="s">
        <v>1395</v>
      </c>
      <c r="O414">
        <v>34</v>
      </c>
      <c r="P414" t="s">
        <v>181</v>
      </c>
      <c r="Q414" t="s">
        <v>1396</v>
      </c>
      <c r="R414">
        <v>13050150</v>
      </c>
      <c r="S414">
        <v>-22.945329666137699</v>
      </c>
      <c r="T414">
        <v>-47.097511291503899</v>
      </c>
      <c r="U414" t="s">
        <v>21</v>
      </c>
      <c r="V414">
        <v>515</v>
      </c>
      <c r="W414">
        <v>18</v>
      </c>
      <c r="X414">
        <v>2</v>
      </c>
      <c r="Y414">
        <v>5.47</v>
      </c>
      <c r="Z414" t="s">
        <v>190</v>
      </c>
      <c r="AB414">
        <v>3.25</v>
      </c>
      <c r="AC414" t="s">
        <v>12</v>
      </c>
      <c r="AD414" t="str">
        <f>IF(ISERROR(VLOOKUP(A414,Tabela2[Código INEP],1,FALSE)),"Não","Sim")</f>
        <v>Não</v>
      </c>
    </row>
    <row r="415" spans="1:30" x14ac:dyDescent="0.25">
      <c r="A415">
        <v>35018478</v>
      </c>
      <c r="B415" t="s">
        <v>173</v>
      </c>
      <c r="C415" t="s">
        <v>174</v>
      </c>
      <c r="D415" t="s">
        <v>1370</v>
      </c>
      <c r="E415" t="s">
        <v>52</v>
      </c>
      <c r="F415" t="s">
        <v>1370</v>
      </c>
      <c r="G415">
        <v>2</v>
      </c>
      <c r="H415" t="s">
        <v>176</v>
      </c>
      <c r="I415">
        <v>2019</v>
      </c>
      <c r="J415" t="s">
        <v>177</v>
      </c>
      <c r="K415" t="s">
        <v>178</v>
      </c>
      <c r="L415">
        <v>18478</v>
      </c>
      <c r="M415" t="s">
        <v>1397</v>
      </c>
      <c r="N415" t="s">
        <v>1398</v>
      </c>
      <c r="O415">
        <v>84</v>
      </c>
      <c r="P415" t="s">
        <v>181</v>
      </c>
      <c r="Q415" t="s">
        <v>1399</v>
      </c>
      <c r="R415">
        <v>13041160</v>
      </c>
      <c r="S415">
        <v>-22.924720764160199</v>
      </c>
      <c r="T415">
        <v>-47.061191558837898</v>
      </c>
      <c r="U415" t="s">
        <v>21</v>
      </c>
      <c r="V415">
        <v>464</v>
      </c>
      <c r="W415">
        <v>14</v>
      </c>
      <c r="X415">
        <v>2</v>
      </c>
      <c r="Y415">
        <v>5.39</v>
      </c>
      <c r="Z415" t="s">
        <v>190</v>
      </c>
      <c r="AB415">
        <v>3.44</v>
      </c>
      <c r="AC415" t="s">
        <v>12</v>
      </c>
      <c r="AD415" t="str">
        <f>IF(ISERROR(VLOOKUP(A415,Tabela2[Código INEP],1,FALSE)),"Não","Sim")</f>
        <v>Não</v>
      </c>
    </row>
    <row r="416" spans="1:30" x14ac:dyDescent="0.25">
      <c r="A416">
        <v>35018910</v>
      </c>
      <c r="B416" t="s">
        <v>173</v>
      </c>
      <c r="C416" t="s">
        <v>174</v>
      </c>
      <c r="D416" t="s">
        <v>1370</v>
      </c>
      <c r="E416" t="s">
        <v>52</v>
      </c>
      <c r="F416" t="s">
        <v>1370</v>
      </c>
      <c r="G416">
        <v>23</v>
      </c>
      <c r="H416" t="s">
        <v>202</v>
      </c>
      <c r="I416">
        <v>2022</v>
      </c>
      <c r="J416" t="s">
        <v>177</v>
      </c>
      <c r="K416" t="s">
        <v>178</v>
      </c>
      <c r="L416">
        <v>18910</v>
      </c>
      <c r="M416" t="s">
        <v>1400</v>
      </c>
      <c r="N416" t="s">
        <v>1401</v>
      </c>
      <c r="O416">
        <v>585</v>
      </c>
      <c r="P416" t="s">
        <v>181</v>
      </c>
      <c r="Q416" t="s">
        <v>1402</v>
      </c>
      <c r="R416">
        <v>13060413</v>
      </c>
      <c r="S416">
        <v>-22.933719635009801</v>
      </c>
      <c r="T416">
        <v>-47.107791900634801</v>
      </c>
      <c r="U416" t="s">
        <v>290</v>
      </c>
      <c r="V416">
        <v>549</v>
      </c>
      <c r="W416">
        <v>22</v>
      </c>
      <c r="X416">
        <v>2</v>
      </c>
      <c r="Y416">
        <v>5.21</v>
      </c>
      <c r="Z416" t="s">
        <v>190</v>
      </c>
      <c r="AA416">
        <v>3.85</v>
      </c>
      <c r="AB416">
        <v>3.28</v>
      </c>
      <c r="AC416" t="s">
        <v>12</v>
      </c>
      <c r="AD416" t="str">
        <f>IF(ISERROR(VLOOKUP(A416,Tabela2[Código INEP],1,FALSE)),"Não","Sim")</f>
        <v>Não</v>
      </c>
    </row>
    <row r="417" spans="1:30" x14ac:dyDescent="0.25">
      <c r="A417">
        <v>35045676</v>
      </c>
      <c r="B417" t="s">
        <v>173</v>
      </c>
      <c r="C417" t="s">
        <v>174</v>
      </c>
      <c r="D417" t="s">
        <v>1370</v>
      </c>
      <c r="E417" t="s">
        <v>52</v>
      </c>
      <c r="F417" t="s">
        <v>1370</v>
      </c>
      <c r="G417">
        <v>56</v>
      </c>
      <c r="H417" t="s">
        <v>202</v>
      </c>
      <c r="I417">
        <v>2022</v>
      </c>
      <c r="J417" t="s">
        <v>177</v>
      </c>
      <c r="K417" t="s">
        <v>178</v>
      </c>
      <c r="L417">
        <v>45676</v>
      </c>
      <c r="M417" t="s">
        <v>1403</v>
      </c>
      <c r="N417" t="s">
        <v>1404</v>
      </c>
      <c r="O417" t="s">
        <v>341</v>
      </c>
      <c r="P417" t="s">
        <v>181</v>
      </c>
      <c r="Q417" t="s">
        <v>1405</v>
      </c>
      <c r="R417">
        <v>13054632</v>
      </c>
      <c r="S417">
        <v>-22.9782009124756</v>
      </c>
      <c r="T417">
        <v>-47.131629943847699</v>
      </c>
      <c r="U417" t="s">
        <v>21</v>
      </c>
      <c r="V417">
        <v>840</v>
      </c>
      <c r="W417">
        <v>28</v>
      </c>
      <c r="X417">
        <v>2</v>
      </c>
      <c r="Y417">
        <v>5.41</v>
      </c>
      <c r="Z417" t="s">
        <v>190</v>
      </c>
      <c r="AA417">
        <v>4.74</v>
      </c>
      <c r="AB417">
        <v>3.32</v>
      </c>
      <c r="AC417" t="s">
        <v>12</v>
      </c>
      <c r="AD417" t="str">
        <f>IF(ISERROR(VLOOKUP(A417,Tabela2[Código INEP],1,FALSE)),"Não","Sim")</f>
        <v>Não</v>
      </c>
    </row>
    <row r="418" spans="1:30" x14ac:dyDescent="0.25">
      <c r="A418">
        <v>35913923</v>
      </c>
      <c r="B418" t="s">
        <v>173</v>
      </c>
      <c r="C418" t="s">
        <v>174</v>
      </c>
      <c r="D418" t="s">
        <v>1370</v>
      </c>
      <c r="E418" t="s">
        <v>52</v>
      </c>
      <c r="F418" t="s">
        <v>1370</v>
      </c>
      <c r="G418">
        <v>13</v>
      </c>
      <c r="H418" t="s">
        <v>202</v>
      </c>
      <c r="I418">
        <v>2022</v>
      </c>
      <c r="J418" t="s">
        <v>177</v>
      </c>
      <c r="K418" t="s">
        <v>178</v>
      </c>
      <c r="L418">
        <v>913923</v>
      </c>
      <c r="M418" t="s">
        <v>1406</v>
      </c>
      <c r="N418" t="s">
        <v>1407</v>
      </c>
      <c r="O418" t="s">
        <v>341</v>
      </c>
      <c r="P418" t="s">
        <v>181</v>
      </c>
      <c r="Q418" t="s">
        <v>1408</v>
      </c>
      <c r="R418">
        <v>13044640</v>
      </c>
      <c r="S418">
        <v>-22.948421947744201</v>
      </c>
      <c r="T418">
        <v>-47.030387515869201</v>
      </c>
      <c r="U418" t="s">
        <v>290</v>
      </c>
      <c r="V418">
        <v>416</v>
      </c>
      <c r="W418">
        <v>13</v>
      </c>
      <c r="X418">
        <v>2</v>
      </c>
      <c r="Y418">
        <v>5.5</v>
      </c>
      <c r="Z418" t="s">
        <v>183</v>
      </c>
      <c r="AA418">
        <v>5.69</v>
      </c>
      <c r="AB418">
        <v>3.45</v>
      </c>
      <c r="AC418" t="s">
        <v>12</v>
      </c>
      <c r="AD418" t="str">
        <f>IF(ISERROR(VLOOKUP(A418,Tabela2[Código INEP],1,FALSE)),"Não","Sim")</f>
        <v>Não</v>
      </c>
    </row>
    <row r="419" spans="1:30" x14ac:dyDescent="0.25">
      <c r="A419">
        <v>35045697</v>
      </c>
      <c r="B419" t="s">
        <v>173</v>
      </c>
      <c r="C419" t="s">
        <v>174</v>
      </c>
      <c r="D419" t="s">
        <v>1370</v>
      </c>
      <c r="E419" t="s">
        <v>52</v>
      </c>
      <c r="F419" t="s">
        <v>1370</v>
      </c>
      <c r="G419">
        <v>38</v>
      </c>
      <c r="H419" t="s">
        <v>202</v>
      </c>
      <c r="I419">
        <v>2022</v>
      </c>
      <c r="J419" t="s">
        <v>177</v>
      </c>
      <c r="K419" t="s">
        <v>178</v>
      </c>
      <c r="L419">
        <v>45697</v>
      </c>
      <c r="M419" t="s">
        <v>1409</v>
      </c>
      <c r="N419" t="s">
        <v>1410</v>
      </c>
      <c r="O419">
        <v>15</v>
      </c>
      <c r="P419" t="s">
        <v>181</v>
      </c>
      <c r="Q419" t="s">
        <v>1411</v>
      </c>
      <c r="R419">
        <v>13068605</v>
      </c>
      <c r="S419">
        <v>-22.852930068969702</v>
      </c>
      <c r="T419">
        <v>-47.161170959472699</v>
      </c>
      <c r="U419" t="s">
        <v>21</v>
      </c>
      <c r="V419">
        <v>440</v>
      </c>
      <c r="W419">
        <v>14</v>
      </c>
      <c r="X419">
        <v>2</v>
      </c>
      <c r="Y419">
        <v>5.56</v>
      </c>
      <c r="Z419" t="s">
        <v>183</v>
      </c>
      <c r="AB419">
        <v>3.19</v>
      </c>
      <c r="AC419" t="s">
        <v>12</v>
      </c>
      <c r="AD419" t="str">
        <f>IF(ISERROR(VLOOKUP(A419,Tabela2[Código INEP],1,FALSE)),"Não","Sim")</f>
        <v>Não</v>
      </c>
    </row>
    <row r="420" spans="1:30" x14ac:dyDescent="0.25">
      <c r="A420">
        <v>35045664</v>
      </c>
      <c r="B420" t="s">
        <v>173</v>
      </c>
      <c r="C420" t="s">
        <v>174</v>
      </c>
      <c r="D420" t="s">
        <v>1370</v>
      </c>
      <c r="E420" t="s">
        <v>52</v>
      </c>
      <c r="F420" t="s">
        <v>1370</v>
      </c>
      <c r="G420">
        <v>27</v>
      </c>
      <c r="H420" t="s">
        <v>202</v>
      </c>
      <c r="I420">
        <v>2022</v>
      </c>
      <c r="J420" t="s">
        <v>177</v>
      </c>
      <c r="K420" t="s">
        <v>178</v>
      </c>
      <c r="L420">
        <v>45664</v>
      </c>
      <c r="M420" t="s">
        <v>1412</v>
      </c>
      <c r="N420" t="s">
        <v>1413</v>
      </c>
      <c r="O420" t="s">
        <v>341</v>
      </c>
      <c r="P420" t="s">
        <v>181</v>
      </c>
      <c r="Q420" t="s">
        <v>1414</v>
      </c>
      <c r="R420">
        <v>13050802</v>
      </c>
      <c r="S420">
        <v>-22.949550628662099</v>
      </c>
      <c r="T420">
        <v>-47.109539031982401</v>
      </c>
      <c r="U420" t="s">
        <v>21</v>
      </c>
      <c r="V420">
        <v>369</v>
      </c>
      <c r="W420">
        <v>14</v>
      </c>
      <c r="X420">
        <v>2</v>
      </c>
      <c r="Y420">
        <v>5.33</v>
      </c>
      <c r="Z420" t="s">
        <v>190</v>
      </c>
      <c r="AB420">
        <v>3.26</v>
      </c>
      <c r="AC420" t="s">
        <v>12</v>
      </c>
      <c r="AD420" t="str">
        <f>IF(ISERROR(VLOOKUP(A420,Tabela2[Código INEP],1,FALSE)),"Não","Sim")</f>
        <v>Não</v>
      </c>
    </row>
    <row r="421" spans="1:30" x14ac:dyDescent="0.25">
      <c r="A421">
        <v>35040859</v>
      </c>
      <c r="B421" t="s">
        <v>173</v>
      </c>
      <c r="C421" t="s">
        <v>174</v>
      </c>
      <c r="D421" t="s">
        <v>1370</v>
      </c>
      <c r="E421" t="s">
        <v>52</v>
      </c>
      <c r="F421" t="s">
        <v>1370</v>
      </c>
      <c r="G421">
        <v>11</v>
      </c>
      <c r="H421" t="s">
        <v>176</v>
      </c>
      <c r="I421">
        <v>2023</v>
      </c>
      <c r="J421" t="s">
        <v>177</v>
      </c>
      <c r="K421" t="s">
        <v>178</v>
      </c>
      <c r="L421">
        <v>40859</v>
      </c>
      <c r="M421" t="s">
        <v>1415</v>
      </c>
      <c r="N421" t="s">
        <v>1416</v>
      </c>
      <c r="O421">
        <v>1342</v>
      </c>
      <c r="P421" t="s">
        <v>181</v>
      </c>
      <c r="Q421" t="s">
        <v>1417</v>
      </c>
      <c r="R421">
        <v>13044260</v>
      </c>
      <c r="S421">
        <v>-22.9392395019531</v>
      </c>
      <c r="T421">
        <v>-47.039939880371101</v>
      </c>
      <c r="U421" t="s">
        <v>290</v>
      </c>
      <c r="V421">
        <v>435</v>
      </c>
      <c r="W421">
        <v>17</v>
      </c>
      <c r="X421">
        <v>6</v>
      </c>
      <c r="Y421">
        <v>5.37</v>
      </c>
      <c r="Z421" t="s">
        <v>190</v>
      </c>
      <c r="AA421">
        <v>3.83</v>
      </c>
      <c r="AB421">
        <v>2.77</v>
      </c>
      <c r="AC421" t="s">
        <v>12</v>
      </c>
      <c r="AD421" t="str">
        <f>IF(ISERROR(VLOOKUP(A421,Tabela2[Código INEP],1,FALSE)),"Não","Sim")</f>
        <v>Não</v>
      </c>
    </row>
    <row r="422" spans="1:30" x14ac:dyDescent="0.25">
      <c r="A422">
        <v>35905471</v>
      </c>
      <c r="B422" t="s">
        <v>173</v>
      </c>
      <c r="C422" t="s">
        <v>174</v>
      </c>
      <c r="D422" t="s">
        <v>1370</v>
      </c>
      <c r="E422" t="s">
        <v>52</v>
      </c>
      <c r="F422" t="s">
        <v>1370</v>
      </c>
      <c r="G422">
        <v>71</v>
      </c>
      <c r="H422" t="s">
        <v>202</v>
      </c>
      <c r="I422">
        <v>2022</v>
      </c>
      <c r="J422" t="s">
        <v>177</v>
      </c>
      <c r="K422" t="s">
        <v>178</v>
      </c>
      <c r="L422">
        <v>905471</v>
      </c>
      <c r="M422" t="s">
        <v>1418</v>
      </c>
      <c r="N422" t="s">
        <v>1419</v>
      </c>
      <c r="O422">
        <v>104</v>
      </c>
      <c r="P422" t="s">
        <v>181</v>
      </c>
      <c r="Q422" t="s">
        <v>1420</v>
      </c>
      <c r="R422">
        <v>13058023</v>
      </c>
      <c r="S422">
        <v>-22.9588298797607</v>
      </c>
      <c r="T422">
        <v>-47.190380096435497</v>
      </c>
      <c r="U422" t="s">
        <v>21</v>
      </c>
      <c r="V422">
        <v>828</v>
      </c>
      <c r="W422">
        <v>24</v>
      </c>
      <c r="X422">
        <v>2</v>
      </c>
      <c r="Y422">
        <v>5.2</v>
      </c>
      <c r="Z422" t="s">
        <v>190</v>
      </c>
      <c r="AB422">
        <v>3.19</v>
      </c>
      <c r="AC422" t="s">
        <v>12</v>
      </c>
      <c r="AD422" t="str">
        <f>IF(ISERROR(VLOOKUP(A422,Tabela2[Código INEP],1,FALSE)),"Não","Sim")</f>
        <v>Não</v>
      </c>
    </row>
    <row r="423" spans="1:30" x14ac:dyDescent="0.25">
      <c r="A423">
        <v>35902559</v>
      </c>
      <c r="B423" t="s">
        <v>173</v>
      </c>
      <c r="C423" t="s">
        <v>174</v>
      </c>
      <c r="D423" t="s">
        <v>1370</v>
      </c>
      <c r="E423" t="s">
        <v>52</v>
      </c>
      <c r="F423" t="s">
        <v>1370</v>
      </c>
      <c r="G423">
        <v>58</v>
      </c>
      <c r="H423" t="s">
        <v>176</v>
      </c>
      <c r="I423">
        <v>2021</v>
      </c>
      <c r="J423" t="s">
        <v>177</v>
      </c>
      <c r="K423" t="s">
        <v>178</v>
      </c>
      <c r="L423">
        <v>902559</v>
      </c>
      <c r="M423" t="s">
        <v>1421</v>
      </c>
      <c r="N423" t="s">
        <v>1422</v>
      </c>
      <c r="O423" t="s">
        <v>341</v>
      </c>
      <c r="P423" t="s">
        <v>181</v>
      </c>
      <c r="Q423" t="s">
        <v>1423</v>
      </c>
      <c r="R423">
        <v>13056663</v>
      </c>
      <c r="S423">
        <v>-22.964780807495099</v>
      </c>
      <c r="T423">
        <v>-47.143821716308601</v>
      </c>
      <c r="U423" t="s">
        <v>21</v>
      </c>
      <c r="V423">
        <v>423</v>
      </c>
      <c r="W423">
        <v>12</v>
      </c>
      <c r="X423">
        <v>3</v>
      </c>
      <c r="Y423">
        <v>5.28</v>
      </c>
      <c r="Z423" t="s">
        <v>190</v>
      </c>
      <c r="AB423">
        <v>2.78</v>
      </c>
      <c r="AC423" t="s">
        <v>12</v>
      </c>
      <c r="AD423" t="str">
        <f>IF(ISERROR(VLOOKUP(A423,Tabela2[Código INEP],1,FALSE)),"Não","Sim")</f>
        <v>Não</v>
      </c>
    </row>
    <row r="424" spans="1:30" x14ac:dyDescent="0.25">
      <c r="A424">
        <v>35004766</v>
      </c>
      <c r="B424" t="s">
        <v>173</v>
      </c>
      <c r="C424" t="s">
        <v>174</v>
      </c>
      <c r="D424" t="s">
        <v>1370</v>
      </c>
      <c r="E424" t="s">
        <v>52</v>
      </c>
      <c r="F424" t="s">
        <v>1370</v>
      </c>
      <c r="G424">
        <v>0</v>
      </c>
      <c r="H424" t="s">
        <v>176</v>
      </c>
      <c r="I424">
        <v>2019</v>
      </c>
      <c r="J424" t="s">
        <v>177</v>
      </c>
      <c r="K424" t="s">
        <v>178</v>
      </c>
      <c r="L424">
        <v>4766</v>
      </c>
      <c r="M424" t="s">
        <v>1424</v>
      </c>
      <c r="N424" t="s">
        <v>1425</v>
      </c>
      <c r="O424" t="s">
        <v>341</v>
      </c>
      <c r="P424" t="s">
        <v>226</v>
      </c>
      <c r="Q424" t="s">
        <v>1426</v>
      </c>
      <c r="R424">
        <v>13057551</v>
      </c>
      <c r="S424">
        <v>-22.978279113769499</v>
      </c>
      <c r="T424">
        <v>-47.174961090087898</v>
      </c>
      <c r="U424" t="s">
        <v>21</v>
      </c>
      <c r="V424">
        <v>445</v>
      </c>
      <c r="W424">
        <v>15</v>
      </c>
      <c r="X424" t="s">
        <v>222</v>
      </c>
      <c r="Y424">
        <v>5.14</v>
      </c>
      <c r="Z424" t="s">
        <v>190</v>
      </c>
      <c r="AB424">
        <v>2.77</v>
      </c>
      <c r="AC424" t="s">
        <v>7</v>
      </c>
      <c r="AD424" t="str">
        <f>IF(ISERROR(VLOOKUP(A424,Tabela2[Código INEP],1,FALSE)),"Não","Sim")</f>
        <v>Não</v>
      </c>
    </row>
    <row r="425" spans="1:30" x14ac:dyDescent="0.25">
      <c r="A425">
        <v>35045706</v>
      </c>
      <c r="B425" t="s">
        <v>173</v>
      </c>
      <c r="C425" t="s">
        <v>174</v>
      </c>
      <c r="D425" t="s">
        <v>1370</v>
      </c>
      <c r="E425" t="s">
        <v>52</v>
      </c>
      <c r="F425" t="s">
        <v>1427</v>
      </c>
      <c r="G425">
        <v>36</v>
      </c>
      <c r="H425" t="s">
        <v>176</v>
      </c>
      <c r="I425">
        <v>2022</v>
      </c>
      <c r="J425" t="s">
        <v>177</v>
      </c>
      <c r="K425" t="s">
        <v>178</v>
      </c>
      <c r="L425">
        <v>45706</v>
      </c>
      <c r="M425" t="s">
        <v>1428</v>
      </c>
      <c r="N425" t="s">
        <v>1429</v>
      </c>
      <c r="O425" t="s">
        <v>341</v>
      </c>
      <c r="P425" t="s">
        <v>181</v>
      </c>
      <c r="Q425" t="s">
        <v>1430</v>
      </c>
      <c r="R425">
        <v>13068505</v>
      </c>
      <c r="S425">
        <v>-22.869649887085</v>
      </c>
      <c r="T425">
        <v>-47.153430938720703</v>
      </c>
      <c r="U425" t="s">
        <v>268</v>
      </c>
      <c r="V425">
        <v>506</v>
      </c>
      <c r="W425">
        <v>16</v>
      </c>
      <c r="X425">
        <v>2</v>
      </c>
      <c r="Y425">
        <v>5.37</v>
      </c>
      <c r="Z425" t="s">
        <v>190</v>
      </c>
      <c r="AA425">
        <v>5.64</v>
      </c>
      <c r="AC425" t="s">
        <v>12</v>
      </c>
      <c r="AD425" t="str">
        <f>IF(ISERROR(VLOOKUP(A425,Tabela2[Código INEP],1,FALSE)),"Não","Sim")</f>
        <v>Não</v>
      </c>
    </row>
    <row r="426" spans="1:30" x14ac:dyDescent="0.25">
      <c r="A426">
        <v>35907352</v>
      </c>
      <c r="B426" t="s">
        <v>173</v>
      </c>
      <c r="C426" t="s">
        <v>174</v>
      </c>
      <c r="D426" t="s">
        <v>1370</v>
      </c>
      <c r="E426" t="s">
        <v>52</v>
      </c>
      <c r="F426" t="s">
        <v>1427</v>
      </c>
      <c r="G426">
        <v>37</v>
      </c>
      <c r="H426" t="s">
        <v>176</v>
      </c>
      <c r="I426">
        <v>2021</v>
      </c>
      <c r="J426" t="s">
        <v>177</v>
      </c>
      <c r="K426" t="s">
        <v>178</v>
      </c>
      <c r="L426">
        <v>907352</v>
      </c>
      <c r="M426" t="s">
        <v>1431</v>
      </c>
      <c r="N426" t="s">
        <v>1432</v>
      </c>
      <c r="O426" t="s">
        <v>341</v>
      </c>
      <c r="P426" t="s">
        <v>181</v>
      </c>
      <c r="Q426" t="s">
        <v>1411</v>
      </c>
      <c r="R426">
        <v>13068028</v>
      </c>
      <c r="S426">
        <v>-22.854621887206999</v>
      </c>
      <c r="T426">
        <v>-47.155166625976598</v>
      </c>
      <c r="U426" t="s">
        <v>21</v>
      </c>
      <c r="V426">
        <v>372</v>
      </c>
      <c r="W426">
        <v>14</v>
      </c>
      <c r="X426">
        <v>2</v>
      </c>
      <c r="Y426">
        <v>5.44</v>
      </c>
      <c r="Z426" t="s">
        <v>190</v>
      </c>
      <c r="AB426">
        <v>2.89</v>
      </c>
      <c r="AC426" t="s">
        <v>12</v>
      </c>
      <c r="AD426" t="str">
        <f>IF(ISERROR(VLOOKUP(A426,Tabela2[Código INEP],1,FALSE)),"Não","Sim")</f>
        <v>Não</v>
      </c>
    </row>
    <row r="427" spans="1:30" hidden="1" x14ac:dyDescent="0.25">
      <c r="A427">
        <v>35065535</v>
      </c>
      <c r="B427" t="s">
        <v>173</v>
      </c>
      <c r="C427" t="s">
        <v>174</v>
      </c>
      <c r="D427" t="s">
        <v>1370</v>
      </c>
      <c r="E427" t="s">
        <v>52</v>
      </c>
      <c r="F427" t="s">
        <v>1427</v>
      </c>
      <c r="G427">
        <v>77</v>
      </c>
      <c r="H427" t="s">
        <v>176</v>
      </c>
      <c r="I427">
        <v>2016</v>
      </c>
      <c r="J427" t="s">
        <v>177</v>
      </c>
      <c r="K427" t="s">
        <v>178</v>
      </c>
      <c r="L427">
        <v>65535</v>
      </c>
      <c r="M427" t="s">
        <v>1433</v>
      </c>
      <c r="N427" t="s">
        <v>1434</v>
      </c>
      <c r="O427" t="s">
        <v>341</v>
      </c>
      <c r="P427" t="s">
        <v>181</v>
      </c>
      <c r="Q427" t="s">
        <v>1435</v>
      </c>
      <c r="R427">
        <v>13067360</v>
      </c>
      <c r="S427">
        <v>-22.863380432128899</v>
      </c>
      <c r="T427">
        <v>-47.143379211425803</v>
      </c>
      <c r="U427" t="s">
        <v>21</v>
      </c>
      <c r="V427">
        <v>351</v>
      </c>
      <c r="W427">
        <v>13</v>
      </c>
      <c r="X427">
        <v>5</v>
      </c>
      <c r="Y427">
        <v>5.26</v>
      </c>
      <c r="Z427" t="s">
        <v>190</v>
      </c>
      <c r="AB427">
        <v>2.1800000000000002</v>
      </c>
      <c r="AC427" t="s">
        <v>7</v>
      </c>
      <c r="AD427" t="str">
        <f>IF(ISERROR(VLOOKUP(A427,Tabela2[Código INEP],1,FALSE)),"Não","Sim")</f>
        <v>Sim</v>
      </c>
    </row>
    <row r="428" spans="1:30" x14ac:dyDescent="0.25">
      <c r="A428">
        <v>35018168</v>
      </c>
      <c r="B428" t="s">
        <v>173</v>
      </c>
      <c r="C428" t="s">
        <v>174</v>
      </c>
      <c r="D428" t="s">
        <v>1370</v>
      </c>
      <c r="E428" t="s">
        <v>1436</v>
      </c>
      <c r="F428" t="s">
        <v>1436</v>
      </c>
      <c r="G428">
        <v>5</v>
      </c>
      <c r="H428" t="s">
        <v>176</v>
      </c>
      <c r="I428">
        <v>2020</v>
      </c>
      <c r="J428" t="s">
        <v>177</v>
      </c>
      <c r="K428" t="s">
        <v>178</v>
      </c>
      <c r="L428">
        <v>18168</v>
      </c>
      <c r="M428" t="s">
        <v>1437</v>
      </c>
      <c r="N428" t="s">
        <v>1438</v>
      </c>
      <c r="O428">
        <v>280</v>
      </c>
      <c r="P428" t="s">
        <v>181</v>
      </c>
      <c r="Q428" t="s">
        <v>831</v>
      </c>
      <c r="R428">
        <v>13271050</v>
      </c>
      <c r="S428">
        <v>-22.9647006988525</v>
      </c>
      <c r="T428">
        <v>-47.0035591125488</v>
      </c>
      <c r="U428" t="s">
        <v>21</v>
      </c>
      <c r="V428">
        <v>331</v>
      </c>
      <c r="W428">
        <v>15</v>
      </c>
      <c r="X428">
        <v>2</v>
      </c>
      <c r="Y428">
        <v>5.57</v>
      </c>
      <c r="Z428" t="s">
        <v>183</v>
      </c>
      <c r="AB428">
        <v>3.42</v>
      </c>
      <c r="AC428" t="s">
        <v>12</v>
      </c>
      <c r="AD428" t="str">
        <f>IF(ISERROR(VLOOKUP(A428,Tabela2[Código INEP],1,FALSE)),"Não","Sim")</f>
        <v>Não</v>
      </c>
    </row>
    <row r="429" spans="1:30" x14ac:dyDescent="0.25">
      <c r="A429">
        <v>35920630</v>
      </c>
      <c r="B429" t="s">
        <v>173</v>
      </c>
      <c r="C429" t="s">
        <v>174</v>
      </c>
      <c r="D429" t="s">
        <v>1370</v>
      </c>
      <c r="E429" t="s">
        <v>1436</v>
      </c>
      <c r="F429" t="s">
        <v>1436</v>
      </c>
      <c r="G429">
        <v>5</v>
      </c>
      <c r="H429" t="s">
        <v>176</v>
      </c>
      <c r="I429">
        <v>2022</v>
      </c>
      <c r="J429" t="s">
        <v>177</v>
      </c>
      <c r="K429" t="s">
        <v>178</v>
      </c>
      <c r="L429">
        <v>920630</v>
      </c>
      <c r="M429" t="s">
        <v>1439</v>
      </c>
      <c r="N429" t="s">
        <v>839</v>
      </c>
      <c r="O429">
        <v>344</v>
      </c>
      <c r="P429" t="s">
        <v>181</v>
      </c>
      <c r="Q429" t="s">
        <v>1440</v>
      </c>
      <c r="R429">
        <v>13272821</v>
      </c>
      <c r="S429">
        <v>-22.939619064331101</v>
      </c>
      <c r="T429">
        <v>-46.996299743652301</v>
      </c>
      <c r="U429" t="s">
        <v>21</v>
      </c>
      <c r="V429">
        <v>358</v>
      </c>
      <c r="W429">
        <v>14</v>
      </c>
      <c r="X429">
        <v>2</v>
      </c>
      <c r="Y429">
        <v>5.61</v>
      </c>
      <c r="Z429" t="s">
        <v>183</v>
      </c>
      <c r="AB429">
        <v>2.61</v>
      </c>
      <c r="AC429" t="s">
        <v>12</v>
      </c>
      <c r="AD429" t="str">
        <f>IF(ISERROR(VLOOKUP(A429,Tabela2[Código INEP],1,FALSE)),"Não","Sim")</f>
        <v>Não</v>
      </c>
    </row>
    <row r="430" spans="1:30" x14ac:dyDescent="0.25">
      <c r="A430">
        <v>35018181</v>
      </c>
      <c r="B430" t="s">
        <v>173</v>
      </c>
      <c r="C430" t="s">
        <v>174</v>
      </c>
      <c r="D430" t="s">
        <v>1370</v>
      </c>
      <c r="E430" t="s">
        <v>1436</v>
      </c>
      <c r="F430" t="s">
        <v>1436</v>
      </c>
      <c r="G430">
        <v>3</v>
      </c>
      <c r="H430" t="s">
        <v>176</v>
      </c>
      <c r="I430">
        <v>2019</v>
      </c>
      <c r="J430" t="s">
        <v>177</v>
      </c>
      <c r="K430" t="s">
        <v>178</v>
      </c>
      <c r="L430">
        <v>18181</v>
      </c>
      <c r="M430" t="s">
        <v>1441</v>
      </c>
      <c r="N430" t="s">
        <v>16</v>
      </c>
      <c r="O430">
        <v>435</v>
      </c>
      <c r="P430" t="s">
        <v>181</v>
      </c>
      <c r="Q430" t="s">
        <v>629</v>
      </c>
      <c r="R430">
        <v>13274115</v>
      </c>
      <c r="S430">
        <v>-22.9640598297119</v>
      </c>
      <c r="T430">
        <v>-46.9893798828125</v>
      </c>
      <c r="U430" t="s">
        <v>21</v>
      </c>
      <c r="V430">
        <v>246</v>
      </c>
      <c r="W430">
        <v>11</v>
      </c>
      <c r="X430">
        <v>2</v>
      </c>
      <c r="Y430">
        <v>5.68</v>
      </c>
      <c r="Z430" t="s">
        <v>183</v>
      </c>
      <c r="AB430">
        <v>1.93</v>
      </c>
      <c r="AC430" t="s">
        <v>12</v>
      </c>
      <c r="AD430" t="str">
        <f>IF(ISERROR(VLOOKUP(A430,Tabela2[Código INEP],1,FALSE)),"Não","Sim")</f>
        <v>Não</v>
      </c>
    </row>
    <row r="431" spans="1:30" x14ac:dyDescent="0.25">
      <c r="A431">
        <v>35045640</v>
      </c>
      <c r="B431" t="s">
        <v>173</v>
      </c>
      <c r="C431" t="s">
        <v>174</v>
      </c>
      <c r="D431" t="s">
        <v>1370</v>
      </c>
      <c r="E431" t="s">
        <v>1442</v>
      </c>
      <c r="F431" t="s">
        <v>1442</v>
      </c>
      <c r="G431">
        <v>5</v>
      </c>
      <c r="H431" t="s">
        <v>176</v>
      </c>
      <c r="I431">
        <v>2023</v>
      </c>
      <c r="J431" t="s">
        <v>177</v>
      </c>
      <c r="K431" t="s">
        <v>178</v>
      </c>
      <c r="L431">
        <v>45640</v>
      </c>
      <c r="M431" t="s">
        <v>1443</v>
      </c>
      <c r="N431" t="s">
        <v>1444</v>
      </c>
      <c r="O431" t="s">
        <v>359</v>
      </c>
      <c r="Q431" t="s">
        <v>1445</v>
      </c>
      <c r="R431">
        <v>13284416</v>
      </c>
      <c r="S431">
        <v>-23.012039184570298</v>
      </c>
      <c r="T431">
        <v>-46.985179901122997</v>
      </c>
      <c r="U431" t="s">
        <v>22</v>
      </c>
      <c r="V431">
        <v>463</v>
      </c>
      <c r="W431">
        <v>15</v>
      </c>
      <c r="X431">
        <v>2</v>
      </c>
      <c r="Y431">
        <v>5.75</v>
      </c>
      <c r="Z431" t="s">
        <v>183</v>
      </c>
      <c r="AC431" t="s">
        <v>12</v>
      </c>
      <c r="AD431" t="str">
        <f>IF(ISERROR(VLOOKUP(A431,Tabela2[Código INEP],1,FALSE)),"Não","Sim")</f>
        <v>Não</v>
      </c>
    </row>
    <row r="432" spans="1:30" x14ac:dyDescent="0.25">
      <c r="A432">
        <v>35018417</v>
      </c>
      <c r="B432" t="s">
        <v>173</v>
      </c>
      <c r="C432" t="s">
        <v>174</v>
      </c>
      <c r="D432" t="s">
        <v>1370</v>
      </c>
      <c r="E432" t="s">
        <v>1442</v>
      </c>
      <c r="F432" t="s">
        <v>1442</v>
      </c>
      <c r="G432">
        <v>4</v>
      </c>
      <c r="H432" t="s">
        <v>176</v>
      </c>
      <c r="I432">
        <v>2022</v>
      </c>
      <c r="J432" t="s">
        <v>177</v>
      </c>
      <c r="K432" t="s">
        <v>178</v>
      </c>
      <c r="L432">
        <v>18417</v>
      </c>
      <c r="M432" t="s">
        <v>1446</v>
      </c>
      <c r="N432" t="s">
        <v>1447</v>
      </c>
      <c r="O432">
        <v>55</v>
      </c>
      <c r="Q432" t="s">
        <v>200</v>
      </c>
      <c r="R432">
        <v>13280128</v>
      </c>
      <c r="S432">
        <v>-23.0347995758057</v>
      </c>
      <c r="T432">
        <v>-46.973148345947301</v>
      </c>
      <c r="U432" t="s">
        <v>22</v>
      </c>
      <c r="V432">
        <v>348</v>
      </c>
      <c r="W432">
        <v>11</v>
      </c>
      <c r="X432">
        <v>2</v>
      </c>
      <c r="Y432">
        <v>5.64</v>
      </c>
      <c r="Z432" t="s">
        <v>183</v>
      </c>
      <c r="AC432" t="s">
        <v>12</v>
      </c>
      <c r="AD432" t="str">
        <f>IF(ISERROR(VLOOKUP(A432,Tabela2[Código INEP],1,FALSE)),"Não","Sim")</f>
        <v>Não</v>
      </c>
    </row>
    <row r="433" spans="1:30" hidden="1" x14ac:dyDescent="0.25">
      <c r="A433">
        <v>35901167</v>
      </c>
      <c r="B433" t="s">
        <v>173</v>
      </c>
      <c r="C433" t="s">
        <v>174</v>
      </c>
      <c r="D433" t="s">
        <v>107</v>
      </c>
      <c r="E433" t="s">
        <v>107</v>
      </c>
      <c r="F433" t="s">
        <v>107</v>
      </c>
      <c r="G433">
        <v>2</v>
      </c>
      <c r="H433" t="s">
        <v>176</v>
      </c>
      <c r="I433">
        <v>2020</v>
      </c>
      <c r="J433" t="s">
        <v>177</v>
      </c>
      <c r="K433" t="s">
        <v>178</v>
      </c>
      <c r="L433">
        <v>901167</v>
      </c>
      <c r="M433" t="s">
        <v>1448</v>
      </c>
      <c r="N433" t="s">
        <v>1449</v>
      </c>
      <c r="O433">
        <v>177</v>
      </c>
      <c r="P433" t="s">
        <v>226</v>
      </c>
      <c r="Q433" t="s">
        <v>676</v>
      </c>
      <c r="R433">
        <v>13362028</v>
      </c>
      <c r="S433">
        <v>-22.992530822753899</v>
      </c>
      <c r="T433">
        <v>-47.515609741210902</v>
      </c>
      <c r="U433" t="s">
        <v>21</v>
      </c>
      <c r="V433">
        <v>333</v>
      </c>
      <c r="W433">
        <v>12</v>
      </c>
      <c r="X433">
        <v>2</v>
      </c>
      <c r="Y433">
        <v>5.26</v>
      </c>
      <c r="Z433" t="s">
        <v>190</v>
      </c>
      <c r="AB433">
        <v>3.34</v>
      </c>
      <c r="AC433" t="s">
        <v>12</v>
      </c>
      <c r="AD433" t="str">
        <f>IF(ISERROR(VLOOKUP(A433,Tabela2[Código INEP],1,FALSE)),"Não","Sim")</f>
        <v>Sim</v>
      </c>
    </row>
    <row r="434" spans="1:30" x14ac:dyDescent="0.25">
      <c r="A434">
        <v>35020795</v>
      </c>
      <c r="B434" t="s">
        <v>173</v>
      </c>
      <c r="C434" t="s">
        <v>174</v>
      </c>
      <c r="D434" t="s">
        <v>107</v>
      </c>
      <c r="E434" t="s">
        <v>107</v>
      </c>
      <c r="F434" t="s">
        <v>107</v>
      </c>
      <c r="G434">
        <v>5</v>
      </c>
      <c r="H434" t="s">
        <v>202</v>
      </c>
      <c r="I434">
        <v>2022</v>
      </c>
      <c r="J434" t="s">
        <v>177</v>
      </c>
      <c r="K434" t="s">
        <v>178</v>
      </c>
      <c r="L434">
        <v>20795</v>
      </c>
      <c r="M434" t="s">
        <v>1450</v>
      </c>
      <c r="N434" t="s">
        <v>1451</v>
      </c>
      <c r="O434">
        <v>157</v>
      </c>
      <c r="P434" t="s">
        <v>226</v>
      </c>
      <c r="Q434" t="s">
        <v>1452</v>
      </c>
      <c r="R434">
        <v>13369044</v>
      </c>
      <c r="S434">
        <v>-23.009830474853501</v>
      </c>
      <c r="T434">
        <v>-47.503971099853501</v>
      </c>
      <c r="U434" t="s">
        <v>21</v>
      </c>
      <c r="V434">
        <v>543</v>
      </c>
      <c r="W434">
        <v>17</v>
      </c>
      <c r="X434">
        <v>2</v>
      </c>
      <c r="Y434">
        <v>5.74</v>
      </c>
      <c r="Z434" t="s">
        <v>183</v>
      </c>
      <c r="AB434">
        <v>3.72</v>
      </c>
      <c r="AC434" t="s">
        <v>12</v>
      </c>
      <c r="AD434" t="str">
        <f>IF(ISERROR(VLOOKUP(A434,Tabela2[Código INEP],1,FALSE)),"Não","Sim")</f>
        <v>Não</v>
      </c>
    </row>
    <row r="435" spans="1:30" x14ac:dyDescent="0.25">
      <c r="A435">
        <v>35580120</v>
      </c>
      <c r="B435" t="s">
        <v>173</v>
      </c>
      <c r="C435" t="s">
        <v>174</v>
      </c>
      <c r="D435" t="s">
        <v>107</v>
      </c>
      <c r="E435" t="s">
        <v>107</v>
      </c>
      <c r="F435" t="s">
        <v>107</v>
      </c>
      <c r="G435">
        <v>6</v>
      </c>
      <c r="H435" t="s">
        <v>202</v>
      </c>
      <c r="I435">
        <v>2021</v>
      </c>
      <c r="J435" t="s">
        <v>177</v>
      </c>
      <c r="K435" t="s">
        <v>178</v>
      </c>
      <c r="L435">
        <v>580120</v>
      </c>
      <c r="M435" t="s">
        <v>1453</v>
      </c>
      <c r="N435" t="s">
        <v>1454</v>
      </c>
      <c r="O435">
        <v>850</v>
      </c>
      <c r="Q435" t="s">
        <v>1455</v>
      </c>
      <c r="R435">
        <v>13363540</v>
      </c>
      <c r="S435">
        <v>-22.981449127197301</v>
      </c>
      <c r="T435">
        <v>-47.499900817871101</v>
      </c>
      <c r="U435" t="s">
        <v>21</v>
      </c>
      <c r="V435">
        <v>501</v>
      </c>
      <c r="W435">
        <v>15</v>
      </c>
      <c r="X435" t="s">
        <v>222</v>
      </c>
      <c r="Y435">
        <v>5.3</v>
      </c>
      <c r="Z435" t="s">
        <v>190</v>
      </c>
      <c r="AB435">
        <v>2.75</v>
      </c>
      <c r="AC435" t="s">
        <v>12</v>
      </c>
      <c r="AD435" t="str">
        <f>IF(ISERROR(VLOOKUP(A435,Tabela2[Código INEP],1,FALSE)),"Não","Sim")</f>
        <v>Não</v>
      </c>
    </row>
    <row r="436" spans="1:30" x14ac:dyDescent="0.25">
      <c r="A436">
        <v>35907424</v>
      </c>
      <c r="B436" t="s">
        <v>173</v>
      </c>
      <c r="C436" t="s">
        <v>174</v>
      </c>
      <c r="D436" t="s">
        <v>107</v>
      </c>
      <c r="E436" t="s">
        <v>76</v>
      </c>
      <c r="F436" t="s">
        <v>76</v>
      </c>
      <c r="G436">
        <v>1</v>
      </c>
      <c r="H436" t="s">
        <v>176</v>
      </c>
      <c r="I436">
        <v>2021</v>
      </c>
      <c r="J436" t="s">
        <v>177</v>
      </c>
      <c r="K436" t="s">
        <v>178</v>
      </c>
      <c r="L436">
        <v>907424</v>
      </c>
      <c r="M436" t="s">
        <v>1456</v>
      </c>
      <c r="N436" t="s">
        <v>1457</v>
      </c>
      <c r="O436" t="s">
        <v>341</v>
      </c>
      <c r="P436" t="s">
        <v>181</v>
      </c>
      <c r="Q436" t="s">
        <v>1458</v>
      </c>
      <c r="R436">
        <v>13335510</v>
      </c>
      <c r="S436">
        <v>-23.0806999206543</v>
      </c>
      <c r="T436">
        <v>-47.194999694824197</v>
      </c>
      <c r="U436" t="s">
        <v>21</v>
      </c>
      <c r="V436">
        <v>404</v>
      </c>
      <c r="W436">
        <v>12</v>
      </c>
      <c r="X436">
        <v>2</v>
      </c>
      <c r="Y436">
        <v>6.01</v>
      </c>
      <c r="Z436" t="s">
        <v>1459</v>
      </c>
      <c r="AB436">
        <v>4.62</v>
      </c>
      <c r="AC436" t="s">
        <v>12</v>
      </c>
      <c r="AD436" t="str">
        <f>IF(ISERROR(VLOOKUP(A436,Tabela2[Código INEP],1,FALSE)),"Não","Sim")</f>
        <v>Não</v>
      </c>
    </row>
    <row r="437" spans="1:30" hidden="1" x14ac:dyDescent="0.25">
      <c r="A437">
        <v>35049463</v>
      </c>
      <c r="B437" t="s">
        <v>173</v>
      </c>
      <c r="C437" t="s">
        <v>174</v>
      </c>
      <c r="D437" t="s">
        <v>107</v>
      </c>
      <c r="E437" t="s">
        <v>76</v>
      </c>
      <c r="F437" t="s">
        <v>76</v>
      </c>
      <c r="G437">
        <v>2</v>
      </c>
      <c r="H437" t="s">
        <v>176</v>
      </c>
      <c r="I437">
        <v>2020</v>
      </c>
      <c r="J437" t="s">
        <v>177</v>
      </c>
      <c r="K437" t="s">
        <v>178</v>
      </c>
      <c r="L437">
        <v>49463</v>
      </c>
      <c r="M437" t="s">
        <v>1460</v>
      </c>
      <c r="N437" t="s">
        <v>1461</v>
      </c>
      <c r="O437" t="s">
        <v>341</v>
      </c>
      <c r="P437" t="s">
        <v>181</v>
      </c>
      <c r="Q437" t="s">
        <v>1462</v>
      </c>
      <c r="R437">
        <v>13344330</v>
      </c>
      <c r="S437">
        <v>-23.103700637817401</v>
      </c>
      <c r="T437">
        <v>-47.213798522949197</v>
      </c>
      <c r="U437" t="s">
        <v>21</v>
      </c>
      <c r="V437">
        <v>352</v>
      </c>
      <c r="W437">
        <v>12</v>
      </c>
      <c r="X437">
        <v>3</v>
      </c>
      <c r="Y437">
        <v>5.37</v>
      </c>
      <c r="Z437" t="s">
        <v>190</v>
      </c>
      <c r="AB437">
        <v>3.24</v>
      </c>
      <c r="AC437" t="s">
        <v>12</v>
      </c>
      <c r="AD437" t="str">
        <f>IF(ISERROR(VLOOKUP(A437,Tabela2[Código INEP],1,FALSE)),"Não","Sim")</f>
        <v>Sim</v>
      </c>
    </row>
    <row r="438" spans="1:30" x14ac:dyDescent="0.25">
      <c r="A438">
        <v>35018843</v>
      </c>
      <c r="B438" t="s">
        <v>173</v>
      </c>
      <c r="C438" t="s">
        <v>174</v>
      </c>
      <c r="D438" t="s">
        <v>107</v>
      </c>
      <c r="E438" t="s">
        <v>76</v>
      </c>
      <c r="F438" t="s">
        <v>76</v>
      </c>
      <c r="G438">
        <v>1</v>
      </c>
      <c r="H438" t="s">
        <v>176</v>
      </c>
      <c r="I438">
        <v>2016</v>
      </c>
      <c r="J438" t="s">
        <v>177</v>
      </c>
      <c r="K438" t="s">
        <v>178</v>
      </c>
      <c r="L438">
        <v>18843</v>
      </c>
      <c r="M438" t="s">
        <v>1463</v>
      </c>
      <c r="N438" t="s">
        <v>69</v>
      </c>
      <c r="O438">
        <v>355</v>
      </c>
      <c r="P438" t="s">
        <v>181</v>
      </c>
      <c r="Q438" t="s">
        <v>1464</v>
      </c>
      <c r="R438">
        <v>13339390</v>
      </c>
      <c r="S438">
        <v>-23.090530395507798</v>
      </c>
      <c r="T438">
        <v>-47.200820922851598</v>
      </c>
      <c r="U438" t="s">
        <v>21</v>
      </c>
      <c r="V438">
        <v>421</v>
      </c>
      <c r="W438">
        <v>12</v>
      </c>
      <c r="X438">
        <v>2</v>
      </c>
      <c r="Y438">
        <v>5.99</v>
      </c>
      <c r="Z438" t="s">
        <v>183</v>
      </c>
      <c r="AB438">
        <v>4.8600000000000003</v>
      </c>
      <c r="AC438" t="s">
        <v>12</v>
      </c>
      <c r="AD438" t="str">
        <f>IF(ISERROR(VLOOKUP(A438,Tabela2[Código INEP],1,FALSE)),"Não","Sim")</f>
        <v>Não</v>
      </c>
    </row>
    <row r="439" spans="1:30" x14ac:dyDescent="0.25">
      <c r="A439">
        <v>35446567</v>
      </c>
      <c r="B439" t="s">
        <v>173</v>
      </c>
      <c r="C439" t="s">
        <v>174</v>
      </c>
      <c r="D439" t="s">
        <v>107</v>
      </c>
      <c r="E439" t="s">
        <v>76</v>
      </c>
      <c r="F439" t="s">
        <v>76</v>
      </c>
      <c r="G439">
        <v>7</v>
      </c>
      <c r="H439" t="s">
        <v>176</v>
      </c>
      <c r="I439">
        <v>2023</v>
      </c>
      <c r="J439" t="s">
        <v>177</v>
      </c>
      <c r="K439" t="s">
        <v>178</v>
      </c>
      <c r="L439">
        <v>446567</v>
      </c>
      <c r="M439" t="s">
        <v>1465</v>
      </c>
      <c r="N439" t="s">
        <v>1466</v>
      </c>
      <c r="O439">
        <v>1281</v>
      </c>
      <c r="P439" t="s">
        <v>181</v>
      </c>
      <c r="Q439" t="s">
        <v>1465</v>
      </c>
      <c r="R439">
        <v>13348060</v>
      </c>
      <c r="S439">
        <v>-23.119390487670898</v>
      </c>
      <c r="T439">
        <v>-47.235130310058601</v>
      </c>
      <c r="U439" t="s">
        <v>21</v>
      </c>
      <c r="V439">
        <v>412</v>
      </c>
      <c r="W439">
        <v>15</v>
      </c>
      <c r="X439">
        <v>3</v>
      </c>
      <c r="Y439">
        <v>5.32</v>
      </c>
      <c r="Z439" t="s">
        <v>190</v>
      </c>
      <c r="AB439">
        <v>2.42</v>
      </c>
      <c r="AC439" t="s">
        <v>12</v>
      </c>
      <c r="AD439" t="str">
        <f>IF(ISERROR(VLOOKUP(A439,Tabela2[Código INEP],1,FALSE)),"Não","Sim")</f>
        <v>Não</v>
      </c>
    </row>
    <row r="440" spans="1:30" x14ac:dyDescent="0.25">
      <c r="A440">
        <v>35909403</v>
      </c>
      <c r="B440" t="s">
        <v>173</v>
      </c>
      <c r="C440" t="s">
        <v>174</v>
      </c>
      <c r="D440" t="s">
        <v>107</v>
      </c>
      <c r="E440" t="s">
        <v>76</v>
      </c>
      <c r="F440" t="s">
        <v>76</v>
      </c>
      <c r="G440">
        <v>2</v>
      </c>
      <c r="H440" t="s">
        <v>202</v>
      </c>
      <c r="I440">
        <v>2022</v>
      </c>
      <c r="J440" t="s">
        <v>177</v>
      </c>
      <c r="K440" t="s">
        <v>178</v>
      </c>
      <c r="L440">
        <v>909403</v>
      </c>
      <c r="M440" t="s">
        <v>1467</v>
      </c>
      <c r="N440" t="s">
        <v>1468</v>
      </c>
      <c r="O440">
        <v>174</v>
      </c>
      <c r="P440" t="s">
        <v>181</v>
      </c>
      <c r="Q440" t="s">
        <v>1469</v>
      </c>
      <c r="R440">
        <v>13343560</v>
      </c>
      <c r="S440">
        <v>-23.099500656127901</v>
      </c>
      <c r="T440">
        <v>-47.207801818847699</v>
      </c>
      <c r="U440" t="s">
        <v>21</v>
      </c>
      <c r="V440">
        <v>515</v>
      </c>
      <c r="W440">
        <v>15</v>
      </c>
      <c r="X440">
        <v>2</v>
      </c>
      <c r="Y440">
        <v>5.45</v>
      </c>
      <c r="Z440" t="s">
        <v>190</v>
      </c>
      <c r="AB440">
        <v>3.18</v>
      </c>
      <c r="AC440" t="s">
        <v>12</v>
      </c>
      <c r="AD440" t="str">
        <f>IF(ISERROR(VLOOKUP(A440,Tabela2[Código INEP],1,FALSE)),"Não","Sim")</f>
        <v>Não</v>
      </c>
    </row>
    <row r="441" spans="1:30" x14ac:dyDescent="0.25">
      <c r="A441">
        <v>35903929</v>
      </c>
      <c r="B441" t="s">
        <v>173</v>
      </c>
      <c r="C441" t="s">
        <v>174</v>
      </c>
      <c r="D441" t="s">
        <v>107</v>
      </c>
      <c r="E441" t="s">
        <v>76</v>
      </c>
      <c r="F441" t="s">
        <v>76</v>
      </c>
      <c r="G441">
        <v>2</v>
      </c>
      <c r="H441" t="s">
        <v>176</v>
      </c>
      <c r="I441">
        <v>2022</v>
      </c>
      <c r="J441" t="s">
        <v>177</v>
      </c>
      <c r="K441" t="s">
        <v>178</v>
      </c>
      <c r="L441">
        <v>903929</v>
      </c>
      <c r="M441" t="s">
        <v>1470</v>
      </c>
      <c r="N441" t="s">
        <v>1471</v>
      </c>
      <c r="O441" t="s">
        <v>341</v>
      </c>
      <c r="P441" t="s">
        <v>181</v>
      </c>
      <c r="Q441" t="s">
        <v>1472</v>
      </c>
      <c r="R441">
        <v>13345422</v>
      </c>
      <c r="S441">
        <v>-23.105699539184599</v>
      </c>
      <c r="T441">
        <v>-47.220088958740199</v>
      </c>
      <c r="U441" t="s">
        <v>21</v>
      </c>
      <c r="V441">
        <v>486</v>
      </c>
      <c r="W441">
        <v>14</v>
      </c>
      <c r="X441">
        <v>2</v>
      </c>
      <c r="Y441">
        <v>5.48</v>
      </c>
      <c r="Z441" t="s">
        <v>190</v>
      </c>
      <c r="AB441">
        <v>3.57</v>
      </c>
      <c r="AC441" t="s">
        <v>12</v>
      </c>
      <c r="AD441" t="str">
        <f>IF(ISERROR(VLOOKUP(A441,Tabela2[Código INEP],1,FALSE)),"Não","Sim")</f>
        <v>Não</v>
      </c>
    </row>
    <row r="442" spans="1:30" x14ac:dyDescent="0.25">
      <c r="A442">
        <v>35496601</v>
      </c>
      <c r="B442" t="s">
        <v>173</v>
      </c>
      <c r="C442" t="s">
        <v>174</v>
      </c>
      <c r="D442" t="s">
        <v>107</v>
      </c>
      <c r="E442" t="s">
        <v>76</v>
      </c>
      <c r="F442" t="s">
        <v>76</v>
      </c>
      <c r="G442">
        <v>0</v>
      </c>
      <c r="H442" t="s">
        <v>202</v>
      </c>
      <c r="I442">
        <v>2021</v>
      </c>
      <c r="J442" t="s">
        <v>177</v>
      </c>
      <c r="K442" t="s">
        <v>178</v>
      </c>
      <c r="L442">
        <v>496601</v>
      </c>
      <c r="M442" t="s">
        <v>1473</v>
      </c>
      <c r="N442" t="s">
        <v>1474</v>
      </c>
      <c r="O442" t="s">
        <v>341</v>
      </c>
      <c r="P442" t="s">
        <v>181</v>
      </c>
      <c r="Q442" t="s">
        <v>1475</v>
      </c>
      <c r="R442">
        <v>13349762</v>
      </c>
      <c r="S442">
        <v>-23.1238307952881</v>
      </c>
      <c r="T442">
        <v>-47.249591827392599</v>
      </c>
      <c r="U442" t="s">
        <v>21</v>
      </c>
      <c r="V442">
        <v>763</v>
      </c>
      <c r="W442">
        <v>22</v>
      </c>
      <c r="X442">
        <v>3</v>
      </c>
      <c r="Y442">
        <v>5.42</v>
      </c>
      <c r="Z442" t="s">
        <v>190</v>
      </c>
      <c r="AB442">
        <v>4.05</v>
      </c>
      <c r="AC442" t="s">
        <v>12</v>
      </c>
      <c r="AD442" t="str">
        <f>IF(ISERROR(VLOOKUP(A442,Tabela2[Código INEP],1,FALSE)),"Não","Sim")</f>
        <v>Não</v>
      </c>
    </row>
    <row r="443" spans="1:30" hidden="1" x14ac:dyDescent="0.25">
      <c r="A443">
        <v>35462378</v>
      </c>
      <c r="B443" t="s">
        <v>173</v>
      </c>
      <c r="C443" t="s">
        <v>174</v>
      </c>
      <c r="D443" t="s">
        <v>107</v>
      </c>
      <c r="E443" t="s">
        <v>76</v>
      </c>
      <c r="F443" t="s">
        <v>76</v>
      </c>
      <c r="G443">
        <v>8</v>
      </c>
      <c r="H443" t="s">
        <v>176</v>
      </c>
      <c r="I443">
        <v>2012</v>
      </c>
      <c r="J443" t="s">
        <v>177</v>
      </c>
      <c r="K443" t="s">
        <v>178</v>
      </c>
      <c r="L443">
        <v>462378</v>
      </c>
      <c r="M443" t="s">
        <v>1476</v>
      </c>
      <c r="N443" t="s">
        <v>1477</v>
      </c>
      <c r="O443">
        <v>410</v>
      </c>
      <c r="P443" t="s">
        <v>181</v>
      </c>
      <c r="Q443" t="s">
        <v>1478</v>
      </c>
      <c r="R443">
        <v>13345806</v>
      </c>
      <c r="S443">
        <v>-23.106399536132798</v>
      </c>
      <c r="T443">
        <v>-47.232898712158203</v>
      </c>
      <c r="U443" t="s">
        <v>22</v>
      </c>
      <c r="V443">
        <v>430</v>
      </c>
      <c r="W443">
        <v>11</v>
      </c>
      <c r="X443">
        <v>3</v>
      </c>
      <c r="Y443">
        <v>5.86</v>
      </c>
      <c r="Z443" t="s">
        <v>183</v>
      </c>
      <c r="AC443" t="s">
        <v>7</v>
      </c>
      <c r="AD443" t="str">
        <f>IF(ISERROR(VLOOKUP(A443,Tabela2[Código INEP],1,FALSE)),"Não","Sim")</f>
        <v>Sim</v>
      </c>
    </row>
    <row r="444" spans="1:30" x14ac:dyDescent="0.25">
      <c r="A444">
        <v>35913017</v>
      </c>
      <c r="B444" t="s">
        <v>173</v>
      </c>
      <c r="C444" t="s">
        <v>174</v>
      </c>
      <c r="D444" t="s">
        <v>107</v>
      </c>
      <c r="E444" t="s">
        <v>1479</v>
      </c>
      <c r="F444" t="s">
        <v>1479</v>
      </c>
      <c r="G444">
        <v>1</v>
      </c>
      <c r="H444" t="s">
        <v>202</v>
      </c>
      <c r="I444">
        <v>2023</v>
      </c>
      <c r="J444" t="s">
        <v>177</v>
      </c>
      <c r="K444" t="s">
        <v>178</v>
      </c>
      <c r="L444">
        <v>913017</v>
      </c>
      <c r="M444" t="s">
        <v>1480</v>
      </c>
      <c r="N444" t="s">
        <v>1481</v>
      </c>
      <c r="O444">
        <v>75</v>
      </c>
      <c r="Q444" t="s">
        <v>200</v>
      </c>
      <c r="R444">
        <v>13190069</v>
      </c>
      <c r="S444">
        <v>-22.9440803527832</v>
      </c>
      <c r="T444">
        <v>-47.314170837402301</v>
      </c>
      <c r="U444" t="s">
        <v>22</v>
      </c>
      <c r="V444">
        <v>306</v>
      </c>
      <c r="W444">
        <v>9</v>
      </c>
      <c r="X444">
        <v>2</v>
      </c>
      <c r="Y444">
        <v>5.54</v>
      </c>
      <c r="Z444" t="s">
        <v>183</v>
      </c>
      <c r="AC444" t="s">
        <v>12</v>
      </c>
      <c r="AD444" t="str">
        <f>IF(ISERROR(VLOOKUP(A444,Tabela2[Código INEP],1,FALSE)),"Não","Sim")</f>
        <v>Não</v>
      </c>
    </row>
    <row r="445" spans="1:30" x14ac:dyDescent="0.25">
      <c r="A445">
        <v>35018727</v>
      </c>
      <c r="B445" t="s">
        <v>173</v>
      </c>
      <c r="C445" t="s">
        <v>174</v>
      </c>
      <c r="D445" t="s">
        <v>107</v>
      </c>
      <c r="E445" t="s">
        <v>1479</v>
      </c>
      <c r="F445" t="s">
        <v>1479</v>
      </c>
      <c r="G445">
        <v>1</v>
      </c>
      <c r="H445" t="s">
        <v>176</v>
      </c>
      <c r="I445">
        <v>2020</v>
      </c>
      <c r="J445" t="s">
        <v>177</v>
      </c>
      <c r="K445" t="s">
        <v>178</v>
      </c>
      <c r="L445">
        <v>18727</v>
      </c>
      <c r="M445" t="s">
        <v>1482</v>
      </c>
      <c r="N445" t="s">
        <v>1483</v>
      </c>
      <c r="O445">
        <v>30</v>
      </c>
      <c r="Q445" t="s">
        <v>200</v>
      </c>
      <c r="R445">
        <v>13190065</v>
      </c>
      <c r="S445">
        <v>-22.944520950317401</v>
      </c>
      <c r="T445">
        <v>-47.314739227294901</v>
      </c>
      <c r="U445" t="s">
        <v>21</v>
      </c>
      <c r="V445">
        <v>246</v>
      </c>
      <c r="W445">
        <v>8</v>
      </c>
      <c r="X445">
        <v>2</v>
      </c>
      <c r="Y445">
        <v>5.4</v>
      </c>
      <c r="Z445" t="s">
        <v>190</v>
      </c>
      <c r="AB445">
        <v>3.66</v>
      </c>
      <c r="AC445" t="s">
        <v>12</v>
      </c>
      <c r="AD445" t="str">
        <f>IF(ISERROR(VLOOKUP(A445,Tabela2[Código INEP],1,FALSE)),"Não","Sim")</f>
        <v>Não</v>
      </c>
    </row>
    <row r="446" spans="1:30" x14ac:dyDescent="0.25">
      <c r="A446">
        <v>35406272</v>
      </c>
      <c r="B446" t="s">
        <v>173</v>
      </c>
      <c r="C446" t="s">
        <v>174</v>
      </c>
      <c r="D446" t="s">
        <v>107</v>
      </c>
      <c r="E446" t="s">
        <v>1479</v>
      </c>
      <c r="F446" t="s">
        <v>1479</v>
      </c>
      <c r="G446">
        <v>9</v>
      </c>
      <c r="H446" t="s">
        <v>202</v>
      </c>
      <c r="I446">
        <v>2022</v>
      </c>
      <c r="J446" t="s">
        <v>177</v>
      </c>
      <c r="K446" t="s">
        <v>178</v>
      </c>
      <c r="L446">
        <v>406272</v>
      </c>
      <c r="M446" t="s">
        <v>1484</v>
      </c>
      <c r="N446" t="s">
        <v>1485</v>
      </c>
      <c r="O446">
        <v>3</v>
      </c>
      <c r="Q446" t="s">
        <v>1486</v>
      </c>
      <c r="R446">
        <v>13197160</v>
      </c>
      <c r="S446">
        <v>-22.937089920043899</v>
      </c>
      <c r="T446">
        <v>-47.252960205078097</v>
      </c>
      <c r="U446" t="s">
        <v>21</v>
      </c>
      <c r="V446">
        <v>376</v>
      </c>
      <c r="W446">
        <v>12</v>
      </c>
      <c r="X446">
        <v>3</v>
      </c>
      <c r="Y446">
        <v>5.35</v>
      </c>
      <c r="Z446" t="s">
        <v>190</v>
      </c>
      <c r="AB446">
        <v>2.63</v>
      </c>
      <c r="AC446" t="s">
        <v>12</v>
      </c>
      <c r="AD446" t="str">
        <f>IF(ISERROR(VLOOKUP(A446,Tabela2[Código INEP],1,FALSE)),"Não","Sim")</f>
        <v>Não</v>
      </c>
    </row>
    <row r="447" spans="1:30" x14ac:dyDescent="0.25">
      <c r="A447">
        <v>35905604</v>
      </c>
      <c r="B447" t="s">
        <v>173</v>
      </c>
      <c r="C447" t="s">
        <v>174</v>
      </c>
      <c r="D447" t="s">
        <v>107</v>
      </c>
      <c r="E447" t="s">
        <v>1487</v>
      </c>
      <c r="F447" t="s">
        <v>1487</v>
      </c>
      <c r="G447">
        <v>2</v>
      </c>
      <c r="H447" t="s">
        <v>202</v>
      </c>
      <c r="I447">
        <v>2022</v>
      </c>
      <c r="J447" t="s">
        <v>177</v>
      </c>
      <c r="K447" t="s">
        <v>178</v>
      </c>
      <c r="L447">
        <v>905604</v>
      </c>
      <c r="M447" t="s">
        <v>1488</v>
      </c>
      <c r="N447" t="s">
        <v>1489</v>
      </c>
      <c r="O447">
        <v>113</v>
      </c>
      <c r="Q447" t="s">
        <v>1490</v>
      </c>
      <c r="R447">
        <v>13392154</v>
      </c>
      <c r="S447">
        <v>-22.851020812988299</v>
      </c>
      <c r="T447">
        <v>-47.609920501708999</v>
      </c>
      <c r="U447" t="s">
        <v>21</v>
      </c>
      <c r="V447">
        <v>481</v>
      </c>
      <c r="W447">
        <v>16</v>
      </c>
      <c r="X447">
        <v>3</v>
      </c>
      <c r="Y447">
        <v>5.26</v>
      </c>
      <c r="Z447" t="s">
        <v>190</v>
      </c>
      <c r="AB447">
        <v>3.32</v>
      </c>
      <c r="AC447" t="s">
        <v>12</v>
      </c>
      <c r="AD447" t="str">
        <f>IF(ISERROR(VLOOKUP(A447,Tabela2[Código INEP],1,FALSE)),"Não","Sim")</f>
        <v>Não</v>
      </c>
    </row>
    <row r="448" spans="1:30" x14ac:dyDescent="0.25">
      <c r="A448">
        <v>35011332</v>
      </c>
      <c r="B448" t="s">
        <v>173</v>
      </c>
      <c r="C448" t="s">
        <v>174</v>
      </c>
      <c r="D448" t="s">
        <v>83</v>
      </c>
      <c r="E448" t="s">
        <v>83</v>
      </c>
      <c r="F448" t="s">
        <v>83</v>
      </c>
      <c r="G448">
        <v>12</v>
      </c>
      <c r="H448" t="s">
        <v>176</v>
      </c>
      <c r="I448">
        <v>2023</v>
      </c>
      <c r="J448" t="s">
        <v>177</v>
      </c>
      <c r="K448" t="s">
        <v>178</v>
      </c>
      <c r="L448">
        <v>11332</v>
      </c>
      <c r="M448" t="s">
        <v>1491</v>
      </c>
      <c r="N448" t="s">
        <v>1492</v>
      </c>
      <c r="O448">
        <v>255</v>
      </c>
      <c r="P448" t="s">
        <v>181</v>
      </c>
      <c r="Q448" t="s">
        <v>1493</v>
      </c>
      <c r="R448">
        <v>11661100</v>
      </c>
      <c r="S448">
        <v>-23.621040344238299</v>
      </c>
      <c r="T448">
        <v>-45.4015083312988</v>
      </c>
      <c r="U448" t="s">
        <v>22</v>
      </c>
      <c r="V448">
        <v>213</v>
      </c>
      <c r="W448">
        <v>8</v>
      </c>
      <c r="X448">
        <v>2</v>
      </c>
      <c r="Y448">
        <v>5.34</v>
      </c>
      <c r="Z448" t="s">
        <v>190</v>
      </c>
      <c r="AC448" t="s">
        <v>12</v>
      </c>
      <c r="AD448" t="str">
        <f>IF(ISERROR(VLOOKUP(A448,Tabela2[Código INEP],1,FALSE)),"Não","Sim")</f>
        <v>Não</v>
      </c>
    </row>
    <row r="449" spans="1:30" x14ac:dyDescent="0.25">
      <c r="A449">
        <v>35045147</v>
      </c>
      <c r="B449" t="s">
        <v>173</v>
      </c>
      <c r="C449" t="s">
        <v>174</v>
      </c>
      <c r="D449" t="s">
        <v>83</v>
      </c>
      <c r="E449" t="s">
        <v>83</v>
      </c>
      <c r="F449" t="s">
        <v>83</v>
      </c>
      <c r="G449">
        <v>4</v>
      </c>
      <c r="H449" t="s">
        <v>176</v>
      </c>
      <c r="I449">
        <v>2022</v>
      </c>
      <c r="J449" t="s">
        <v>177</v>
      </c>
      <c r="K449" t="s">
        <v>178</v>
      </c>
      <c r="L449">
        <v>45147</v>
      </c>
      <c r="M449" t="s">
        <v>1494</v>
      </c>
      <c r="N449" t="s">
        <v>1495</v>
      </c>
      <c r="O449">
        <v>755</v>
      </c>
      <c r="P449" t="s">
        <v>205</v>
      </c>
      <c r="Q449" t="s">
        <v>1496</v>
      </c>
      <c r="R449">
        <v>11674410</v>
      </c>
      <c r="S449">
        <v>-23.630010604858398</v>
      </c>
      <c r="T449">
        <v>-45.433689117431598</v>
      </c>
      <c r="U449" t="s">
        <v>21</v>
      </c>
      <c r="V449">
        <v>308</v>
      </c>
      <c r="W449">
        <v>12</v>
      </c>
      <c r="X449">
        <v>4</v>
      </c>
      <c r="Y449">
        <v>5.12</v>
      </c>
      <c r="Z449" t="s">
        <v>190</v>
      </c>
      <c r="AB449">
        <v>2.4300000000000002</v>
      </c>
      <c r="AC449" t="s">
        <v>12</v>
      </c>
      <c r="AD449" t="str">
        <f>IF(ISERROR(VLOOKUP(A449,Tabela2[Código INEP],1,FALSE)),"Não","Sim")</f>
        <v>Não</v>
      </c>
    </row>
    <row r="450" spans="1:30" hidden="1" x14ac:dyDescent="0.25">
      <c r="A450">
        <v>35035853</v>
      </c>
      <c r="B450" t="s">
        <v>173</v>
      </c>
      <c r="C450" t="s">
        <v>174</v>
      </c>
      <c r="D450" t="s">
        <v>83</v>
      </c>
      <c r="E450" t="s">
        <v>83</v>
      </c>
      <c r="F450" t="s">
        <v>83</v>
      </c>
      <c r="G450">
        <v>11</v>
      </c>
      <c r="H450" t="s">
        <v>176</v>
      </c>
      <c r="I450">
        <v>2015</v>
      </c>
      <c r="J450" t="s">
        <v>177</v>
      </c>
      <c r="K450" t="s">
        <v>178</v>
      </c>
      <c r="L450">
        <v>35853</v>
      </c>
      <c r="M450" t="s">
        <v>1497</v>
      </c>
      <c r="N450" t="s">
        <v>1498</v>
      </c>
      <c r="O450">
        <v>119</v>
      </c>
      <c r="P450" t="s">
        <v>181</v>
      </c>
      <c r="Q450" t="s">
        <v>1499</v>
      </c>
      <c r="R450">
        <v>11663660</v>
      </c>
      <c r="S450">
        <v>-23.608400344848601</v>
      </c>
      <c r="T450">
        <v>-45.380699157714801</v>
      </c>
      <c r="U450" t="s">
        <v>22</v>
      </c>
      <c r="V450">
        <v>194</v>
      </c>
      <c r="W450">
        <v>8</v>
      </c>
      <c r="X450">
        <v>5</v>
      </c>
      <c r="Y450">
        <v>5.0199999999999996</v>
      </c>
      <c r="Z450" t="s">
        <v>190</v>
      </c>
      <c r="AC450" t="s">
        <v>7</v>
      </c>
      <c r="AD450" t="str">
        <f>IF(ISERROR(VLOOKUP(A450,Tabela2[Código INEP],1,FALSE)),"Não","Sim")</f>
        <v>Sim</v>
      </c>
    </row>
    <row r="451" spans="1:30" x14ac:dyDescent="0.25">
      <c r="A451">
        <v>35011381</v>
      </c>
      <c r="B451" t="s">
        <v>173</v>
      </c>
      <c r="C451" t="s">
        <v>174</v>
      </c>
      <c r="D451" t="s">
        <v>83</v>
      </c>
      <c r="E451" t="s">
        <v>83</v>
      </c>
      <c r="F451" t="s">
        <v>83</v>
      </c>
      <c r="G451">
        <v>9</v>
      </c>
      <c r="H451" t="s">
        <v>202</v>
      </c>
      <c r="I451">
        <v>2022</v>
      </c>
      <c r="J451" t="s">
        <v>177</v>
      </c>
      <c r="K451" t="s">
        <v>178</v>
      </c>
      <c r="L451">
        <v>11381</v>
      </c>
      <c r="M451" t="s">
        <v>1500</v>
      </c>
      <c r="N451" t="s">
        <v>1501</v>
      </c>
      <c r="O451">
        <v>200</v>
      </c>
      <c r="Q451" t="s">
        <v>1502</v>
      </c>
      <c r="R451">
        <v>11677498</v>
      </c>
      <c r="S451">
        <v>-23.577640533447301</v>
      </c>
      <c r="T451">
        <v>-45.322139739990199</v>
      </c>
      <c r="U451" t="s">
        <v>22</v>
      </c>
      <c r="V451">
        <v>415</v>
      </c>
      <c r="W451">
        <v>14</v>
      </c>
      <c r="X451">
        <v>2</v>
      </c>
      <c r="Y451">
        <v>5.03</v>
      </c>
      <c r="Z451" t="s">
        <v>190</v>
      </c>
      <c r="AC451" t="s">
        <v>12</v>
      </c>
      <c r="AD451" t="str">
        <f>IF(ISERROR(VLOOKUP(A451,Tabela2[Código INEP],1,FALSE)),"Não","Sim")</f>
        <v>Não</v>
      </c>
    </row>
    <row r="452" spans="1:30" x14ac:dyDescent="0.25">
      <c r="A452">
        <v>35046498</v>
      </c>
      <c r="B452" t="s">
        <v>173</v>
      </c>
      <c r="C452" t="s">
        <v>174</v>
      </c>
      <c r="D452" t="s">
        <v>83</v>
      </c>
      <c r="E452" t="s">
        <v>83</v>
      </c>
      <c r="F452" t="s">
        <v>83</v>
      </c>
      <c r="G452">
        <v>8</v>
      </c>
      <c r="H452" t="s">
        <v>202</v>
      </c>
      <c r="I452">
        <v>2022</v>
      </c>
      <c r="J452" t="s">
        <v>177</v>
      </c>
      <c r="K452" t="s">
        <v>178</v>
      </c>
      <c r="L452">
        <v>46498</v>
      </c>
      <c r="M452" t="s">
        <v>1503</v>
      </c>
      <c r="N452" t="s">
        <v>1504</v>
      </c>
      <c r="O452">
        <v>950</v>
      </c>
      <c r="P452" t="s">
        <v>205</v>
      </c>
      <c r="Q452" t="s">
        <v>1505</v>
      </c>
      <c r="R452">
        <v>11668000</v>
      </c>
      <c r="S452">
        <v>-23.7059001922607</v>
      </c>
      <c r="T452">
        <v>-45.444400787353501</v>
      </c>
      <c r="U452" t="s">
        <v>22</v>
      </c>
      <c r="V452">
        <v>510</v>
      </c>
      <c r="W452">
        <v>16</v>
      </c>
      <c r="X452">
        <v>5</v>
      </c>
      <c r="Y452">
        <v>4.91</v>
      </c>
      <c r="Z452" t="s">
        <v>480</v>
      </c>
      <c r="AC452" t="s">
        <v>12</v>
      </c>
      <c r="AD452" t="str">
        <f>IF(ISERROR(VLOOKUP(A452,Tabela2[Código INEP],1,FALSE)),"Não","Sim")</f>
        <v>Não</v>
      </c>
    </row>
    <row r="453" spans="1:30" hidden="1" x14ac:dyDescent="0.25">
      <c r="A453">
        <v>35011290</v>
      </c>
      <c r="B453" t="s">
        <v>173</v>
      </c>
      <c r="C453" t="s">
        <v>174</v>
      </c>
      <c r="D453" t="s">
        <v>83</v>
      </c>
      <c r="E453" t="s">
        <v>83</v>
      </c>
      <c r="F453" t="s">
        <v>83</v>
      </c>
      <c r="G453">
        <v>4</v>
      </c>
      <c r="H453" t="s">
        <v>176</v>
      </c>
      <c r="I453">
        <v>2014</v>
      </c>
      <c r="J453" t="s">
        <v>177</v>
      </c>
      <c r="K453" t="s">
        <v>178</v>
      </c>
      <c r="L453">
        <v>11290</v>
      </c>
      <c r="M453" t="s">
        <v>1506</v>
      </c>
      <c r="N453" t="s">
        <v>1507</v>
      </c>
      <c r="O453" t="s">
        <v>359</v>
      </c>
      <c r="P453" t="s">
        <v>181</v>
      </c>
      <c r="Q453" t="s">
        <v>656</v>
      </c>
      <c r="R453">
        <v>11674670</v>
      </c>
      <c r="S453">
        <v>-23.634780883789102</v>
      </c>
      <c r="T453">
        <v>-45.434581756591797</v>
      </c>
      <c r="U453" t="s">
        <v>22</v>
      </c>
      <c r="V453">
        <v>318</v>
      </c>
      <c r="W453">
        <v>10</v>
      </c>
      <c r="X453">
        <v>4</v>
      </c>
      <c r="Y453">
        <v>5.59</v>
      </c>
      <c r="Z453" t="s">
        <v>183</v>
      </c>
      <c r="AC453" t="s">
        <v>12</v>
      </c>
      <c r="AD453" t="str">
        <f>IF(ISERROR(VLOOKUP(A453,Tabela2[Código INEP],1,FALSE)),"Não","Sim")</f>
        <v>Não</v>
      </c>
    </row>
    <row r="454" spans="1:30" x14ac:dyDescent="0.25">
      <c r="A454">
        <v>35039559</v>
      </c>
      <c r="B454" t="s">
        <v>173</v>
      </c>
      <c r="C454" t="s">
        <v>174</v>
      </c>
      <c r="D454" t="s">
        <v>83</v>
      </c>
      <c r="E454" t="s">
        <v>83</v>
      </c>
      <c r="F454" t="s">
        <v>83</v>
      </c>
      <c r="G454">
        <v>2</v>
      </c>
      <c r="H454" t="s">
        <v>202</v>
      </c>
      <c r="I454">
        <v>2022</v>
      </c>
      <c r="J454" t="s">
        <v>177</v>
      </c>
      <c r="K454" t="s">
        <v>178</v>
      </c>
      <c r="L454">
        <v>39559</v>
      </c>
      <c r="M454" t="s">
        <v>1508</v>
      </c>
      <c r="N454" t="s">
        <v>1509</v>
      </c>
      <c r="O454" t="s">
        <v>341</v>
      </c>
      <c r="Q454" t="s">
        <v>1510</v>
      </c>
      <c r="R454">
        <v>11675030</v>
      </c>
      <c r="S454">
        <v>-23.619800567626999</v>
      </c>
      <c r="T454">
        <v>-45.427700042724602</v>
      </c>
      <c r="U454" t="s">
        <v>21</v>
      </c>
      <c r="V454">
        <v>371</v>
      </c>
      <c r="W454">
        <v>15</v>
      </c>
      <c r="X454">
        <v>3</v>
      </c>
      <c r="Y454">
        <v>5.16</v>
      </c>
      <c r="Z454" t="s">
        <v>190</v>
      </c>
      <c r="AB454">
        <v>3.02</v>
      </c>
      <c r="AC454" t="s">
        <v>12</v>
      </c>
      <c r="AD454" t="str">
        <f>IF(ISERROR(VLOOKUP(A454,Tabela2[Código INEP],1,FALSE)),"Não","Sim")</f>
        <v>Não</v>
      </c>
    </row>
    <row r="455" spans="1:30" x14ac:dyDescent="0.25">
      <c r="A455">
        <v>35011228</v>
      </c>
      <c r="B455" t="s">
        <v>173</v>
      </c>
      <c r="C455" t="s">
        <v>174</v>
      </c>
      <c r="D455" t="s">
        <v>83</v>
      </c>
      <c r="E455" t="s">
        <v>1511</v>
      </c>
      <c r="F455" t="s">
        <v>1511</v>
      </c>
      <c r="G455">
        <v>1</v>
      </c>
      <c r="H455" t="s">
        <v>176</v>
      </c>
      <c r="I455">
        <v>2021</v>
      </c>
      <c r="J455" t="s">
        <v>177</v>
      </c>
      <c r="K455" t="s">
        <v>178</v>
      </c>
      <c r="L455">
        <v>11228</v>
      </c>
      <c r="M455" t="s">
        <v>1512</v>
      </c>
      <c r="N455" t="s">
        <v>1513</v>
      </c>
      <c r="O455">
        <v>145</v>
      </c>
      <c r="P455" t="s">
        <v>1514</v>
      </c>
      <c r="Q455" t="s">
        <v>1514</v>
      </c>
      <c r="R455">
        <v>11630000</v>
      </c>
      <c r="S455">
        <v>-23.806339263916001</v>
      </c>
      <c r="T455">
        <v>-45.363861083984403</v>
      </c>
      <c r="U455" t="s">
        <v>657</v>
      </c>
      <c r="V455">
        <v>489</v>
      </c>
      <c r="W455">
        <v>15</v>
      </c>
      <c r="X455">
        <v>2</v>
      </c>
      <c r="Y455">
        <v>5.2</v>
      </c>
      <c r="Z455" t="s">
        <v>190</v>
      </c>
      <c r="AC455" t="s">
        <v>12</v>
      </c>
      <c r="AD455" t="str">
        <f>IF(ISERROR(VLOOKUP(A455,Tabela2[Código INEP],1,FALSE)),"Não","Sim")</f>
        <v>Não</v>
      </c>
    </row>
    <row r="456" spans="1:30" x14ac:dyDescent="0.25">
      <c r="A456">
        <v>35004118</v>
      </c>
      <c r="B456" t="s">
        <v>173</v>
      </c>
      <c r="C456" t="s">
        <v>174</v>
      </c>
      <c r="D456" t="s">
        <v>83</v>
      </c>
      <c r="E456" t="s">
        <v>1511</v>
      </c>
      <c r="F456" t="s">
        <v>1511</v>
      </c>
      <c r="G456">
        <v>4</v>
      </c>
      <c r="H456" t="s">
        <v>176</v>
      </c>
      <c r="I456">
        <v>2023</v>
      </c>
      <c r="J456" t="s">
        <v>177</v>
      </c>
      <c r="K456" t="s">
        <v>178</v>
      </c>
      <c r="L456">
        <v>4118</v>
      </c>
      <c r="M456" t="s">
        <v>1515</v>
      </c>
      <c r="N456" t="s">
        <v>1516</v>
      </c>
      <c r="O456" t="s">
        <v>341</v>
      </c>
      <c r="P456" t="s">
        <v>226</v>
      </c>
      <c r="Q456" t="s">
        <v>767</v>
      </c>
      <c r="R456">
        <v>11630000</v>
      </c>
      <c r="S456">
        <v>-23.824440002441399</v>
      </c>
      <c r="T456">
        <v>-45.358589172363303</v>
      </c>
      <c r="U456" t="s">
        <v>22</v>
      </c>
      <c r="V456">
        <v>240</v>
      </c>
      <c r="W456">
        <v>12</v>
      </c>
      <c r="X456" t="s">
        <v>222</v>
      </c>
      <c r="Y456">
        <v>5.23</v>
      </c>
      <c r="Z456" t="s">
        <v>190</v>
      </c>
      <c r="AC456" t="s">
        <v>12</v>
      </c>
      <c r="AD456" t="str">
        <f>IF(ISERROR(VLOOKUP(A456,Tabela2[Código INEP],1,FALSE)),"Não","Sim")</f>
        <v>Não</v>
      </c>
    </row>
    <row r="457" spans="1:30" x14ac:dyDescent="0.25">
      <c r="A457">
        <v>35042092</v>
      </c>
      <c r="B457" t="s">
        <v>173</v>
      </c>
      <c r="C457" t="s">
        <v>174</v>
      </c>
      <c r="D457" t="s">
        <v>83</v>
      </c>
      <c r="E457" t="s">
        <v>1511</v>
      </c>
      <c r="F457" t="s">
        <v>1511</v>
      </c>
      <c r="G457">
        <v>3</v>
      </c>
      <c r="H457" t="s">
        <v>202</v>
      </c>
      <c r="I457">
        <v>2023</v>
      </c>
      <c r="J457" t="s">
        <v>177</v>
      </c>
      <c r="K457" t="s">
        <v>178</v>
      </c>
      <c r="L457">
        <v>42092</v>
      </c>
      <c r="M457" t="s">
        <v>1517</v>
      </c>
      <c r="N457" t="s">
        <v>1518</v>
      </c>
      <c r="O457">
        <v>461</v>
      </c>
      <c r="P457" t="s">
        <v>205</v>
      </c>
      <c r="Q457" t="s">
        <v>1519</v>
      </c>
      <c r="R457">
        <v>11630000</v>
      </c>
      <c r="S457">
        <v>-23.825899124145501</v>
      </c>
      <c r="T457">
        <v>-45.380100250244098</v>
      </c>
      <c r="U457" t="s">
        <v>22</v>
      </c>
      <c r="V457">
        <v>527</v>
      </c>
      <c r="W457">
        <v>17</v>
      </c>
      <c r="X457">
        <v>3</v>
      </c>
      <c r="Y457">
        <v>5.09</v>
      </c>
      <c r="Z457" t="s">
        <v>190</v>
      </c>
      <c r="AC457" t="s">
        <v>12</v>
      </c>
      <c r="AD457" t="str">
        <f>IF(ISERROR(VLOOKUP(A457,Tabela2[Código INEP],1,FALSE)),"Não","Sim")</f>
        <v>Não</v>
      </c>
    </row>
    <row r="458" spans="1:30" x14ac:dyDescent="0.25">
      <c r="A458">
        <v>35046681</v>
      </c>
      <c r="B458" t="s">
        <v>173</v>
      </c>
      <c r="C458" t="s">
        <v>174</v>
      </c>
      <c r="D458" t="s">
        <v>83</v>
      </c>
      <c r="E458" t="s">
        <v>132</v>
      </c>
      <c r="F458" t="s">
        <v>1520</v>
      </c>
      <c r="G458">
        <v>8</v>
      </c>
      <c r="H458" t="s">
        <v>202</v>
      </c>
      <c r="I458">
        <v>2022</v>
      </c>
      <c r="J458" t="s">
        <v>177</v>
      </c>
      <c r="K458" t="s">
        <v>178</v>
      </c>
      <c r="L458">
        <v>46681</v>
      </c>
      <c r="M458" t="s">
        <v>1521</v>
      </c>
      <c r="N458" t="s">
        <v>1522</v>
      </c>
      <c r="O458">
        <v>1140</v>
      </c>
      <c r="Q458" t="s">
        <v>1520</v>
      </c>
      <c r="R458">
        <v>11628115</v>
      </c>
      <c r="S458">
        <v>-23.790269851684599</v>
      </c>
      <c r="T458">
        <v>-45.565879821777301</v>
      </c>
      <c r="U458" t="s">
        <v>22</v>
      </c>
      <c r="V458">
        <v>319</v>
      </c>
      <c r="W458">
        <v>10</v>
      </c>
      <c r="X458">
        <v>3</v>
      </c>
      <c r="Y458">
        <v>5.0599999999999996</v>
      </c>
      <c r="Z458" t="s">
        <v>190</v>
      </c>
      <c r="AC458" t="s">
        <v>12</v>
      </c>
      <c r="AD458" t="str">
        <f>IF(ISERROR(VLOOKUP(A458,Tabela2[Código INEP],1,FALSE)),"Não","Sim")</f>
        <v>Não</v>
      </c>
    </row>
    <row r="459" spans="1:30" hidden="1" x14ac:dyDescent="0.25">
      <c r="A459">
        <v>35011204</v>
      </c>
      <c r="B459" t="s">
        <v>173</v>
      </c>
      <c r="C459" t="s">
        <v>174</v>
      </c>
      <c r="D459" t="s">
        <v>83</v>
      </c>
      <c r="E459" t="s">
        <v>132</v>
      </c>
      <c r="F459" t="s">
        <v>1520</v>
      </c>
      <c r="G459">
        <v>6</v>
      </c>
      <c r="H459" t="s">
        <v>176</v>
      </c>
      <c r="I459">
        <v>2023</v>
      </c>
      <c r="J459" t="s">
        <v>177</v>
      </c>
      <c r="K459" t="s">
        <v>178</v>
      </c>
      <c r="L459">
        <v>11204</v>
      </c>
      <c r="M459" t="s">
        <v>1523</v>
      </c>
      <c r="N459" t="s">
        <v>1524</v>
      </c>
      <c r="O459" t="s">
        <v>341</v>
      </c>
      <c r="Q459" t="s">
        <v>1525</v>
      </c>
      <c r="R459">
        <v>11623271</v>
      </c>
      <c r="S459">
        <v>-23.7611999511719</v>
      </c>
      <c r="T459">
        <v>-45.730789184570298</v>
      </c>
      <c r="U459" t="s">
        <v>22</v>
      </c>
      <c r="V459">
        <v>247</v>
      </c>
      <c r="W459">
        <v>9</v>
      </c>
      <c r="X459">
        <v>3</v>
      </c>
      <c r="Y459">
        <v>5.09</v>
      </c>
      <c r="Z459" t="s">
        <v>190</v>
      </c>
      <c r="AC459" t="s">
        <v>12</v>
      </c>
      <c r="AD459" t="str">
        <f>IF(ISERROR(VLOOKUP(A459,Tabela2[Código INEP],1,FALSE)),"Não","Sim")</f>
        <v>Sim</v>
      </c>
    </row>
    <row r="460" spans="1:30" x14ac:dyDescent="0.25">
      <c r="A460">
        <v>35046700</v>
      </c>
      <c r="B460" t="s">
        <v>173</v>
      </c>
      <c r="C460" t="s">
        <v>174</v>
      </c>
      <c r="D460" t="s">
        <v>83</v>
      </c>
      <c r="E460" t="s">
        <v>132</v>
      </c>
      <c r="F460" t="s">
        <v>1520</v>
      </c>
      <c r="G460">
        <v>5</v>
      </c>
      <c r="H460" t="s">
        <v>202</v>
      </c>
      <c r="I460">
        <v>2023</v>
      </c>
      <c r="J460" t="s">
        <v>177</v>
      </c>
      <c r="K460" t="s">
        <v>178</v>
      </c>
      <c r="L460">
        <v>46700</v>
      </c>
      <c r="M460" t="s">
        <v>1526</v>
      </c>
      <c r="N460" t="s">
        <v>1436</v>
      </c>
      <c r="O460" t="s">
        <v>341</v>
      </c>
      <c r="Q460" t="s">
        <v>1527</v>
      </c>
      <c r="R460">
        <v>11624203</v>
      </c>
      <c r="S460">
        <v>-23.758874893188501</v>
      </c>
      <c r="T460">
        <v>-45.763851165771499</v>
      </c>
      <c r="U460" t="s">
        <v>22</v>
      </c>
      <c r="V460">
        <v>161</v>
      </c>
      <c r="W460">
        <v>7</v>
      </c>
      <c r="X460">
        <v>3</v>
      </c>
      <c r="Y460">
        <v>5.13</v>
      </c>
      <c r="Z460" t="s">
        <v>190</v>
      </c>
      <c r="AC460" t="s">
        <v>12</v>
      </c>
      <c r="AD460" t="str">
        <f>IF(ISERROR(VLOOKUP(A460,Tabela2[Código INEP],1,FALSE)),"Não","Sim")</f>
        <v>Não</v>
      </c>
    </row>
    <row r="461" spans="1:30" x14ac:dyDescent="0.25">
      <c r="A461">
        <v>35011265</v>
      </c>
      <c r="B461" t="s">
        <v>173</v>
      </c>
      <c r="C461" t="s">
        <v>174</v>
      </c>
      <c r="D461" t="s">
        <v>83</v>
      </c>
      <c r="E461" t="s">
        <v>132</v>
      </c>
      <c r="F461" t="s">
        <v>1520</v>
      </c>
      <c r="G461">
        <v>7</v>
      </c>
      <c r="H461" t="s">
        <v>176</v>
      </c>
      <c r="I461">
        <v>2022</v>
      </c>
      <c r="J461" t="s">
        <v>177</v>
      </c>
      <c r="K461" t="s">
        <v>178</v>
      </c>
      <c r="L461">
        <v>11265</v>
      </c>
      <c r="M461" t="s">
        <v>1528</v>
      </c>
      <c r="N461" t="s">
        <v>1529</v>
      </c>
      <c r="Q461" t="s">
        <v>1530</v>
      </c>
      <c r="R461">
        <v>11618077</v>
      </c>
      <c r="S461">
        <v>-23.7841892242432</v>
      </c>
      <c r="T461">
        <v>-45.630088806152301</v>
      </c>
      <c r="U461" t="s">
        <v>657</v>
      </c>
      <c r="V461">
        <v>606</v>
      </c>
      <c r="W461">
        <v>16</v>
      </c>
      <c r="X461">
        <v>2</v>
      </c>
      <c r="Y461">
        <v>5.23</v>
      </c>
      <c r="Z461" t="s">
        <v>190</v>
      </c>
      <c r="AC461" t="s">
        <v>12</v>
      </c>
      <c r="AD461" t="str">
        <f>IF(ISERROR(VLOOKUP(A461,Tabela2[Código INEP],1,FALSE)),"Não","Sim")</f>
        <v>Não</v>
      </c>
    </row>
    <row r="462" spans="1:30" x14ac:dyDescent="0.25">
      <c r="A462">
        <v>35011289</v>
      </c>
      <c r="B462" t="s">
        <v>173</v>
      </c>
      <c r="C462" t="s">
        <v>174</v>
      </c>
      <c r="D462" t="s">
        <v>83</v>
      </c>
      <c r="E462" t="s">
        <v>132</v>
      </c>
      <c r="F462" t="s">
        <v>1531</v>
      </c>
      <c r="G462">
        <v>4</v>
      </c>
      <c r="H462" t="s">
        <v>176</v>
      </c>
      <c r="I462">
        <v>2021</v>
      </c>
      <c r="J462" t="s">
        <v>177</v>
      </c>
      <c r="K462" t="s">
        <v>178</v>
      </c>
      <c r="L462">
        <v>11289</v>
      </c>
      <c r="M462" t="s">
        <v>1532</v>
      </c>
      <c r="N462" t="s">
        <v>1533</v>
      </c>
      <c r="O462">
        <v>654</v>
      </c>
      <c r="Q462" t="s">
        <v>1534</v>
      </c>
      <c r="R462">
        <v>11602170</v>
      </c>
      <c r="S462">
        <v>-23.754102706909201</v>
      </c>
      <c r="T462">
        <v>-45.8341064453125</v>
      </c>
      <c r="U462" t="s">
        <v>22</v>
      </c>
      <c r="V462">
        <v>379</v>
      </c>
      <c r="W462">
        <v>14</v>
      </c>
      <c r="X462">
        <v>4</v>
      </c>
      <c r="Y462">
        <v>5.13</v>
      </c>
      <c r="Z462" t="s">
        <v>190</v>
      </c>
      <c r="AC462" t="s">
        <v>12</v>
      </c>
      <c r="AD462" t="str">
        <f>IF(ISERROR(VLOOKUP(A462,Tabela2[Código INEP],1,FALSE)),"Não","Sim")</f>
        <v>Não</v>
      </c>
    </row>
    <row r="463" spans="1:30" x14ac:dyDescent="0.25">
      <c r="A463">
        <v>35011373</v>
      </c>
      <c r="B463" t="s">
        <v>173</v>
      </c>
      <c r="C463" t="s">
        <v>174</v>
      </c>
      <c r="D463" t="s">
        <v>83</v>
      </c>
      <c r="E463" t="s">
        <v>132</v>
      </c>
      <c r="F463" t="s">
        <v>1531</v>
      </c>
      <c r="G463">
        <v>3</v>
      </c>
      <c r="H463" t="s">
        <v>176</v>
      </c>
      <c r="I463">
        <v>2023</v>
      </c>
      <c r="J463" t="s">
        <v>177</v>
      </c>
      <c r="K463" t="s">
        <v>178</v>
      </c>
      <c r="L463">
        <v>11373</v>
      </c>
      <c r="M463" t="s">
        <v>1535</v>
      </c>
      <c r="N463" t="s">
        <v>1536</v>
      </c>
      <c r="O463">
        <v>0</v>
      </c>
      <c r="Q463" t="s">
        <v>1531</v>
      </c>
      <c r="R463">
        <v>11629520</v>
      </c>
      <c r="S463">
        <v>-23.754320144653299</v>
      </c>
      <c r="T463">
        <v>-45.412761688232401</v>
      </c>
      <c r="U463" t="s">
        <v>22</v>
      </c>
      <c r="V463">
        <v>169</v>
      </c>
      <c r="W463">
        <v>7</v>
      </c>
      <c r="X463">
        <v>2</v>
      </c>
      <c r="Y463">
        <v>5.61</v>
      </c>
      <c r="Z463" t="s">
        <v>183</v>
      </c>
      <c r="AC463" t="s">
        <v>12</v>
      </c>
      <c r="AD463" t="str">
        <f>IF(ISERROR(VLOOKUP(A463,Tabela2[Código INEP],1,FALSE)),"Não","Sim")</f>
        <v>Não</v>
      </c>
    </row>
    <row r="464" spans="1:30" x14ac:dyDescent="0.25">
      <c r="A464">
        <v>35037230</v>
      </c>
      <c r="B464" t="s">
        <v>173</v>
      </c>
      <c r="C464" t="s">
        <v>174</v>
      </c>
      <c r="D464" t="s">
        <v>83</v>
      </c>
      <c r="E464" t="s">
        <v>132</v>
      </c>
      <c r="F464" t="s">
        <v>132</v>
      </c>
      <c r="G464">
        <v>10</v>
      </c>
      <c r="H464" t="s">
        <v>176</v>
      </c>
      <c r="I464">
        <v>2023</v>
      </c>
      <c r="J464" t="s">
        <v>177</v>
      </c>
      <c r="K464" t="s">
        <v>178</v>
      </c>
      <c r="L464">
        <v>37230</v>
      </c>
      <c r="M464" t="s">
        <v>1537</v>
      </c>
      <c r="N464" t="s">
        <v>1538</v>
      </c>
      <c r="Q464" t="s">
        <v>1539</v>
      </c>
      <c r="R464">
        <v>11610175</v>
      </c>
      <c r="S464">
        <v>-23.8107395172119</v>
      </c>
      <c r="T464">
        <v>-45.414661407470703</v>
      </c>
      <c r="U464" t="s">
        <v>657</v>
      </c>
      <c r="V464">
        <v>466</v>
      </c>
      <c r="W464">
        <v>16</v>
      </c>
      <c r="X464">
        <v>5</v>
      </c>
      <c r="Y464">
        <v>5</v>
      </c>
      <c r="Z464" t="s">
        <v>480</v>
      </c>
      <c r="AC464" t="s">
        <v>12</v>
      </c>
      <c r="AD464" t="str">
        <f>IF(ISERROR(VLOOKUP(A464,Tabela2[Código INEP],1,FALSE)),"Não","Sim")</f>
        <v>Não</v>
      </c>
    </row>
    <row r="465" spans="1:30" x14ac:dyDescent="0.25">
      <c r="A465">
        <v>35011368</v>
      </c>
      <c r="B465" t="s">
        <v>173</v>
      </c>
      <c r="C465" t="s">
        <v>174</v>
      </c>
      <c r="D465" t="s">
        <v>83</v>
      </c>
      <c r="E465" t="s">
        <v>132</v>
      </c>
      <c r="F465" t="s">
        <v>132</v>
      </c>
      <c r="G465">
        <v>2</v>
      </c>
      <c r="H465" t="s">
        <v>176</v>
      </c>
      <c r="I465">
        <v>2021</v>
      </c>
      <c r="J465" t="s">
        <v>177</v>
      </c>
      <c r="K465" t="s">
        <v>178</v>
      </c>
      <c r="L465">
        <v>11368</v>
      </c>
      <c r="M465" t="s">
        <v>1540</v>
      </c>
      <c r="N465" t="s">
        <v>83</v>
      </c>
      <c r="Q465" t="s">
        <v>1541</v>
      </c>
      <c r="R465">
        <v>11609045</v>
      </c>
      <c r="S465">
        <v>-23.802799224853501</v>
      </c>
      <c r="T465">
        <v>-45.405689239502003</v>
      </c>
      <c r="U465" t="s">
        <v>22</v>
      </c>
      <c r="V465">
        <v>252</v>
      </c>
      <c r="W465">
        <v>9</v>
      </c>
      <c r="X465">
        <v>2</v>
      </c>
      <c r="Y465">
        <v>5.4</v>
      </c>
      <c r="Z465" t="s">
        <v>190</v>
      </c>
      <c r="AC465" t="s">
        <v>12</v>
      </c>
      <c r="AD465" t="str">
        <f>IF(ISERROR(VLOOKUP(A465,Tabela2[Código INEP],1,FALSE)),"Não","Sim")</f>
        <v>Não</v>
      </c>
    </row>
    <row r="466" spans="1:30" x14ac:dyDescent="0.25">
      <c r="A466">
        <v>35047824</v>
      </c>
      <c r="B466" t="s">
        <v>173</v>
      </c>
      <c r="C466" t="s">
        <v>174</v>
      </c>
      <c r="D466" t="s">
        <v>83</v>
      </c>
      <c r="E466" t="s">
        <v>1542</v>
      </c>
      <c r="F466" t="s">
        <v>1542</v>
      </c>
      <c r="G466">
        <v>5</v>
      </c>
      <c r="H466" t="s">
        <v>202</v>
      </c>
      <c r="I466">
        <v>2022</v>
      </c>
      <c r="J466" t="s">
        <v>177</v>
      </c>
      <c r="K466" t="s">
        <v>178</v>
      </c>
      <c r="L466">
        <v>47824</v>
      </c>
      <c r="M466" t="s">
        <v>1543</v>
      </c>
      <c r="N466" t="s">
        <v>1544</v>
      </c>
      <c r="O466">
        <v>200</v>
      </c>
      <c r="P466" t="s">
        <v>226</v>
      </c>
      <c r="Q466" t="s">
        <v>1545</v>
      </c>
      <c r="R466">
        <v>11689396</v>
      </c>
      <c r="S466">
        <v>-23.452274322509801</v>
      </c>
      <c r="T466">
        <v>-45.079502105712898</v>
      </c>
      <c r="U466" t="s">
        <v>21</v>
      </c>
      <c r="V466">
        <v>637</v>
      </c>
      <c r="W466">
        <v>23</v>
      </c>
      <c r="X466">
        <v>4</v>
      </c>
      <c r="Y466">
        <v>4.8499999999999996</v>
      </c>
      <c r="Z466" t="s">
        <v>480</v>
      </c>
      <c r="AB466">
        <v>2.25</v>
      </c>
      <c r="AC466" t="s">
        <v>12</v>
      </c>
      <c r="AD466" t="str">
        <f>IF(ISERROR(VLOOKUP(A466,Tabela2[Código INEP],1,FALSE)),"Não","Sim")</f>
        <v>Não</v>
      </c>
    </row>
    <row r="467" spans="1:30" x14ac:dyDescent="0.25">
      <c r="A467">
        <v>35011216</v>
      </c>
      <c r="B467" t="s">
        <v>173</v>
      </c>
      <c r="C467" t="s">
        <v>174</v>
      </c>
      <c r="D467" t="s">
        <v>83</v>
      </c>
      <c r="E467" t="s">
        <v>1542</v>
      </c>
      <c r="F467" t="s">
        <v>1542</v>
      </c>
      <c r="G467">
        <v>1</v>
      </c>
      <c r="H467" t="s">
        <v>176</v>
      </c>
      <c r="I467">
        <v>2021</v>
      </c>
      <c r="J467" t="s">
        <v>177</v>
      </c>
      <c r="K467" t="s">
        <v>178</v>
      </c>
      <c r="L467">
        <v>11216</v>
      </c>
      <c r="M467" t="s">
        <v>1546</v>
      </c>
      <c r="N467" t="s">
        <v>1547</v>
      </c>
      <c r="O467">
        <v>844</v>
      </c>
      <c r="P467" t="s">
        <v>226</v>
      </c>
      <c r="Q467" t="s">
        <v>200</v>
      </c>
      <c r="R467">
        <v>11690165</v>
      </c>
      <c r="S467">
        <v>-23.4344692230225</v>
      </c>
      <c r="T467">
        <v>-45.078098297119098</v>
      </c>
      <c r="U467" t="s">
        <v>22</v>
      </c>
      <c r="V467">
        <v>776</v>
      </c>
      <c r="W467">
        <v>24</v>
      </c>
      <c r="X467">
        <v>2</v>
      </c>
      <c r="Y467">
        <v>5.15</v>
      </c>
      <c r="Z467" t="s">
        <v>190</v>
      </c>
      <c r="AC467" t="s">
        <v>12</v>
      </c>
      <c r="AD467" t="str">
        <f>IF(ISERROR(VLOOKUP(A467,Tabela2[Código INEP],1,FALSE)),"Não","Sim")</f>
        <v>Não</v>
      </c>
    </row>
    <row r="468" spans="1:30" x14ac:dyDescent="0.25">
      <c r="A468">
        <v>35011162</v>
      </c>
      <c r="B468" t="s">
        <v>173</v>
      </c>
      <c r="C468" t="s">
        <v>174</v>
      </c>
      <c r="D468" t="s">
        <v>83</v>
      </c>
      <c r="E468" t="s">
        <v>1542</v>
      </c>
      <c r="F468" t="s">
        <v>1542</v>
      </c>
      <c r="G468">
        <v>6</v>
      </c>
      <c r="H468" t="s">
        <v>176</v>
      </c>
      <c r="I468">
        <v>2021</v>
      </c>
      <c r="J468" t="s">
        <v>177</v>
      </c>
      <c r="K468" t="s">
        <v>178</v>
      </c>
      <c r="L468">
        <v>11162</v>
      </c>
      <c r="M468" t="s">
        <v>1548</v>
      </c>
      <c r="N468" t="s">
        <v>1549</v>
      </c>
      <c r="O468">
        <v>340</v>
      </c>
      <c r="P468" t="s">
        <v>226</v>
      </c>
      <c r="Q468" t="s">
        <v>1505</v>
      </c>
      <c r="R468">
        <v>11686400</v>
      </c>
      <c r="S468">
        <v>-23.4847507476807</v>
      </c>
      <c r="T468">
        <v>-45.105190277099602</v>
      </c>
      <c r="U468" t="s">
        <v>21</v>
      </c>
      <c r="V468">
        <v>306</v>
      </c>
      <c r="W468">
        <v>11</v>
      </c>
      <c r="X468">
        <v>3</v>
      </c>
      <c r="Y468">
        <v>4.97</v>
      </c>
      <c r="Z468" t="s">
        <v>480</v>
      </c>
      <c r="AB468">
        <v>2.79</v>
      </c>
      <c r="AC468" t="s">
        <v>12</v>
      </c>
      <c r="AD468" t="str">
        <f>IF(ISERROR(VLOOKUP(A468,Tabela2[Código INEP],1,FALSE)),"Não","Sim")</f>
        <v>Não</v>
      </c>
    </row>
    <row r="469" spans="1:30" x14ac:dyDescent="0.25">
      <c r="A469">
        <v>35045123</v>
      </c>
      <c r="B469" t="s">
        <v>173</v>
      </c>
      <c r="C469" t="s">
        <v>174</v>
      </c>
      <c r="D469" t="s">
        <v>83</v>
      </c>
      <c r="E469" t="s">
        <v>1542</v>
      </c>
      <c r="F469" t="s">
        <v>1542</v>
      </c>
      <c r="G469">
        <v>4</v>
      </c>
      <c r="H469" t="s">
        <v>202</v>
      </c>
      <c r="I469">
        <v>2021</v>
      </c>
      <c r="J469" t="s">
        <v>177</v>
      </c>
      <c r="K469" t="s">
        <v>178</v>
      </c>
      <c r="L469">
        <v>45123</v>
      </c>
      <c r="M469" t="s">
        <v>1550</v>
      </c>
      <c r="N469" t="s">
        <v>1551</v>
      </c>
      <c r="O469">
        <v>400</v>
      </c>
      <c r="P469" t="s">
        <v>226</v>
      </c>
      <c r="Q469" t="s">
        <v>1552</v>
      </c>
      <c r="R469">
        <v>11693056</v>
      </c>
      <c r="S469">
        <v>-23.429660797119102</v>
      </c>
      <c r="T469">
        <v>-45.112514495849602</v>
      </c>
      <c r="U469" t="s">
        <v>21</v>
      </c>
      <c r="V469">
        <v>746</v>
      </c>
      <c r="W469">
        <v>25</v>
      </c>
      <c r="X469">
        <v>4</v>
      </c>
      <c r="Y469">
        <v>4.7699999999999996</v>
      </c>
      <c r="Z469" t="s">
        <v>480</v>
      </c>
      <c r="AB469">
        <v>3.22</v>
      </c>
      <c r="AC469" t="s">
        <v>12</v>
      </c>
      <c r="AD469" t="str">
        <f>IF(ISERROR(VLOOKUP(A469,Tabela2[Código INEP],1,FALSE)),"Não","Sim")</f>
        <v>Não</v>
      </c>
    </row>
    <row r="470" spans="1:30" x14ac:dyDescent="0.25">
      <c r="A470">
        <v>35011150</v>
      </c>
      <c r="B470" t="s">
        <v>173</v>
      </c>
      <c r="C470" t="s">
        <v>174</v>
      </c>
      <c r="D470" t="s">
        <v>83</v>
      </c>
      <c r="E470" t="s">
        <v>1542</v>
      </c>
      <c r="F470" t="s">
        <v>1542</v>
      </c>
      <c r="G470">
        <v>4</v>
      </c>
      <c r="H470" t="s">
        <v>176</v>
      </c>
      <c r="I470">
        <v>2024</v>
      </c>
      <c r="J470" t="s">
        <v>177</v>
      </c>
      <c r="K470" t="s">
        <v>178</v>
      </c>
      <c r="L470">
        <v>11150</v>
      </c>
      <c r="M470" t="s">
        <v>1553</v>
      </c>
      <c r="N470" t="s">
        <v>1554</v>
      </c>
      <c r="O470" t="s">
        <v>341</v>
      </c>
      <c r="P470" t="s">
        <v>226</v>
      </c>
      <c r="Q470" t="s">
        <v>1555</v>
      </c>
      <c r="R470">
        <v>11694030</v>
      </c>
      <c r="S470">
        <v>-23.415941238403299</v>
      </c>
      <c r="T470">
        <v>-45.11328125</v>
      </c>
      <c r="U470" t="s">
        <v>11</v>
      </c>
      <c r="V470">
        <v>226</v>
      </c>
      <c r="W470">
        <v>8</v>
      </c>
      <c r="X470">
        <v>5</v>
      </c>
      <c r="Y470">
        <v>5.21</v>
      </c>
      <c r="Z470" t="s">
        <v>190</v>
      </c>
      <c r="AB470">
        <v>2.3199999999999998</v>
      </c>
      <c r="AC470" t="s">
        <v>12</v>
      </c>
      <c r="AD470" t="str">
        <f>IF(ISERROR(VLOOKUP(A470,Tabela2[Código INEP],1,FALSE)),"Não","Sim")</f>
        <v>Não</v>
      </c>
    </row>
    <row r="471" spans="1:30" x14ac:dyDescent="0.25">
      <c r="A471">
        <v>35046747</v>
      </c>
      <c r="B471" t="s">
        <v>173</v>
      </c>
      <c r="C471" t="s">
        <v>174</v>
      </c>
      <c r="D471" t="s">
        <v>83</v>
      </c>
      <c r="E471" t="s">
        <v>1542</v>
      </c>
      <c r="F471" t="s">
        <v>1542</v>
      </c>
      <c r="G471">
        <v>4</v>
      </c>
      <c r="H471" t="s">
        <v>202</v>
      </c>
      <c r="I471">
        <v>2022</v>
      </c>
      <c r="J471" t="s">
        <v>177</v>
      </c>
      <c r="K471" t="s">
        <v>178</v>
      </c>
      <c r="L471">
        <v>46747</v>
      </c>
      <c r="M471" t="s">
        <v>1556</v>
      </c>
      <c r="N471" t="s">
        <v>1557</v>
      </c>
      <c r="O471">
        <v>32</v>
      </c>
      <c r="P471" t="s">
        <v>226</v>
      </c>
      <c r="Q471" t="s">
        <v>1558</v>
      </c>
      <c r="R471">
        <v>11692132</v>
      </c>
      <c r="S471">
        <v>-23.438676834106399</v>
      </c>
      <c r="T471">
        <v>-45.103214263916001</v>
      </c>
      <c r="U471" t="s">
        <v>21</v>
      </c>
      <c r="V471">
        <v>460</v>
      </c>
      <c r="W471">
        <v>16</v>
      </c>
      <c r="X471">
        <v>4</v>
      </c>
      <c r="Y471">
        <v>5.04</v>
      </c>
      <c r="Z471" t="s">
        <v>190</v>
      </c>
      <c r="AB471">
        <v>2.69</v>
      </c>
      <c r="AC471" t="s">
        <v>12</v>
      </c>
      <c r="AD471" t="str">
        <f>IF(ISERROR(VLOOKUP(A471,Tabela2[Código INEP],1,FALSE)),"Não","Sim")</f>
        <v>Não</v>
      </c>
    </row>
    <row r="472" spans="1:30" x14ac:dyDescent="0.25">
      <c r="A472">
        <v>35038751</v>
      </c>
      <c r="B472" t="s">
        <v>173</v>
      </c>
      <c r="C472" t="s">
        <v>174</v>
      </c>
      <c r="D472" t="s">
        <v>83</v>
      </c>
      <c r="E472" t="s">
        <v>1542</v>
      </c>
      <c r="F472" t="s">
        <v>1542</v>
      </c>
      <c r="G472">
        <v>10</v>
      </c>
      <c r="H472" t="s">
        <v>202</v>
      </c>
      <c r="I472">
        <v>2023</v>
      </c>
      <c r="J472" t="s">
        <v>177</v>
      </c>
      <c r="K472" t="s">
        <v>178</v>
      </c>
      <c r="L472">
        <v>38751</v>
      </c>
      <c r="M472" t="s">
        <v>1559</v>
      </c>
      <c r="N472" t="s">
        <v>1560</v>
      </c>
      <c r="O472">
        <v>77</v>
      </c>
      <c r="P472" t="s">
        <v>226</v>
      </c>
      <c r="Q472" t="s">
        <v>1561</v>
      </c>
      <c r="R472">
        <v>11689216</v>
      </c>
      <c r="S472">
        <v>-23.4519233703613</v>
      </c>
      <c r="T472">
        <v>-45.074745178222699</v>
      </c>
      <c r="U472" t="s">
        <v>21</v>
      </c>
      <c r="V472">
        <v>375</v>
      </c>
      <c r="W472">
        <v>14</v>
      </c>
      <c r="X472">
        <v>2</v>
      </c>
      <c r="Y472">
        <v>5.14</v>
      </c>
      <c r="Z472" t="s">
        <v>190</v>
      </c>
      <c r="AB472">
        <v>2.0299999999999998</v>
      </c>
      <c r="AC472" t="s">
        <v>12</v>
      </c>
      <c r="AD472" t="str">
        <f>IF(ISERROR(VLOOKUP(A472,Tabela2[Código INEP],1,FALSE)),"Não","Sim")</f>
        <v>Não</v>
      </c>
    </row>
    <row r="473" spans="1:30" x14ac:dyDescent="0.25">
      <c r="A473">
        <v>35919093</v>
      </c>
      <c r="B473" t="s">
        <v>1198</v>
      </c>
      <c r="C473" t="s">
        <v>174</v>
      </c>
      <c r="D473" t="s">
        <v>59</v>
      </c>
      <c r="E473" t="s">
        <v>59</v>
      </c>
      <c r="F473" t="s">
        <v>59</v>
      </c>
      <c r="G473">
        <v>6</v>
      </c>
      <c r="H473" t="s">
        <v>176</v>
      </c>
      <c r="I473">
        <v>2022</v>
      </c>
      <c r="J473" t="s">
        <v>177</v>
      </c>
      <c r="K473" t="s">
        <v>178</v>
      </c>
      <c r="L473">
        <v>919093</v>
      </c>
      <c r="M473" t="s">
        <v>1562</v>
      </c>
      <c r="N473" t="s">
        <v>1563</v>
      </c>
      <c r="O473">
        <v>252</v>
      </c>
      <c r="P473" t="s">
        <v>181</v>
      </c>
      <c r="Q473" t="s">
        <v>1564</v>
      </c>
      <c r="R473">
        <v>6386030</v>
      </c>
      <c r="S473">
        <v>-23.535499572753899</v>
      </c>
      <c r="T473">
        <v>-46.841701507568402</v>
      </c>
      <c r="U473" t="s">
        <v>268</v>
      </c>
      <c r="V473">
        <v>264</v>
      </c>
      <c r="W473">
        <v>8</v>
      </c>
      <c r="X473">
        <v>3</v>
      </c>
      <c r="Y473">
        <v>4.9800000000000004</v>
      </c>
      <c r="Z473" t="s">
        <v>480</v>
      </c>
      <c r="AA473">
        <v>4.0199999999999996</v>
      </c>
      <c r="AC473" t="s">
        <v>12</v>
      </c>
      <c r="AD473" t="str">
        <f>IF(ISERROR(VLOOKUP(A473,Tabela2[Código INEP],1,FALSE)),"Não","Sim")</f>
        <v>Não</v>
      </c>
    </row>
    <row r="474" spans="1:30" x14ac:dyDescent="0.25">
      <c r="A474">
        <v>35906694</v>
      </c>
      <c r="B474" t="s">
        <v>1198</v>
      </c>
      <c r="C474" t="s">
        <v>174</v>
      </c>
      <c r="D474" t="s">
        <v>59</v>
      </c>
      <c r="E474" t="s">
        <v>59</v>
      </c>
      <c r="F474" t="s">
        <v>59</v>
      </c>
      <c r="G474">
        <v>8</v>
      </c>
      <c r="H474" t="s">
        <v>202</v>
      </c>
      <c r="I474">
        <v>2022</v>
      </c>
      <c r="J474" t="s">
        <v>177</v>
      </c>
      <c r="K474" t="s">
        <v>178</v>
      </c>
      <c r="L474">
        <v>906694</v>
      </c>
      <c r="M474" t="s">
        <v>1565</v>
      </c>
      <c r="N474" t="s">
        <v>1566</v>
      </c>
      <c r="O474">
        <v>149</v>
      </c>
      <c r="P474" t="s">
        <v>181</v>
      </c>
      <c r="Q474" t="s">
        <v>1567</v>
      </c>
      <c r="R474">
        <v>6329000</v>
      </c>
      <c r="S474">
        <v>-23.536720275878899</v>
      </c>
      <c r="T474">
        <v>-46.825290679931598</v>
      </c>
      <c r="U474" t="s">
        <v>21</v>
      </c>
      <c r="V474">
        <v>957</v>
      </c>
      <c r="W474">
        <v>26</v>
      </c>
      <c r="X474">
        <v>2</v>
      </c>
      <c r="Y474">
        <v>5.3</v>
      </c>
      <c r="Z474" t="s">
        <v>190</v>
      </c>
      <c r="AB474">
        <v>2.77</v>
      </c>
      <c r="AC474" t="s">
        <v>12</v>
      </c>
      <c r="AD474" t="str">
        <f>IF(ISERROR(VLOOKUP(A474,Tabela2[Código INEP],1,FALSE)),"Não","Sim")</f>
        <v>Não</v>
      </c>
    </row>
    <row r="475" spans="1:30" x14ac:dyDescent="0.25">
      <c r="A475">
        <v>35923459</v>
      </c>
      <c r="B475" t="s">
        <v>1198</v>
      </c>
      <c r="C475" t="s">
        <v>174</v>
      </c>
      <c r="D475" t="s">
        <v>59</v>
      </c>
      <c r="E475" t="s">
        <v>59</v>
      </c>
      <c r="F475" t="s">
        <v>59</v>
      </c>
      <c r="G475">
        <v>9</v>
      </c>
      <c r="H475" t="s">
        <v>202</v>
      </c>
      <c r="I475">
        <v>2022</v>
      </c>
      <c r="J475" t="s">
        <v>177</v>
      </c>
      <c r="K475" t="s">
        <v>178</v>
      </c>
      <c r="L475">
        <v>923459</v>
      </c>
      <c r="M475" t="s">
        <v>1568</v>
      </c>
      <c r="N475" t="s">
        <v>1569</v>
      </c>
      <c r="O475">
        <v>61</v>
      </c>
      <c r="P475" t="s">
        <v>181</v>
      </c>
      <c r="Q475" t="s">
        <v>1570</v>
      </c>
      <c r="R475">
        <v>6331040</v>
      </c>
      <c r="S475">
        <v>-23.5452995300293</v>
      </c>
      <c r="T475">
        <v>-46.8241996765137</v>
      </c>
      <c r="U475" t="s">
        <v>21</v>
      </c>
      <c r="V475">
        <v>1040</v>
      </c>
      <c r="W475">
        <v>30</v>
      </c>
      <c r="X475">
        <v>6</v>
      </c>
      <c r="Y475">
        <v>5.31</v>
      </c>
      <c r="Z475" t="s">
        <v>190</v>
      </c>
      <c r="AB475">
        <v>2.23</v>
      </c>
      <c r="AC475" t="s">
        <v>12</v>
      </c>
      <c r="AD475" t="str">
        <f>IF(ISERROR(VLOOKUP(A475,Tabela2[Código INEP],1,FALSE)),"Não","Sim")</f>
        <v>Não</v>
      </c>
    </row>
    <row r="476" spans="1:30" x14ac:dyDescent="0.25">
      <c r="A476">
        <v>35919068</v>
      </c>
      <c r="B476" t="s">
        <v>1198</v>
      </c>
      <c r="C476" t="s">
        <v>174</v>
      </c>
      <c r="D476" t="s">
        <v>59</v>
      </c>
      <c r="E476" t="s">
        <v>59</v>
      </c>
      <c r="F476" t="s">
        <v>59</v>
      </c>
      <c r="G476">
        <v>13</v>
      </c>
      <c r="H476" t="s">
        <v>202</v>
      </c>
      <c r="I476">
        <v>2022</v>
      </c>
      <c r="J476" t="s">
        <v>177</v>
      </c>
      <c r="K476" t="s">
        <v>178</v>
      </c>
      <c r="L476">
        <v>919068</v>
      </c>
      <c r="M476" t="s">
        <v>1571</v>
      </c>
      <c r="N476" t="s">
        <v>1572</v>
      </c>
      <c r="O476" t="s">
        <v>341</v>
      </c>
      <c r="P476" t="s">
        <v>181</v>
      </c>
      <c r="Q476" t="s">
        <v>1573</v>
      </c>
      <c r="R476">
        <v>6333160</v>
      </c>
      <c r="S476">
        <v>-23.5611362457275</v>
      </c>
      <c r="T476">
        <v>-46.827651977539098</v>
      </c>
      <c r="U476" t="s">
        <v>290</v>
      </c>
      <c r="V476">
        <v>979</v>
      </c>
      <c r="W476">
        <v>29</v>
      </c>
      <c r="X476">
        <v>3</v>
      </c>
      <c r="Y476">
        <v>5.36</v>
      </c>
      <c r="Z476" t="s">
        <v>190</v>
      </c>
      <c r="AA476">
        <v>4.55</v>
      </c>
      <c r="AB476">
        <v>2.78</v>
      </c>
      <c r="AC476" t="s">
        <v>12</v>
      </c>
      <c r="AD476" t="str">
        <f>IF(ISERROR(VLOOKUP(A476,Tabela2[Código INEP],1,FALSE)),"Não","Sim")</f>
        <v>Não</v>
      </c>
    </row>
    <row r="477" spans="1:30" x14ac:dyDescent="0.25">
      <c r="A477">
        <v>35041348</v>
      </c>
      <c r="B477" t="s">
        <v>1198</v>
      </c>
      <c r="C477" t="s">
        <v>174</v>
      </c>
      <c r="D477" t="s">
        <v>59</v>
      </c>
      <c r="E477" t="s">
        <v>59</v>
      </c>
      <c r="F477" t="s">
        <v>59</v>
      </c>
      <c r="G477">
        <v>10</v>
      </c>
      <c r="H477" t="s">
        <v>202</v>
      </c>
      <c r="I477">
        <v>2022</v>
      </c>
      <c r="J477" t="s">
        <v>177</v>
      </c>
      <c r="K477" t="s">
        <v>178</v>
      </c>
      <c r="L477">
        <v>41348</v>
      </c>
      <c r="M477" t="s">
        <v>1574</v>
      </c>
      <c r="N477" t="s">
        <v>1575</v>
      </c>
      <c r="O477">
        <v>55</v>
      </c>
      <c r="P477" t="s">
        <v>181</v>
      </c>
      <c r="Q477" t="s">
        <v>1576</v>
      </c>
      <c r="R477">
        <v>6381010</v>
      </c>
      <c r="S477">
        <v>-23.543899536132798</v>
      </c>
      <c r="T477">
        <v>-46.834499359130902</v>
      </c>
      <c r="U477" t="s">
        <v>21</v>
      </c>
      <c r="V477">
        <v>1452</v>
      </c>
      <c r="W477">
        <v>38</v>
      </c>
      <c r="X477">
        <v>2</v>
      </c>
      <c r="Y477">
        <v>5.28</v>
      </c>
      <c r="Z477" t="s">
        <v>190</v>
      </c>
      <c r="AB477">
        <v>3.29</v>
      </c>
      <c r="AC477" t="s">
        <v>12</v>
      </c>
      <c r="AD477" t="str">
        <f>IF(ISERROR(VLOOKUP(A477,Tabela2[Código INEP],1,FALSE)),"Não","Sim")</f>
        <v>Não</v>
      </c>
    </row>
    <row r="478" spans="1:30" x14ac:dyDescent="0.25">
      <c r="A478">
        <v>35009659</v>
      </c>
      <c r="B478" t="s">
        <v>1198</v>
      </c>
      <c r="C478" t="s">
        <v>174</v>
      </c>
      <c r="D478" t="s">
        <v>59</v>
      </c>
      <c r="E478" t="s">
        <v>59</v>
      </c>
      <c r="F478" t="s">
        <v>59</v>
      </c>
      <c r="G478">
        <v>6</v>
      </c>
      <c r="H478" t="s">
        <v>202</v>
      </c>
      <c r="I478">
        <v>2021</v>
      </c>
      <c r="J478" t="s">
        <v>177</v>
      </c>
      <c r="K478" t="s">
        <v>178</v>
      </c>
      <c r="L478">
        <v>9659</v>
      </c>
      <c r="M478" t="s">
        <v>1577</v>
      </c>
      <c r="N478" t="s">
        <v>1578</v>
      </c>
      <c r="O478">
        <v>28</v>
      </c>
      <c r="P478" t="s">
        <v>181</v>
      </c>
      <c r="Q478" t="s">
        <v>1579</v>
      </c>
      <c r="R478">
        <v>6386710</v>
      </c>
      <c r="S478">
        <v>-23.530799865722699</v>
      </c>
      <c r="T478">
        <v>-46.839801788330099</v>
      </c>
      <c r="U478" t="s">
        <v>21</v>
      </c>
      <c r="V478">
        <v>646</v>
      </c>
      <c r="W478">
        <v>20</v>
      </c>
      <c r="X478">
        <v>2</v>
      </c>
      <c r="Y478">
        <v>5.28</v>
      </c>
      <c r="Z478" t="s">
        <v>190</v>
      </c>
      <c r="AB478">
        <v>2.61</v>
      </c>
      <c r="AC478" t="s">
        <v>12</v>
      </c>
      <c r="AD478" t="str">
        <f>IF(ISERROR(VLOOKUP(A478,Tabela2[Código INEP],1,FALSE)),"Não","Sim")</f>
        <v>Não</v>
      </c>
    </row>
    <row r="479" spans="1:30" x14ac:dyDescent="0.25">
      <c r="A479">
        <v>35908538</v>
      </c>
      <c r="B479" t="s">
        <v>1198</v>
      </c>
      <c r="C479" t="s">
        <v>174</v>
      </c>
      <c r="D479" t="s">
        <v>59</v>
      </c>
      <c r="E479" t="s">
        <v>59</v>
      </c>
      <c r="F479" t="s">
        <v>59</v>
      </c>
      <c r="G479">
        <v>11</v>
      </c>
      <c r="H479" t="s">
        <v>202</v>
      </c>
      <c r="I479">
        <v>2021</v>
      </c>
      <c r="J479" t="s">
        <v>177</v>
      </c>
      <c r="K479" t="s">
        <v>178</v>
      </c>
      <c r="L479">
        <v>908538</v>
      </c>
      <c r="M479" t="s">
        <v>1580</v>
      </c>
      <c r="N479" t="s">
        <v>1581</v>
      </c>
      <c r="O479">
        <v>3010</v>
      </c>
      <c r="P479" t="s">
        <v>1113</v>
      </c>
      <c r="Q479" t="s">
        <v>1582</v>
      </c>
      <c r="R479">
        <v>6361400</v>
      </c>
      <c r="S479">
        <v>-23.547649383544901</v>
      </c>
      <c r="T479">
        <v>-46.847320556640597</v>
      </c>
      <c r="U479" t="s">
        <v>21</v>
      </c>
      <c r="V479">
        <v>1054</v>
      </c>
      <c r="W479">
        <v>28</v>
      </c>
      <c r="X479">
        <v>5</v>
      </c>
      <c r="Y479">
        <v>5.12</v>
      </c>
      <c r="Z479" t="s">
        <v>190</v>
      </c>
      <c r="AB479">
        <v>3.21</v>
      </c>
      <c r="AC479" t="s">
        <v>12</v>
      </c>
      <c r="AD479" t="str">
        <f>IF(ISERROR(VLOOKUP(A479,Tabela2[Código INEP],1,FALSE)),"Não","Sim")</f>
        <v>Não</v>
      </c>
    </row>
    <row r="480" spans="1:30" x14ac:dyDescent="0.25">
      <c r="A480">
        <v>35004191</v>
      </c>
      <c r="B480" t="s">
        <v>1198</v>
      </c>
      <c r="C480" t="s">
        <v>174</v>
      </c>
      <c r="D480" t="s">
        <v>59</v>
      </c>
      <c r="E480" t="s">
        <v>59</v>
      </c>
      <c r="F480" t="s">
        <v>59</v>
      </c>
      <c r="G480">
        <v>5</v>
      </c>
      <c r="H480" t="s">
        <v>202</v>
      </c>
      <c r="I480">
        <v>2022</v>
      </c>
      <c r="J480" t="s">
        <v>177</v>
      </c>
      <c r="K480" t="s">
        <v>178</v>
      </c>
      <c r="L480">
        <v>4191</v>
      </c>
      <c r="M480" t="s">
        <v>1583</v>
      </c>
      <c r="N480" t="s">
        <v>1584</v>
      </c>
      <c r="O480" t="s">
        <v>359</v>
      </c>
      <c r="P480" t="s">
        <v>226</v>
      </c>
      <c r="Q480" t="s">
        <v>1585</v>
      </c>
      <c r="R480">
        <v>6390370</v>
      </c>
      <c r="S480">
        <v>-23.540279388427699</v>
      </c>
      <c r="T480">
        <v>-46.855480194091797</v>
      </c>
      <c r="U480" t="s">
        <v>21</v>
      </c>
      <c r="V480">
        <v>960</v>
      </c>
      <c r="W480">
        <v>29</v>
      </c>
      <c r="X480" t="s">
        <v>222</v>
      </c>
      <c r="Y480">
        <v>4.92</v>
      </c>
      <c r="Z480" t="s">
        <v>480</v>
      </c>
      <c r="AB480">
        <v>2.12</v>
      </c>
      <c r="AC480" t="s">
        <v>12</v>
      </c>
      <c r="AD480" t="str">
        <f>IF(ISERROR(VLOOKUP(A480,Tabela2[Código INEP],1,FALSE)),"Não","Sim")</f>
        <v>Não</v>
      </c>
    </row>
    <row r="481" spans="1:30" x14ac:dyDescent="0.25">
      <c r="A481">
        <v>35038532</v>
      </c>
      <c r="B481" t="s">
        <v>1198</v>
      </c>
      <c r="C481" t="s">
        <v>174</v>
      </c>
      <c r="D481" t="s">
        <v>59</v>
      </c>
      <c r="E481" t="s">
        <v>59</v>
      </c>
      <c r="F481" t="s">
        <v>59</v>
      </c>
      <c r="G481">
        <v>7</v>
      </c>
      <c r="H481" t="s">
        <v>176</v>
      </c>
      <c r="I481">
        <v>2022</v>
      </c>
      <c r="J481" t="s">
        <v>177</v>
      </c>
      <c r="K481" t="s">
        <v>178</v>
      </c>
      <c r="L481">
        <v>38532</v>
      </c>
      <c r="M481" t="s">
        <v>1586</v>
      </c>
      <c r="N481" t="s">
        <v>24</v>
      </c>
      <c r="O481">
        <v>44</v>
      </c>
      <c r="P481" t="s">
        <v>181</v>
      </c>
      <c r="Q481" t="s">
        <v>1587</v>
      </c>
      <c r="R481">
        <v>6327310</v>
      </c>
      <c r="S481">
        <v>-23.532899856567401</v>
      </c>
      <c r="T481">
        <v>-46.8268013000488</v>
      </c>
      <c r="U481" t="s">
        <v>268</v>
      </c>
      <c r="V481">
        <v>493</v>
      </c>
      <c r="W481">
        <v>15</v>
      </c>
      <c r="X481">
        <v>2</v>
      </c>
      <c r="Y481">
        <v>5.43</v>
      </c>
      <c r="Z481" t="s">
        <v>190</v>
      </c>
      <c r="AA481">
        <v>5.03</v>
      </c>
      <c r="AC481" t="s">
        <v>12</v>
      </c>
      <c r="AD481" t="str">
        <f>IF(ISERROR(VLOOKUP(A481,Tabela2[Código INEP],1,FALSE)),"Não","Sim")</f>
        <v>Não</v>
      </c>
    </row>
    <row r="482" spans="1:30" x14ac:dyDescent="0.25">
      <c r="A482">
        <v>35009842</v>
      </c>
      <c r="B482" t="s">
        <v>1198</v>
      </c>
      <c r="C482" t="s">
        <v>174</v>
      </c>
      <c r="D482" t="s">
        <v>59</v>
      </c>
      <c r="E482" t="s">
        <v>59</v>
      </c>
      <c r="F482" t="s">
        <v>59</v>
      </c>
      <c r="G482">
        <v>7</v>
      </c>
      <c r="H482" t="s">
        <v>176</v>
      </c>
      <c r="I482">
        <v>2018</v>
      </c>
      <c r="J482" t="s">
        <v>177</v>
      </c>
      <c r="K482" t="s">
        <v>178</v>
      </c>
      <c r="L482">
        <v>9842</v>
      </c>
      <c r="M482" t="s">
        <v>1588</v>
      </c>
      <c r="N482" t="s">
        <v>1589</v>
      </c>
      <c r="O482">
        <v>43</v>
      </c>
      <c r="P482" t="s">
        <v>181</v>
      </c>
      <c r="Q482" t="s">
        <v>1590</v>
      </c>
      <c r="R482">
        <v>6321250</v>
      </c>
      <c r="S482">
        <v>-23.5352993011475</v>
      </c>
      <c r="T482">
        <v>-46.829498291015597</v>
      </c>
      <c r="U482" t="s">
        <v>1591</v>
      </c>
      <c r="V482">
        <v>540</v>
      </c>
      <c r="W482">
        <v>16</v>
      </c>
      <c r="X482">
        <v>2</v>
      </c>
      <c r="Y482">
        <v>5.35</v>
      </c>
      <c r="Z482" t="s">
        <v>190</v>
      </c>
      <c r="AC482" t="s">
        <v>12</v>
      </c>
      <c r="AD482" t="str">
        <f>IF(ISERROR(VLOOKUP(A482,Tabela2[Código INEP],1,FALSE)),"Não","Sim")</f>
        <v>Não</v>
      </c>
    </row>
    <row r="483" spans="1:30" hidden="1" x14ac:dyDescent="0.25">
      <c r="A483">
        <v>35009885</v>
      </c>
      <c r="B483" t="s">
        <v>1198</v>
      </c>
      <c r="C483" t="s">
        <v>174</v>
      </c>
      <c r="D483" t="s">
        <v>59</v>
      </c>
      <c r="E483" t="s">
        <v>59</v>
      </c>
      <c r="F483" t="s">
        <v>59</v>
      </c>
      <c r="G483">
        <v>7</v>
      </c>
      <c r="H483" t="s">
        <v>176</v>
      </c>
      <c r="I483">
        <v>2013</v>
      </c>
      <c r="J483" t="s">
        <v>177</v>
      </c>
      <c r="K483" t="s">
        <v>178</v>
      </c>
      <c r="L483">
        <v>9885</v>
      </c>
      <c r="M483" t="s">
        <v>1592</v>
      </c>
      <c r="N483" t="s">
        <v>736</v>
      </c>
      <c r="O483">
        <v>15</v>
      </c>
      <c r="P483" t="s">
        <v>181</v>
      </c>
      <c r="Q483" t="s">
        <v>1587</v>
      </c>
      <c r="R483">
        <v>6325010</v>
      </c>
      <c r="S483">
        <v>-23.528369903564499</v>
      </c>
      <c r="T483">
        <v>-46.830959320068402</v>
      </c>
      <c r="U483" t="s">
        <v>11</v>
      </c>
      <c r="V483">
        <v>447</v>
      </c>
      <c r="W483">
        <v>13</v>
      </c>
      <c r="X483">
        <v>2</v>
      </c>
      <c r="Y483">
        <v>5.63</v>
      </c>
      <c r="Z483" t="s">
        <v>183</v>
      </c>
      <c r="AB483">
        <v>2.95</v>
      </c>
      <c r="AC483" t="s">
        <v>7</v>
      </c>
      <c r="AD483" t="str">
        <f>IF(ISERROR(VLOOKUP(A483,Tabela2[Código INEP],1,FALSE)),"Não","Sim")</f>
        <v>Sim</v>
      </c>
    </row>
    <row r="484" spans="1:30" x14ac:dyDescent="0.25">
      <c r="A484">
        <v>35009738</v>
      </c>
      <c r="B484" t="s">
        <v>1198</v>
      </c>
      <c r="C484" t="s">
        <v>174</v>
      </c>
      <c r="D484" t="s">
        <v>59</v>
      </c>
      <c r="E484" t="s">
        <v>59</v>
      </c>
      <c r="F484" t="s">
        <v>59</v>
      </c>
      <c r="G484">
        <v>13</v>
      </c>
      <c r="H484" t="s">
        <v>202</v>
      </c>
      <c r="I484">
        <v>2022</v>
      </c>
      <c r="J484" t="s">
        <v>177</v>
      </c>
      <c r="K484" t="s">
        <v>178</v>
      </c>
      <c r="L484">
        <v>9738</v>
      </c>
      <c r="M484" t="s">
        <v>1593</v>
      </c>
      <c r="N484" t="s">
        <v>628</v>
      </c>
      <c r="O484">
        <v>80</v>
      </c>
      <c r="P484" t="s">
        <v>181</v>
      </c>
      <c r="Q484" t="s">
        <v>1594</v>
      </c>
      <c r="R484">
        <v>6335030</v>
      </c>
      <c r="S484">
        <v>-23.5559997558594</v>
      </c>
      <c r="T484">
        <v>-46.834201812744098</v>
      </c>
      <c r="U484" t="s">
        <v>21</v>
      </c>
      <c r="V484">
        <v>1218</v>
      </c>
      <c r="W484">
        <v>35</v>
      </c>
      <c r="X484">
        <v>4</v>
      </c>
      <c r="Y484">
        <v>5.26</v>
      </c>
      <c r="Z484" t="s">
        <v>190</v>
      </c>
      <c r="AB484">
        <v>2.2599999999999998</v>
      </c>
      <c r="AC484" t="s">
        <v>12</v>
      </c>
      <c r="AD484" t="str">
        <f>IF(ISERROR(VLOOKUP(A484,Tabela2[Código INEP],1,FALSE)),"Não","Sim")</f>
        <v>Não</v>
      </c>
    </row>
    <row r="485" spans="1:30" x14ac:dyDescent="0.25">
      <c r="A485">
        <v>35040605</v>
      </c>
      <c r="B485" t="s">
        <v>1198</v>
      </c>
      <c r="C485" t="s">
        <v>174</v>
      </c>
      <c r="D485" t="s">
        <v>59</v>
      </c>
      <c r="E485" t="s">
        <v>59</v>
      </c>
      <c r="F485" t="s">
        <v>59</v>
      </c>
      <c r="G485">
        <v>8</v>
      </c>
      <c r="H485" t="s">
        <v>176</v>
      </c>
      <c r="I485">
        <v>2021</v>
      </c>
      <c r="J485" t="s">
        <v>177</v>
      </c>
      <c r="K485" t="s">
        <v>178</v>
      </c>
      <c r="L485">
        <v>40605</v>
      </c>
      <c r="M485" t="s">
        <v>1595</v>
      </c>
      <c r="N485" t="s">
        <v>1596</v>
      </c>
      <c r="O485">
        <v>31</v>
      </c>
      <c r="P485" t="s">
        <v>181</v>
      </c>
      <c r="Q485" t="s">
        <v>1597</v>
      </c>
      <c r="R485">
        <v>6329190</v>
      </c>
      <c r="S485">
        <v>-23.540599822998001</v>
      </c>
      <c r="T485">
        <v>-46.821399688720703</v>
      </c>
      <c r="U485" t="s">
        <v>11</v>
      </c>
      <c r="V485">
        <v>486</v>
      </c>
      <c r="W485">
        <v>15</v>
      </c>
      <c r="X485">
        <v>2</v>
      </c>
      <c r="Y485">
        <v>5.15</v>
      </c>
      <c r="Z485" t="s">
        <v>190</v>
      </c>
      <c r="AB485">
        <v>2.5499999999999998</v>
      </c>
      <c r="AC485" t="s">
        <v>12</v>
      </c>
      <c r="AD485" t="str">
        <f>IF(ISERROR(VLOOKUP(A485,Tabela2[Código INEP],1,FALSE)),"Não","Sim")</f>
        <v>Não</v>
      </c>
    </row>
    <row r="486" spans="1:30" x14ac:dyDescent="0.25">
      <c r="A486">
        <v>35035439</v>
      </c>
      <c r="B486" t="s">
        <v>1198</v>
      </c>
      <c r="C486" t="s">
        <v>174</v>
      </c>
      <c r="D486" t="s">
        <v>59</v>
      </c>
      <c r="E486" t="s">
        <v>59</v>
      </c>
      <c r="F486" t="s">
        <v>59</v>
      </c>
      <c r="G486">
        <v>7</v>
      </c>
      <c r="H486" t="s">
        <v>202</v>
      </c>
      <c r="I486">
        <v>2022</v>
      </c>
      <c r="J486" t="s">
        <v>177</v>
      </c>
      <c r="K486" t="s">
        <v>178</v>
      </c>
      <c r="L486">
        <v>35439</v>
      </c>
      <c r="M486" t="s">
        <v>1598</v>
      </c>
      <c r="N486" t="s">
        <v>1599</v>
      </c>
      <c r="O486">
        <v>100</v>
      </c>
      <c r="P486" t="s">
        <v>205</v>
      </c>
      <c r="Q486" t="s">
        <v>1587</v>
      </c>
      <c r="R486">
        <v>6326040</v>
      </c>
      <c r="S486">
        <v>-23.531009674072301</v>
      </c>
      <c r="T486">
        <v>-46.827831268310497</v>
      </c>
      <c r="U486" t="s">
        <v>21</v>
      </c>
      <c r="V486">
        <v>1001</v>
      </c>
      <c r="W486">
        <v>28</v>
      </c>
      <c r="X486">
        <v>2</v>
      </c>
      <c r="Y486">
        <v>5.4</v>
      </c>
      <c r="Z486" t="s">
        <v>190</v>
      </c>
      <c r="AB486">
        <v>3.27</v>
      </c>
      <c r="AC486" t="s">
        <v>12</v>
      </c>
      <c r="AD486" t="str">
        <f>IF(ISERROR(VLOOKUP(A486,Tabela2[Código INEP],1,FALSE)),"Não","Sim")</f>
        <v>Não</v>
      </c>
    </row>
    <row r="487" spans="1:30" x14ac:dyDescent="0.25">
      <c r="A487">
        <v>35925470</v>
      </c>
      <c r="B487" t="s">
        <v>1198</v>
      </c>
      <c r="C487" t="s">
        <v>174</v>
      </c>
      <c r="D487" t="s">
        <v>59</v>
      </c>
      <c r="E487" t="s">
        <v>59</v>
      </c>
      <c r="F487" t="s">
        <v>59</v>
      </c>
      <c r="G487">
        <v>16</v>
      </c>
      <c r="H487" t="s">
        <v>202</v>
      </c>
      <c r="I487">
        <v>2022</v>
      </c>
      <c r="J487" t="s">
        <v>177</v>
      </c>
      <c r="K487" t="s">
        <v>178</v>
      </c>
      <c r="L487">
        <v>925470</v>
      </c>
      <c r="M487" t="s">
        <v>1600</v>
      </c>
      <c r="N487" t="s">
        <v>1601</v>
      </c>
      <c r="O487">
        <v>23</v>
      </c>
      <c r="P487" t="s">
        <v>181</v>
      </c>
      <c r="Q487" t="s">
        <v>1602</v>
      </c>
      <c r="R487">
        <v>6363140</v>
      </c>
      <c r="S487">
        <v>-23.5665092468262</v>
      </c>
      <c r="T487">
        <v>-46.836570739746101</v>
      </c>
      <c r="U487" t="s">
        <v>21</v>
      </c>
      <c r="V487">
        <v>747</v>
      </c>
      <c r="W487">
        <v>22</v>
      </c>
      <c r="X487">
        <v>3</v>
      </c>
      <c r="Y487">
        <v>5.07</v>
      </c>
      <c r="Z487" t="s">
        <v>190</v>
      </c>
      <c r="AB487">
        <v>2.21</v>
      </c>
      <c r="AC487" t="s">
        <v>12</v>
      </c>
      <c r="AD487" t="str">
        <f>IF(ISERROR(VLOOKUP(A487,Tabela2[Código INEP],1,FALSE)),"Não","Sim")</f>
        <v>Não</v>
      </c>
    </row>
    <row r="488" spans="1:30" x14ac:dyDescent="0.25">
      <c r="A488">
        <v>35038568</v>
      </c>
      <c r="B488" t="s">
        <v>1198</v>
      </c>
      <c r="C488" t="s">
        <v>174</v>
      </c>
      <c r="D488" t="s">
        <v>59</v>
      </c>
      <c r="E488" t="s">
        <v>59</v>
      </c>
      <c r="F488" t="s">
        <v>59</v>
      </c>
      <c r="G488">
        <v>6</v>
      </c>
      <c r="H488" t="s">
        <v>176</v>
      </c>
      <c r="I488">
        <v>2022</v>
      </c>
      <c r="J488" t="s">
        <v>177</v>
      </c>
      <c r="K488" t="s">
        <v>178</v>
      </c>
      <c r="L488">
        <v>38568</v>
      </c>
      <c r="M488" t="s">
        <v>1603</v>
      </c>
      <c r="N488" t="s">
        <v>1604</v>
      </c>
      <c r="O488">
        <v>13</v>
      </c>
      <c r="P488" t="s">
        <v>1113</v>
      </c>
      <c r="Q488" t="s">
        <v>1605</v>
      </c>
      <c r="R488">
        <v>6386000</v>
      </c>
      <c r="S488">
        <v>-23.534910202026399</v>
      </c>
      <c r="T488">
        <v>-46.844509124755902</v>
      </c>
      <c r="U488" t="s">
        <v>18</v>
      </c>
      <c r="V488">
        <v>615</v>
      </c>
      <c r="W488">
        <v>20</v>
      </c>
      <c r="X488">
        <v>2</v>
      </c>
      <c r="Y488">
        <v>4.8899999999999997</v>
      </c>
      <c r="Z488" t="s">
        <v>480</v>
      </c>
      <c r="AA488">
        <v>4.21</v>
      </c>
      <c r="AB488">
        <v>2.31</v>
      </c>
      <c r="AC488" t="s">
        <v>12</v>
      </c>
      <c r="AD488" t="str">
        <f>IF(ISERROR(VLOOKUP(A488,Tabela2[Código INEP],1,FALSE)),"Não","Sim")</f>
        <v>Não</v>
      </c>
    </row>
    <row r="489" spans="1:30" x14ac:dyDescent="0.25">
      <c r="A489">
        <v>35908629</v>
      </c>
      <c r="B489" t="s">
        <v>1198</v>
      </c>
      <c r="C489" t="s">
        <v>174</v>
      </c>
      <c r="D489" t="s">
        <v>59</v>
      </c>
      <c r="E489" t="s">
        <v>59</v>
      </c>
      <c r="F489" t="s">
        <v>59</v>
      </c>
      <c r="G489">
        <v>7</v>
      </c>
      <c r="H489" t="s">
        <v>176</v>
      </c>
      <c r="I489">
        <v>2021</v>
      </c>
      <c r="J489" t="s">
        <v>177</v>
      </c>
      <c r="K489" t="s">
        <v>178</v>
      </c>
      <c r="L489">
        <v>908629</v>
      </c>
      <c r="M489" t="s">
        <v>1606</v>
      </c>
      <c r="N489" t="s">
        <v>1607</v>
      </c>
      <c r="O489">
        <v>31</v>
      </c>
      <c r="P489" t="s">
        <v>181</v>
      </c>
      <c r="Q489" t="s">
        <v>1608</v>
      </c>
      <c r="R489">
        <v>6328360</v>
      </c>
      <c r="S489">
        <v>-23.524290084838899</v>
      </c>
      <c r="T489">
        <v>-46.824470520019503</v>
      </c>
      <c r="U489" t="s">
        <v>18</v>
      </c>
      <c r="V489">
        <v>587</v>
      </c>
      <c r="W489">
        <v>18</v>
      </c>
      <c r="X489">
        <v>6</v>
      </c>
      <c r="Y489">
        <v>4.8600000000000003</v>
      </c>
      <c r="Z489" t="s">
        <v>480</v>
      </c>
      <c r="AA489">
        <v>4.6500000000000004</v>
      </c>
      <c r="AB489">
        <v>2.87</v>
      </c>
      <c r="AC489" t="s">
        <v>12</v>
      </c>
      <c r="AD489" t="str">
        <f>IF(ISERROR(VLOOKUP(A489,Tabela2[Código INEP],1,FALSE)),"Não","Sim")</f>
        <v>Não</v>
      </c>
    </row>
    <row r="490" spans="1:30" x14ac:dyDescent="0.25">
      <c r="A490">
        <v>35038544</v>
      </c>
      <c r="B490" t="s">
        <v>1198</v>
      </c>
      <c r="C490" t="s">
        <v>174</v>
      </c>
      <c r="D490" t="s">
        <v>59</v>
      </c>
      <c r="E490" t="s">
        <v>59</v>
      </c>
      <c r="F490" t="s">
        <v>59</v>
      </c>
      <c r="G490">
        <v>5</v>
      </c>
      <c r="H490" t="s">
        <v>202</v>
      </c>
      <c r="I490">
        <v>2020</v>
      </c>
      <c r="J490" t="s">
        <v>177</v>
      </c>
      <c r="K490" t="s">
        <v>178</v>
      </c>
      <c r="L490">
        <v>38544</v>
      </c>
      <c r="M490" t="s">
        <v>1609</v>
      </c>
      <c r="N490" t="s">
        <v>131</v>
      </c>
      <c r="O490">
        <v>521</v>
      </c>
      <c r="P490" t="s">
        <v>181</v>
      </c>
      <c r="Q490" t="s">
        <v>1585</v>
      </c>
      <c r="R490">
        <v>6395230</v>
      </c>
      <c r="S490">
        <v>-23.535400390625</v>
      </c>
      <c r="T490">
        <v>-46.8512992858887</v>
      </c>
      <c r="U490" t="s">
        <v>21</v>
      </c>
      <c r="V490">
        <v>792</v>
      </c>
      <c r="W490">
        <v>24</v>
      </c>
      <c r="X490">
        <v>6</v>
      </c>
      <c r="Y490">
        <v>5.01</v>
      </c>
      <c r="Z490" t="s">
        <v>190</v>
      </c>
      <c r="AB490">
        <v>2.92</v>
      </c>
      <c r="AC490" t="s">
        <v>12</v>
      </c>
      <c r="AD490" t="str">
        <f>IF(ISERROR(VLOOKUP(A490,Tabela2[Código INEP],1,FALSE)),"Não","Sim")</f>
        <v>Não</v>
      </c>
    </row>
    <row r="491" spans="1:30" x14ac:dyDescent="0.25">
      <c r="A491">
        <v>35009751</v>
      </c>
      <c r="B491" t="s">
        <v>1198</v>
      </c>
      <c r="C491" t="s">
        <v>174</v>
      </c>
      <c r="D491" t="s">
        <v>59</v>
      </c>
      <c r="E491" t="s">
        <v>59</v>
      </c>
      <c r="F491" t="s">
        <v>59</v>
      </c>
      <c r="G491">
        <v>1</v>
      </c>
      <c r="H491" t="s">
        <v>202</v>
      </c>
      <c r="I491">
        <v>2021</v>
      </c>
      <c r="J491" t="s">
        <v>177</v>
      </c>
      <c r="K491" t="s">
        <v>178</v>
      </c>
      <c r="L491">
        <v>9751</v>
      </c>
      <c r="M491" t="s">
        <v>1610</v>
      </c>
      <c r="N491" t="s">
        <v>1611</v>
      </c>
      <c r="O491">
        <v>820</v>
      </c>
      <c r="P491" t="s">
        <v>205</v>
      </c>
      <c r="Q491" t="s">
        <v>200</v>
      </c>
      <c r="R491">
        <v>6311000</v>
      </c>
      <c r="S491">
        <v>-23.5195198059082</v>
      </c>
      <c r="T491">
        <v>-46.837898254394503</v>
      </c>
      <c r="U491" t="s">
        <v>21</v>
      </c>
      <c r="V491">
        <v>970</v>
      </c>
      <c r="W491">
        <v>24</v>
      </c>
      <c r="X491">
        <v>2</v>
      </c>
      <c r="Y491">
        <v>5.29</v>
      </c>
      <c r="Z491" t="s">
        <v>190</v>
      </c>
      <c r="AB491">
        <v>3.32</v>
      </c>
      <c r="AC491" t="s">
        <v>12</v>
      </c>
      <c r="AD491" t="str">
        <f>IF(ISERROR(VLOOKUP(A491,Tabela2[Código INEP],1,FALSE)),"Não","Sim")</f>
        <v>Não</v>
      </c>
    </row>
    <row r="492" spans="1:30" x14ac:dyDescent="0.25">
      <c r="A492">
        <v>35009854</v>
      </c>
      <c r="B492" t="s">
        <v>1198</v>
      </c>
      <c r="C492" t="s">
        <v>174</v>
      </c>
      <c r="D492" t="s">
        <v>59</v>
      </c>
      <c r="E492" t="s">
        <v>59</v>
      </c>
      <c r="F492" t="s">
        <v>59</v>
      </c>
      <c r="G492">
        <v>7</v>
      </c>
      <c r="H492" t="s">
        <v>176</v>
      </c>
      <c r="I492">
        <v>2013</v>
      </c>
      <c r="J492" t="s">
        <v>177</v>
      </c>
      <c r="K492" t="s">
        <v>178</v>
      </c>
      <c r="L492">
        <v>9854</v>
      </c>
      <c r="M492" t="s">
        <v>1612</v>
      </c>
      <c r="N492" t="s">
        <v>1613</v>
      </c>
      <c r="O492">
        <v>1660</v>
      </c>
      <c r="P492" t="s">
        <v>205</v>
      </c>
      <c r="Q492" t="s">
        <v>1614</v>
      </c>
      <c r="R492">
        <v>6327270</v>
      </c>
      <c r="S492">
        <v>-23.531200408935501</v>
      </c>
      <c r="T492">
        <v>-46.822399139404297</v>
      </c>
      <c r="U492" t="s">
        <v>22</v>
      </c>
      <c r="V492">
        <v>632</v>
      </c>
      <c r="W492">
        <v>15</v>
      </c>
      <c r="X492">
        <v>2</v>
      </c>
      <c r="Y492">
        <v>5.45</v>
      </c>
      <c r="Z492" t="s">
        <v>190</v>
      </c>
      <c r="AC492" t="s">
        <v>12</v>
      </c>
      <c r="AD492" t="str">
        <f>IF(ISERROR(VLOOKUP(A492,Tabela2[Código INEP],1,FALSE)),"Não","Sim")</f>
        <v>Não</v>
      </c>
    </row>
    <row r="493" spans="1:30" x14ac:dyDescent="0.25">
      <c r="A493">
        <v>35010601</v>
      </c>
      <c r="B493" t="s">
        <v>1198</v>
      </c>
      <c r="C493" t="s">
        <v>174</v>
      </c>
      <c r="D493" t="s">
        <v>59</v>
      </c>
      <c r="E493" t="s">
        <v>135</v>
      </c>
      <c r="F493" t="s">
        <v>1615</v>
      </c>
      <c r="G493">
        <v>31</v>
      </c>
      <c r="H493" t="s">
        <v>202</v>
      </c>
      <c r="I493">
        <v>2022</v>
      </c>
      <c r="J493" t="s">
        <v>177</v>
      </c>
      <c r="K493" t="s">
        <v>178</v>
      </c>
      <c r="L493">
        <v>10601</v>
      </c>
      <c r="M493" t="s">
        <v>1616</v>
      </c>
      <c r="N493" t="s">
        <v>1617</v>
      </c>
      <c r="O493">
        <v>91</v>
      </c>
      <c r="P493" t="s">
        <v>181</v>
      </c>
      <c r="Q493" t="s">
        <v>1618</v>
      </c>
      <c r="R493">
        <v>6725110</v>
      </c>
      <c r="S493">
        <v>-23.6846008300781</v>
      </c>
      <c r="T493">
        <v>-47.022109985351598</v>
      </c>
      <c r="U493" t="s">
        <v>21</v>
      </c>
      <c r="V493">
        <v>1092</v>
      </c>
      <c r="W493">
        <v>30</v>
      </c>
      <c r="X493">
        <v>4</v>
      </c>
      <c r="Y493">
        <v>5.25</v>
      </c>
      <c r="Z493" t="s">
        <v>190</v>
      </c>
      <c r="AB493">
        <v>2.5499999999999998</v>
      </c>
      <c r="AC493" t="s">
        <v>12</v>
      </c>
      <c r="AD493" t="str">
        <f>IF(ISERROR(VLOOKUP(A493,Tabela2[Código INEP],1,FALSE)),"Não","Sim")</f>
        <v>Não</v>
      </c>
    </row>
    <row r="494" spans="1:30" x14ac:dyDescent="0.25">
      <c r="A494">
        <v>35010522</v>
      </c>
      <c r="B494" t="s">
        <v>1198</v>
      </c>
      <c r="C494" t="s">
        <v>174</v>
      </c>
      <c r="D494" t="s">
        <v>59</v>
      </c>
      <c r="E494" t="s">
        <v>135</v>
      </c>
      <c r="F494" t="s">
        <v>135</v>
      </c>
      <c r="G494">
        <v>6</v>
      </c>
      <c r="H494" t="s">
        <v>202</v>
      </c>
      <c r="I494">
        <v>2022</v>
      </c>
      <c r="J494" t="s">
        <v>177</v>
      </c>
      <c r="K494" t="s">
        <v>178</v>
      </c>
      <c r="L494">
        <v>10522</v>
      </c>
      <c r="M494" t="s">
        <v>1619</v>
      </c>
      <c r="N494" t="s">
        <v>1620</v>
      </c>
      <c r="O494">
        <v>56</v>
      </c>
      <c r="P494" t="s">
        <v>181</v>
      </c>
      <c r="Q494" t="s">
        <v>1621</v>
      </c>
      <c r="R494">
        <v>6715350</v>
      </c>
      <c r="S494">
        <v>-23.601600646972699</v>
      </c>
      <c r="T494">
        <v>-46.875400543212898</v>
      </c>
      <c r="U494" t="s">
        <v>21</v>
      </c>
      <c r="V494">
        <v>649</v>
      </c>
      <c r="W494">
        <v>20</v>
      </c>
      <c r="X494">
        <v>3</v>
      </c>
      <c r="Y494">
        <v>5.47</v>
      </c>
      <c r="Z494" t="s">
        <v>190</v>
      </c>
      <c r="AB494">
        <v>2.93</v>
      </c>
      <c r="AC494" t="s">
        <v>12</v>
      </c>
      <c r="AD494" t="str">
        <f>IF(ISERROR(VLOOKUP(A494,Tabela2[Código INEP],1,FALSE)),"Não","Sim")</f>
        <v>Não</v>
      </c>
    </row>
    <row r="495" spans="1:30" x14ac:dyDescent="0.25">
      <c r="A495">
        <v>35036675</v>
      </c>
      <c r="B495" t="s">
        <v>1198</v>
      </c>
      <c r="C495" t="s">
        <v>174</v>
      </c>
      <c r="D495" t="s">
        <v>59</v>
      </c>
      <c r="E495" t="s">
        <v>135</v>
      </c>
      <c r="F495" t="s">
        <v>135</v>
      </c>
      <c r="G495">
        <v>4</v>
      </c>
      <c r="H495" t="s">
        <v>202</v>
      </c>
      <c r="I495">
        <v>2022</v>
      </c>
      <c r="J495" t="s">
        <v>177</v>
      </c>
      <c r="K495" t="s">
        <v>178</v>
      </c>
      <c r="L495">
        <v>36675</v>
      </c>
      <c r="M495" t="s">
        <v>1622</v>
      </c>
      <c r="N495" t="s">
        <v>1623</v>
      </c>
      <c r="O495">
        <v>601</v>
      </c>
      <c r="P495" t="s">
        <v>181</v>
      </c>
      <c r="Q495" t="s">
        <v>1624</v>
      </c>
      <c r="R495">
        <v>6708280</v>
      </c>
      <c r="S495">
        <v>-23.5974006652832</v>
      </c>
      <c r="T495">
        <v>-46.845699310302699</v>
      </c>
      <c r="U495" t="s">
        <v>21</v>
      </c>
      <c r="V495">
        <v>650</v>
      </c>
      <c r="W495">
        <v>19</v>
      </c>
      <c r="X495">
        <v>2</v>
      </c>
      <c r="Y495">
        <v>5.63</v>
      </c>
      <c r="Z495" t="s">
        <v>183</v>
      </c>
      <c r="AB495">
        <v>2.37</v>
      </c>
      <c r="AC495" t="s">
        <v>12</v>
      </c>
      <c r="AD495" t="str">
        <f>IF(ISERROR(VLOOKUP(A495,Tabela2[Código INEP],1,FALSE)),"Não","Sim")</f>
        <v>Não</v>
      </c>
    </row>
    <row r="496" spans="1:30" x14ac:dyDescent="0.25">
      <c r="A496">
        <v>35910582</v>
      </c>
      <c r="B496" t="s">
        <v>1198</v>
      </c>
      <c r="C496" t="s">
        <v>174</v>
      </c>
      <c r="D496" t="s">
        <v>59</v>
      </c>
      <c r="E496" t="s">
        <v>135</v>
      </c>
      <c r="F496" t="s">
        <v>135</v>
      </c>
      <c r="G496">
        <v>10</v>
      </c>
      <c r="H496" t="s">
        <v>176</v>
      </c>
      <c r="I496">
        <v>2020</v>
      </c>
      <c r="J496" t="s">
        <v>177</v>
      </c>
      <c r="K496" t="s">
        <v>178</v>
      </c>
      <c r="L496">
        <v>910582</v>
      </c>
      <c r="M496" t="s">
        <v>1625</v>
      </c>
      <c r="N496" t="s">
        <v>1626</v>
      </c>
      <c r="O496">
        <v>92</v>
      </c>
      <c r="P496" t="s">
        <v>181</v>
      </c>
      <c r="Q496" t="s">
        <v>1627</v>
      </c>
      <c r="R496">
        <v>6703785</v>
      </c>
      <c r="S496">
        <v>-23.595790863037099</v>
      </c>
      <c r="T496">
        <v>-46.906990051269503</v>
      </c>
      <c r="U496" t="s">
        <v>11</v>
      </c>
      <c r="V496">
        <v>409</v>
      </c>
      <c r="W496">
        <v>13</v>
      </c>
      <c r="X496">
        <v>6</v>
      </c>
      <c r="Y496">
        <v>5.49</v>
      </c>
      <c r="Z496" t="s">
        <v>190</v>
      </c>
      <c r="AB496">
        <v>3.31</v>
      </c>
      <c r="AC496" t="s">
        <v>12</v>
      </c>
      <c r="AD496" t="str">
        <f>IF(ISERROR(VLOOKUP(A496,Tabela2[Código INEP],1,FALSE)),"Não","Sim")</f>
        <v>Não</v>
      </c>
    </row>
    <row r="497" spans="1:30" x14ac:dyDescent="0.25">
      <c r="A497">
        <v>35904843</v>
      </c>
      <c r="B497" t="s">
        <v>1198</v>
      </c>
      <c r="C497" t="s">
        <v>174</v>
      </c>
      <c r="D497" t="s">
        <v>59</v>
      </c>
      <c r="E497" t="s">
        <v>135</v>
      </c>
      <c r="F497" t="s">
        <v>135</v>
      </c>
      <c r="G497">
        <v>19</v>
      </c>
      <c r="H497" t="s">
        <v>202</v>
      </c>
      <c r="I497">
        <v>2021</v>
      </c>
      <c r="J497" t="s">
        <v>177</v>
      </c>
      <c r="K497" t="s">
        <v>178</v>
      </c>
      <c r="L497">
        <v>904843</v>
      </c>
      <c r="M497" t="s">
        <v>1628</v>
      </c>
      <c r="N497" t="s">
        <v>1629</v>
      </c>
      <c r="O497">
        <v>65</v>
      </c>
      <c r="P497" t="s">
        <v>181</v>
      </c>
      <c r="Q497" t="s">
        <v>1630</v>
      </c>
      <c r="R497">
        <v>6700499</v>
      </c>
      <c r="S497">
        <v>-23.6113395690918</v>
      </c>
      <c r="T497">
        <v>-46.938770294189503</v>
      </c>
      <c r="U497" t="s">
        <v>21</v>
      </c>
      <c r="V497">
        <v>666</v>
      </c>
      <c r="W497">
        <v>18</v>
      </c>
      <c r="X497">
        <v>3</v>
      </c>
      <c r="Y497">
        <v>5.19</v>
      </c>
      <c r="Z497" t="s">
        <v>190</v>
      </c>
      <c r="AB497">
        <v>2.44</v>
      </c>
      <c r="AC497" t="s">
        <v>12</v>
      </c>
      <c r="AD497" t="str">
        <f>IF(ISERROR(VLOOKUP(A497,Tabela2[Código INEP],1,FALSE)),"Não","Sim")</f>
        <v>Não</v>
      </c>
    </row>
    <row r="498" spans="1:30" x14ac:dyDescent="0.25">
      <c r="A498">
        <v>35010509</v>
      </c>
      <c r="B498" t="s">
        <v>1198</v>
      </c>
      <c r="C498" t="s">
        <v>174</v>
      </c>
      <c r="D498" t="s">
        <v>59</v>
      </c>
      <c r="E498" t="s">
        <v>135</v>
      </c>
      <c r="F498" t="s">
        <v>135</v>
      </c>
      <c r="G498">
        <v>2</v>
      </c>
      <c r="H498" t="s">
        <v>176</v>
      </c>
      <c r="I498">
        <v>2020</v>
      </c>
      <c r="J498" t="s">
        <v>177</v>
      </c>
      <c r="K498" t="s">
        <v>178</v>
      </c>
      <c r="L498">
        <v>10509</v>
      </c>
      <c r="M498" t="s">
        <v>1631</v>
      </c>
      <c r="N498" t="s">
        <v>1632</v>
      </c>
      <c r="O498">
        <v>50</v>
      </c>
      <c r="P498" t="s">
        <v>181</v>
      </c>
      <c r="Q498" t="s">
        <v>1633</v>
      </c>
      <c r="R498">
        <v>6710530</v>
      </c>
      <c r="S498">
        <v>-23.591079711914102</v>
      </c>
      <c r="T498">
        <v>-46.816200256347699</v>
      </c>
      <c r="U498" t="s">
        <v>11</v>
      </c>
      <c r="V498">
        <v>227</v>
      </c>
      <c r="W498">
        <v>7</v>
      </c>
      <c r="X498">
        <v>2</v>
      </c>
      <c r="Y498">
        <v>5.44</v>
      </c>
      <c r="Z498" t="s">
        <v>190</v>
      </c>
      <c r="AB498">
        <v>3.63</v>
      </c>
      <c r="AC498" t="s">
        <v>12</v>
      </c>
      <c r="AD498" t="str">
        <f>IF(ISERROR(VLOOKUP(A498,Tabela2[Código INEP],1,FALSE)),"Não","Sim")</f>
        <v>Não</v>
      </c>
    </row>
    <row r="499" spans="1:30" hidden="1" x14ac:dyDescent="0.25">
      <c r="A499">
        <v>35035488</v>
      </c>
      <c r="B499" t="s">
        <v>1198</v>
      </c>
      <c r="C499" t="s">
        <v>174</v>
      </c>
      <c r="D499" t="s">
        <v>59</v>
      </c>
      <c r="E499" t="s">
        <v>135</v>
      </c>
      <c r="F499" t="s">
        <v>135</v>
      </c>
      <c r="G499">
        <v>9</v>
      </c>
      <c r="H499" t="s">
        <v>176</v>
      </c>
      <c r="I499">
        <v>2018</v>
      </c>
      <c r="J499" t="s">
        <v>177</v>
      </c>
      <c r="K499" t="s">
        <v>178</v>
      </c>
      <c r="L499">
        <v>35488</v>
      </c>
      <c r="M499" t="s">
        <v>1634</v>
      </c>
      <c r="N499" t="s">
        <v>1635</v>
      </c>
      <c r="O499">
        <v>2011</v>
      </c>
      <c r="P499" t="s">
        <v>205</v>
      </c>
      <c r="Q499" t="s">
        <v>1636</v>
      </c>
      <c r="R499">
        <v>6703000</v>
      </c>
      <c r="S499">
        <v>-23.601100921630898</v>
      </c>
      <c r="T499">
        <v>-46.908199310302699</v>
      </c>
      <c r="U499" t="s">
        <v>22</v>
      </c>
      <c r="V499">
        <v>493</v>
      </c>
      <c r="W499">
        <v>14</v>
      </c>
      <c r="X499">
        <v>2</v>
      </c>
      <c r="Y499">
        <v>5.41</v>
      </c>
      <c r="Z499" t="s">
        <v>190</v>
      </c>
      <c r="AC499" t="s">
        <v>12</v>
      </c>
      <c r="AD499" t="str">
        <f>IF(ISERROR(VLOOKUP(A499,Tabela2[Código INEP],1,FALSE)),"Não","Sim")</f>
        <v>Não</v>
      </c>
    </row>
    <row r="500" spans="1:30" x14ac:dyDescent="0.25">
      <c r="A500">
        <v>35910570</v>
      </c>
      <c r="B500" t="s">
        <v>1198</v>
      </c>
      <c r="C500" t="s">
        <v>174</v>
      </c>
      <c r="D500" t="s">
        <v>59</v>
      </c>
      <c r="E500" t="s">
        <v>135</v>
      </c>
      <c r="F500" t="s">
        <v>135</v>
      </c>
      <c r="G500">
        <v>15</v>
      </c>
      <c r="H500" t="s">
        <v>202</v>
      </c>
      <c r="I500">
        <v>2022</v>
      </c>
      <c r="J500" t="s">
        <v>177</v>
      </c>
      <c r="K500" t="s">
        <v>178</v>
      </c>
      <c r="L500">
        <v>910570</v>
      </c>
      <c r="M500" t="s">
        <v>1637</v>
      </c>
      <c r="N500" t="s">
        <v>1638</v>
      </c>
      <c r="O500">
        <v>200</v>
      </c>
      <c r="P500" t="s">
        <v>181</v>
      </c>
      <c r="Q500" t="s">
        <v>1399</v>
      </c>
      <c r="R500">
        <v>6700218</v>
      </c>
      <c r="S500">
        <v>-23.6089992523193</v>
      </c>
      <c r="T500">
        <v>-46.930698394775398</v>
      </c>
      <c r="U500" t="s">
        <v>21</v>
      </c>
      <c r="V500">
        <v>820</v>
      </c>
      <c r="W500">
        <v>22</v>
      </c>
      <c r="X500">
        <v>2</v>
      </c>
      <c r="Y500">
        <v>5.39</v>
      </c>
      <c r="Z500" t="s">
        <v>190</v>
      </c>
      <c r="AB500">
        <v>3.28</v>
      </c>
      <c r="AC500" t="s">
        <v>12</v>
      </c>
      <c r="AD500" t="str">
        <f>IF(ISERROR(VLOOKUP(A500,Tabela2[Código INEP],1,FALSE)),"Não","Sim")</f>
        <v>Não</v>
      </c>
    </row>
    <row r="501" spans="1:30" x14ac:dyDescent="0.25">
      <c r="A501">
        <v>35010492</v>
      </c>
      <c r="B501" t="s">
        <v>1198</v>
      </c>
      <c r="C501" t="s">
        <v>174</v>
      </c>
      <c r="D501" t="s">
        <v>59</v>
      </c>
      <c r="E501" t="s">
        <v>135</v>
      </c>
      <c r="F501" t="s">
        <v>135</v>
      </c>
      <c r="G501">
        <v>3</v>
      </c>
      <c r="H501" t="s">
        <v>176</v>
      </c>
      <c r="I501">
        <v>2020</v>
      </c>
      <c r="J501" t="s">
        <v>177</v>
      </c>
      <c r="K501" t="s">
        <v>178</v>
      </c>
      <c r="L501">
        <v>10492</v>
      </c>
      <c r="M501" t="s">
        <v>1639</v>
      </c>
      <c r="N501" t="s">
        <v>1640</v>
      </c>
      <c r="O501" t="s">
        <v>359</v>
      </c>
      <c r="P501" t="s">
        <v>1135</v>
      </c>
      <c r="Q501" t="s">
        <v>1641</v>
      </c>
      <c r="R501">
        <v>6709015</v>
      </c>
      <c r="S501">
        <v>-23.592859268188501</v>
      </c>
      <c r="T501">
        <v>-46.836750030517599</v>
      </c>
      <c r="U501" t="s">
        <v>22</v>
      </c>
      <c r="V501">
        <v>359</v>
      </c>
      <c r="W501">
        <v>10</v>
      </c>
      <c r="X501">
        <v>1</v>
      </c>
      <c r="Y501">
        <v>5.62</v>
      </c>
      <c r="Z501" t="s">
        <v>183</v>
      </c>
      <c r="AC501" t="s">
        <v>12</v>
      </c>
      <c r="AD501" t="str">
        <f>IF(ISERROR(VLOOKUP(A501,Tabela2[Código INEP],1,FALSE)),"Não","Sim")</f>
        <v>Não</v>
      </c>
    </row>
    <row r="502" spans="1:30" x14ac:dyDescent="0.25">
      <c r="A502">
        <v>35028174</v>
      </c>
      <c r="B502" t="s">
        <v>173</v>
      </c>
      <c r="C502" t="s">
        <v>174</v>
      </c>
      <c r="D502" t="s">
        <v>1642</v>
      </c>
      <c r="E502" t="s">
        <v>1643</v>
      </c>
      <c r="F502" t="s">
        <v>1643</v>
      </c>
      <c r="G502">
        <v>1</v>
      </c>
      <c r="H502" t="s">
        <v>176</v>
      </c>
      <c r="I502">
        <v>2022</v>
      </c>
      <c r="J502" t="s">
        <v>177</v>
      </c>
      <c r="K502" t="s">
        <v>178</v>
      </c>
      <c r="L502">
        <v>28174</v>
      </c>
      <c r="M502" t="s">
        <v>1644</v>
      </c>
      <c r="N502" t="s">
        <v>1645</v>
      </c>
      <c r="O502">
        <v>470</v>
      </c>
      <c r="P502" t="s">
        <v>181</v>
      </c>
      <c r="Q502" t="s">
        <v>200</v>
      </c>
      <c r="R502">
        <v>15410000</v>
      </c>
      <c r="S502">
        <v>-20.877750396728501</v>
      </c>
      <c r="T502">
        <v>-48.807941436767599</v>
      </c>
      <c r="U502" t="s">
        <v>22</v>
      </c>
      <c r="V502">
        <v>191</v>
      </c>
      <c r="W502">
        <v>6</v>
      </c>
      <c r="X502">
        <v>2</v>
      </c>
      <c r="Y502">
        <v>5.29</v>
      </c>
      <c r="Z502" t="s">
        <v>190</v>
      </c>
      <c r="AC502" t="s">
        <v>12</v>
      </c>
      <c r="AD502" t="str">
        <f>IF(ISERROR(VLOOKUP(A502,Tabela2[Código INEP],1,FALSE)),"Não","Sim")</f>
        <v>Não</v>
      </c>
    </row>
    <row r="503" spans="1:30" x14ac:dyDescent="0.25">
      <c r="A503">
        <v>35026657</v>
      </c>
      <c r="B503" t="s">
        <v>173</v>
      </c>
      <c r="C503" t="s">
        <v>174</v>
      </c>
      <c r="D503" t="s">
        <v>1642</v>
      </c>
      <c r="E503" t="s">
        <v>1642</v>
      </c>
      <c r="F503" t="s">
        <v>1642</v>
      </c>
      <c r="G503">
        <v>2</v>
      </c>
      <c r="H503" t="s">
        <v>176</v>
      </c>
      <c r="I503">
        <v>2022</v>
      </c>
      <c r="J503" t="s">
        <v>177</v>
      </c>
      <c r="K503" t="s">
        <v>178</v>
      </c>
      <c r="L503">
        <v>26657</v>
      </c>
      <c r="M503" t="s">
        <v>1646</v>
      </c>
      <c r="N503" t="s">
        <v>1647</v>
      </c>
      <c r="O503">
        <v>205</v>
      </c>
      <c r="P503" t="s">
        <v>181</v>
      </c>
      <c r="Q503" t="s">
        <v>1648</v>
      </c>
      <c r="R503">
        <v>15804140</v>
      </c>
      <c r="S503">
        <v>-21.1191005706787</v>
      </c>
      <c r="T503">
        <v>-48.966400146484403</v>
      </c>
      <c r="U503" t="s">
        <v>11</v>
      </c>
      <c r="V503">
        <v>223</v>
      </c>
      <c r="W503">
        <v>9</v>
      </c>
      <c r="X503">
        <v>2</v>
      </c>
      <c r="Y503">
        <v>5.43</v>
      </c>
      <c r="Z503" t="s">
        <v>190</v>
      </c>
      <c r="AB503">
        <v>2.65</v>
      </c>
      <c r="AC503" t="s">
        <v>12</v>
      </c>
      <c r="AD503" t="str">
        <f>IF(ISERROR(VLOOKUP(A503,Tabela2[Código INEP],1,FALSE)),"Não","Sim")</f>
        <v>Não</v>
      </c>
    </row>
    <row r="504" spans="1:30" x14ac:dyDescent="0.25">
      <c r="A504">
        <v>35026670</v>
      </c>
      <c r="B504" t="s">
        <v>173</v>
      </c>
      <c r="C504" t="s">
        <v>174</v>
      </c>
      <c r="D504" t="s">
        <v>1642</v>
      </c>
      <c r="E504" t="s">
        <v>1642</v>
      </c>
      <c r="F504" t="s">
        <v>1642</v>
      </c>
      <c r="G504">
        <v>1</v>
      </c>
      <c r="H504" t="s">
        <v>176</v>
      </c>
      <c r="I504">
        <v>2020</v>
      </c>
      <c r="J504" t="s">
        <v>177</v>
      </c>
      <c r="K504" t="s">
        <v>178</v>
      </c>
      <c r="L504">
        <v>26670</v>
      </c>
      <c r="M504" t="s">
        <v>1649</v>
      </c>
      <c r="N504" t="s">
        <v>1650</v>
      </c>
      <c r="O504">
        <v>143</v>
      </c>
      <c r="P504" t="s">
        <v>214</v>
      </c>
      <c r="Q504" t="s">
        <v>200</v>
      </c>
      <c r="R504">
        <v>15801185</v>
      </c>
      <c r="S504">
        <v>-21.137500762939499</v>
      </c>
      <c r="T504">
        <v>-48.979698181152301</v>
      </c>
      <c r="U504" t="s">
        <v>21</v>
      </c>
      <c r="V504">
        <v>468</v>
      </c>
      <c r="W504">
        <v>17</v>
      </c>
      <c r="X504">
        <v>2</v>
      </c>
      <c r="Y504">
        <v>5.45</v>
      </c>
      <c r="Z504" t="s">
        <v>190</v>
      </c>
      <c r="AB504">
        <v>3.34</v>
      </c>
      <c r="AC504" t="s">
        <v>12</v>
      </c>
      <c r="AD504" t="str">
        <f>IF(ISERROR(VLOOKUP(A504,Tabela2[Código INEP],1,FALSE)),"Não","Sim")</f>
        <v>Não</v>
      </c>
    </row>
    <row r="505" spans="1:30" x14ac:dyDescent="0.25">
      <c r="A505">
        <v>35026761</v>
      </c>
      <c r="B505" t="s">
        <v>173</v>
      </c>
      <c r="C505" t="s">
        <v>174</v>
      </c>
      <c r="D505" t="s">
        <v>1642</v>
      </c>
      <c r="E505" t="s">
        <v>1642</v>
      </c>
      <c r="F505" t="s">
        <v>1642</v>
      </c>
      <c r="G505">
        <v>6</v>
      </c>
      <c r="H505" t="s">
        <v>176</v>
      </c>
      <c r="I505">
        <v>2022</v>
      </c>
      <c r="J505" t="s">
        <v>177</v>
      </c>
      <c r="K505" t="s">
        <v>178</v>
      </c>
      <c r="L505">
        <v>26761</v>
      </c>
      <c r="M505" t="s">
        <v>1651</v>
      </c>
      <c r="N505" t="s">
        <v>1652</v>
      </c>
      <c r="O505">
        <v>340</v>
      </c>
      <c r="P505" t="s">
        <v>205</v>
      </c>
      <c r="Q505" t="s">
        <v>1653</v>
      </c>
      <c r="R505">
        <v>15808095</v>
      </c>
      <c r="S505">
        <v>-21.136100769043001</v>
      </c>
      <c r="T505">
        <v>-48.948490142822301</v>
      </c>
      <c r="U505" t="s">
        <v>22</v>
      </c>
      <c r="V505">
        <v>240</v>
      </c>
      <c r="W505">
        <v>9</v>
      </c>
      <c r="X505">
        <v>2</v>
      </c>
      <c r="Y505">
        <v>5.37</v>
      </c>
      <c r="Z505" t="s">
        <v>190</v>
      </c>
      <c r="AC505" t="s">
        <v>12</v>
      </c>
      <c r="AD505" t="str">
        <f>IF(ISERROR(VLOOKUP(A505,Tabela2[Código INEP],1,FALSE)),"Não","Sim")</f>
        <v>Não</v>
      </c>
    </row>
    <row r="506" spans="1:30" x14ac:dyDescent="0.25">
      <c r="A506">
        <v>35026529</v>
      </c>
      <c r="B506" t="s">
        <v>173</v>
      </c>
      <c r="C506" t="s">
        <v>174</v>
      </c>
      <c r="D506" t="s">
        <v>1642</v>
      </c>
      <c r="E506" t="s">
        <v>1642</v>
      </c>
      <c r="F506" t="s">
        <v>1642</v>
      </c>
      <c r="G506">
        <v>4</v>
      </c>
      <c r="H506" t="s">
        <v>176</v>
      </c>
      <c r="I506">
        <v>2013</v>
      </c>
      <c r="J506" t="s">
        <v>177</v>
      </c>
      <c r="K506" t="s">
        <v>178</v>
      </c>
      <c r="L506">
        <v>26529</v>
      </c>
      <c r="M506" t="s">
        <v>1654</v>
      </c>
      <c r="N506" t="s">
        <v>1655</v>
      </c>
      <c r="O506">
        <v>339</v>
      </c>
      <c r="Q506" t="s">
        <v>1656</v>
      </c>
      <c r="R506">
        <v>15809035</v>
      </c>
      <c r="S506">
        <v>-21.142499923706101</v>
      </c>
      <c r="T506">
        <v>-48.966800689697301</v>
      </c>
      <c r="U506" t="s">
        <v>22</v>
      </c>
      <c r="V506">
        <v>230</v>
      </c>
      <c r="W506">
        <v>8</v>
      </c>
      <c r="X506">
        <v>2</v>
      </c>
      <c r="Y506">
        <v>5.17</v>
      </c>
      <c r="Z506" t="s">
        <v>190</v>
      </c>
      <c r="AC506" t="s">
        <v>12</v>
      </c>
      <c r="AD506" t="str">
        <f>IF(ISERROR(VLOOKUP(A506,Tabela2[Código INEP],1,FALSE)),"Não","Sim")</f>
        <v>Não</v>
      </c>
    </row>
    <row r="507" spans="1:30" x14ac:dyDescent="0.25">
      <c r="A507">
        <v>35026530</v>
      </c>
      <c r="B507" t="s">
        <v>173</v>
      </c>
      <c r="C507" t="s">
        <v>174</v>
      </c>
      <c r="D507" t="s">
        <v>1642</v>
      </c>
      <c r="E507" t="s">
        <v>1642</v>
      </c>
      <c r="F507" t="s">
        <v>1642</v>
      </c>
      <c r="G507">
        <v>5</v>
      </c>
      <c r="H507" t="s">
        <v>176</v>
      </c>
      <c r="I507">
        <v>2020</v>
      </c>
      <c r="J507" t="s">
        <v>177</v>
      </c>
      <c r="K507" t="s">
        <v>178</v>
      </c>
      <c r="L507">
        <v>26530</v>
      </c>
      <c r="M507" t="s">
        <v>1657</v>
      </c>
      <c r="N507" t="s">
        <v>651</v>
      </c>
      <c r="O507">
        <v>1675</v>
      </c>
      <c r="P507" t="s">
        <v>181</v>
      </c>
      <c r="Q507" t="s">
        <v>1658</v>
      </c>
      <c r="R507">
        <v>15803100</v>
      </c>
      <c r="S507">
        <v>-21.130170822143601</v>
      </c>
      <c r="T507">
        <v>-48.9858207702637</v>
      </c>
      <c r="U507" t="s">
        <v>21</v>
      </c>
      <c r="V507">
        <v>366</v>
      </c>
      <c r="W507">
        <v>13</v>
      </c>
      <c r="X507">
        <v>2</v>
      </c>
      <c r="Y507">
        <v>5.0199999999999996</v>
      </c>
      <c r="Z507" t="s">
        <v>190</v>
      </c>
      <c r="AB507">
        <v>2.85</v>
      </c>
      <c r="AC507" t="s">
        <v>12</v>
      </c>
      <c r="AD507" t="str">
        <f>IF(ISERROR(VLOOKUP(A507,Tabela2[Código INEP],1,FALSE)),"Não","Sim")</f>
        <v>Não</v>
      </c>
    </row>
    <row r="508" spans="1:30" x14ac:dyDescent="0.25">
      <c r="A508">
        <v>35028186</v>
      </c>
      <c r="B508" t="s">
        <v>173</v>
      </c>
      <c r="C508" t="s">
        <v>174</v>
      </c>
      <c r="D508" t="s">
        <v>1642</v>
      </c>
      <c r="E508" t="s">
        <v>1659</v>
      </c>
      <c r="F508" t="s">
        <v>1659</v>
      </c>
      <c r="G508">
        <v>1</v>
      </c>
      <c r="H508" t="s">
        <v>176</v>
      </c>
      <c r="I508">
        <v>2022</v>
      </c>
      <c r="J508" t="s">
        <v>177</v>
      </c>
      <c r="K508" t="s">
        <v>178</v>
      </c>
      <c r="L508">
        <v>28186</v>
      </c>
      <c r="M508" t="s">
        <v>1660</v>
      </c>
      <c r="N508" t="s">
        <v>132</v>
      </c>
      <c r="O508">
        <v>157</v>
      </c>
      <c r="P508" t="s">
        <v>226</v>
      </c>
      <c r="Q508" t="s">
        <v>200</v>
      </c>
      <c r="R508">
        <v>15425017</v>
      </c>
      <c r="S508">
        <v>-20.982713699340799</v>
      </c>
      <c r="T508">
        <v>-48.8346557617188</v>
      </c>
      <c r="U508" t="s">
        <v>21</v>
      </c>
      <c r="V508">
        <v>161</v>
      </c>
      <c r="W508">
        <v>7</v>
      </c>
      <c r="X508">
        <v>2</v>
      </c>
      <c r="Y508">
        <v>5.22</v>
      </c>
      <c r="Z508" t="s">
        <v>190</v>
      </c>
      <c r="AB508">
        <v>4.3899999999999997</v>
      </c>
      <c r="AC508" t="s">
        <v>12</v>
      </c>
      <c r="AD508" t="str">
        <f>IF(ISERROR(VLOOKUP(A508,Tabela2[Código INEP],1,FALSE)),"Não","Sim")</f>
        <v>Não</v>
      </c>
    </row>
    <row r="509" spans="1:30" x14ac:dyDescent="0.25">
      <c r="A509">
        <v>35027881</v>
      </c>
      <c r="B509" t="s">
        <v>173</v>
      </c>
      <c r="C509" t="s">
        <v>174</v>
      </c>
      <c r="D509" t="s">
        <v>1642</v>
      </c>
      <c r="E509" t="s">
        <v>1661</v>
      </c>
      <c r="F509" t="s">
        <v>1661</v>
      </c>
      <c r="G509">
        <v>1</v>
      </c>
      <c r="H509" t="s">
        <v>176</v>
      </c>
      <c r="I509">
        <v>2022</v>
      </c>
      <c r="J509" t="s">
        <v>177</v>
      </c>
      <c r="K509" t="s">
        <v>178</v>
      </c>
      <c r="L509">
        <v>27881</v>
      </c>
      <c r="M509" t="s">
        <v>1662</v>
      </c>
      <c r="N509" t="s">
        <v>1663</v>
      </c>
      <c r="O509">
        <v>250</v>
      </c>
      <c r="P509" t="s">
        <v>181</v>
      </c>
      <c r="Q509" t="s">
        <v>200</v>
      </c>
      <c r="R509">
        <v>15840000</v>
      </c>
      <c r="S509">
        <v>-21.312339782714801</v>
      </c>
      <c r="T509">
        <v>-49.060878753662102</v>
      </c>
      <c r="U509" t="s">
        <v>657</v>
      </c>
      <c r="V509">
        <v>392</v>
      </c>
      <c r="W509">
        <v>15</v>
      </c>
      <c r="X509">
        <v>2</v>
      </c>
      <c r="Y509">
        <v>5.23</v>
      </c>
      <c r="Z509" t="s">
        <v>190</v>
      </c>
      <c r="AC509" t="s">
        <v>12</v>
      </c>
      <c r="AD509" t="str">
        <f>IF(ISERROR(VLOOKUP(A509,Tabela2[Código INEP],1,FALSE)),"Não","Sim")</f>
        <v>Não</v>
      </c>
    </row>
    <row r="510" spans="1:30" x14ac:dyDescent="0.25">
      <c r="A510">
        <v>35027900</v>
      </c>
      <c r="B510" t="s">
        <v>173</v>
      </c>
      <c r="C510" t="s">
        <v>174</v>
      </c>
      <c r="D510" t="s">
        <v>1642</v>
      </c>
      <c r="E510" t="s">
        <v>1664</v>
      </c>
      <c r="F510" t="s">
        <v>1664</v>
      </c>
      <c r="G510">
        <v>1</v>
      </c>
      <c r="H510" t="s">
        <v>176</v>
      </c>
      <c r="I510">
        <v>2022</v>
      </c>
      <c r="J510" t="s">
        <v>177</v>
      </c>
      <c r="K510" t="s">
        <v>178</v>
      </c>
      <c r="L510">
        <v>27900</v>
      </c>
      <c r="M510" t="s">
        <v>1665</v>
      </c>
      <c r="N510" t="s">
        <v>1666</v>
      </c>
      <c r="O510" t="s">
        <v>341</v>
      </c>
      <c r="P510" t="s">
        <v>181</v>
      </c>
      <c r="Q510" t="s">
        <v>200</v>
      </c>
      <c r="R510">
        <v>15845000</v>
      </c>
      <c r="S510">
        <v>-21.259960174560501</v>
      </c>
      <c r="T510">
        <v>-49.1291313171387</v>
      </c>
      <c r="U510" t="s">
        <v>21</v>
      </c>
      <c r="V510">
        <v>229</v>
      </c>
      <c r="W510">
        <v>10</v>
      </c>
      <c r="X510">
        <v>2</v>
      </c>
      <c r="Y510">
        <v>5.34</v>
      </c>
      <c r="Z510" t="s">
        <v>190</v>
      </c>
      <c r="AB510">
        <v>3.96</v>
      </c>
      <c r="AC510" t="s">
        <v>12</v>
      </c>
      <c r="AD510" t="str">
        <f>IF(ISERROR(VLOOKUP(A510,Tabela2[Código INEP],1,FALSE)),"Não","Sim")</f>
        <v>Não</v>
      </c>
    </row>
    <row r="511" spans="1:30" x14ac:dyDescent="0.25">
      <c r="A511">
        <v>35027947</v>
      </c>
      <c r="B511" t="s">
        <v>173</v>
      </c>
      <c r="C511" t="s">
        <v>174</v>
      </c>
      <c r="D511" t="s">
        <v>1642</v>
      </c>
      <c r="E511" t="s">
        <v>1667</v>
      </c>
      <c r="F511" t="s">
        <v>1667</v>
      </c>
      <c r="G511">
        <v>2</v>
      </c>
      <c r="H511" t="s">
        <v>176</v>
      </c>
      <c r="I511">
        <v>2022</v>
      </c>
      <c r="J511" t="s">
        <v>177</v>
      </c>
      <c r="K511" t="s">
        <v>178</v>
      </c>
      <c r="L511">
        <v>27947</v>
      </c>
      <c r="M511" t="s">
        <v>1668</v>
      </c>
      <c r="N511" t="s">
        <v>1669</v>
      </c>
      <c r="O511">
        <v>679</v>
      </c>
      <c r="P511" t="s">
        <v>226</v>
      </c>
      <c r="Q511" t="s">
        <v>1670</v>
      </c>
      <c r="R511">
        <v>14962224</v>
      </c>
      <c r="S511">
        <v>-21.479791641235401</v>
      </c>
      <c r="T511">
        <v>-49.217899322509801</v>
      </c>
      <c r="U511" t="s">
        <v>21</v>
      </c>
      <c r="V511">
        <v>219</v>
      </c>
      <c r="W511">
        <v>9</v>
      </c>
      <c r="X511">
        <v>4</v>
      </c>
      <c r="Y511">
        <v>5.15</v>
      </c>
      <c r="Z511" t="s">
        <v>190</v>
      </c>
      <c r="AB511">
        <v>3.47</v>
      </c>
      <c r="AC511" t="s">
        <v>12</v>
      </c>
      <c r="AD511" t="str">
        <f>IF(ISERROR(VLOOKUP(A511,Tabela2[Código INEP],1,FALSE)),"Não","Sim")</f>
        <v>Não</v>
      </c>
    </row>
    <row r="512" spans="1:30" x14ac:dyDescent="0.25">
      <c r="A512">
        <v>35027911</v>
      </c>
      <c r="B512" t="s">
        <v>173</v>
      </c>
      <c r="C512" t="s">
        <v>174</v>
      </c>
      <c r="D512" t="s">
        <v>1642</v>
      </c>
      <c r="E512" t="s">
        <v>1667</v>
      </c>
      <c r="F512" t="s">
        <v>1667</v>
      </c>
      <c r="G512">
        <v>4</v>
      </c>
      <c r="H512" t="s">
        <v>176</v>
      </c>
      <c r="I512">
        <v>2014</v>
      </c>
      <c r="J512" t="s">
        <v>177</v>
      </c>
      <c r="K512" t="s">
        <v>178</v>
      </c>
      <c r="L512">
        <v>27911</v>
      </c>
      <c r="M512" t="s">
        <v>1671</v>
      </c>
      <c r="N512" t="s">
        <v>1672</v>
      </c>
      <c r="O512">
        <v>378</v>
      </c>
      <c r="P512" t="s">
        <v>226</v>
      </c>
      <c r="Q512" t="s">
        <v>1673</v>
      </c>
      <c r="R512">
        <v>14960184</v>
      </c>
      <c r="S512">
        <v>-21.4640007019043</v>
      </c>
      <c r="T512">
        <v>-49.226959228515597</v>
      </c>
      <c r="U512" t="s">
        <v>22</v>
      </c>
      <c r="V512">
        <v>280</v>
      </c>
      <c r="W512">
        <v>10</v>
      </c>
      <c r="X512">
        <v>2</v>
      </c>
      <c r="Y512">
        <v>5.52</v>
      </c>
      <c r="Z512" t="s">
        <v>183</v>
      </c>
      <c r="AC512" t="s">
        <v>12</v>
      </c>
      <c r="AD512" t="str">
        <f>IF(ISERROR(VLOOKUP(A512,Tabela2[Código INEP],1,FALSE)),"Não","Sim")</f>
        <v>Não</v>
      </c>
    </row>
    <row r="513" spans="1:30" x14ac:dyDescent="0.25">
      <c r="A513">
        <v>35577704</v>
      </c>
      <c r="B513" t="s">
        <v>173</v>
      </c>
      <c r="C513" t="s">
        <v>174</v>
      </c>
      <c r="D513" t="s">
        <v>1642</v>
      </c>
      <c r="E513" t="s">
        <v>1674</v>
      </c>
      <c r="F513" t="s">
        <v>1674</v>
      </c>
      <c r="G513">
        <v>1</v>
      </c>
      <c r="H513" t="s">
        <v>176</v>
      </c>
      <c r="I513">
        <v>2020</v>
      </c>
      <c r="J513" t="s">
        <v>177</v>
      </c>
      <c r="K513" t="s">
        <v>178</v>
      </c>
      <c r="L513">
        <v>577704</v>
      </c>
      <c r="M513" t="s">
        <v>1675</v>
      </c>
      <c r="N513" t="s">
        <v>1676</v>
      </c>
      <c r="O513">
        <v>1281</v>
      </c>
      <c r="P513" t="s">
        <v>226</v>
      </c>
      <c r="Q513" t="s">
        <v>1677</v>
      </c>
      <c r="R513">
        <v>15828332</v>
      </c>
      <c r="S513">
        <v>-21.087612152099599</v>
      </c>
      <c r="T513">
        <v>-48.808151245117202</v>
      </c>
      <c r="U513" t="s">
        <v>11</v>
      </c>
      <c r="V513">
        <v>272</v>
      </c>
      <c r="W513">
        <v>8</v>
      </c>
      <c r="X513" t="s">
        <v>222</v>
      </c>
      <c r="Y513">
        <v>5.35</v>
      </c>
      <c r="Z513" t="s">
        <v>190</v>
      </c>
      <c r="AB513">
        <v>4.5199999999999996</v>
      </c>
      <c r="AC513" t="s">
        <v>12</v>
      </c>
      <c r="AD513" t="str">
        <f>IF(ISERROR(VLOOKUP(A513,Tabela2[Código INEP],1,FALSE)),"Não","Sim")</f>
        <v>Não</v>
      </c>
    </row>
    <row r="514" spans="1:30" x14ac:dyDescent="0.25">
      <c r="A514">
        <v>35026585</v>
      </c>
      <c r="B514" t="s">
        <v>173</v>
      </c>
      <c r="C514" t="s">
        <v>174</v>
      </c>
      <c r="D514" t="s">
        <v>1642</v>
      </c>
      <c r="E514" t="s">
        <v>338</v>
      </c>
      <c r="F514" t="s">
        <v>338</v>
      </c>
      <c r="G514">
        <v>1</v>
      </c>
      <c r="H514" t="s">
        <v>176</v>
      </c>
      <c r="I514">
        <v>2022</v>
      </c>
      <c r="J514" t="s">
        <v>177</v>
      </c>
      <c r="K514" t="s">
        <v>178</v>
      </c>
      <c r="L514">
        <v>26585</v>
      </c>
      <c r="M514" t="s">
        <v>1678</v>
      </c>
      <c r="N514" t="s">
        <v>1679</v>
      </c>
      <c r="O514">
        <v>755</v>
      </c>
      <c r="P514" t="s">
        <v>226</v>
      </c>
      <c r="Q514" t="s">
        <v>200</v>
      </c>
      <c r="R514">
        <v>15825011</v>
      </c>
      <c r="S514">
        <v>-21.016830444335898</v>
      </c>
      <c r="T514">
        <v>-48.771892547607401</v>
      </c>
      <c r="U514" t="s">
        <v>22</v>
      </c>
      <c r="V514">
        <v>140</v>
      </c>
      <c r="W514">
        <v>6</v>
      </c>
      <c r="X514">
        <v>2</v>
      </c>
      <c r="Y514">
        <v>5.34</v>
      </c>
      <c r="Z514" t="s">
        <v>190</v>
      </c>
      <c r="AC514" t="s">
        <v>12</v>
      </c>
      <c r="AD514" t="str">
        <f>IF(ISERROR(VLOOKUP(A514,Tabela2[Código INEP],1,FALSE)),"Não","Sim")</f>
        <v>Não</v>
      </c>
    </row>
    <row r="515" spans="1:30" x14ac:dyDescent="0.25">
      <c r="A515">
        <v>35026591</v>
      </c>
      <c r="B515" t="s">
        <v>173</v>
      </c>
      <c r="C515" t="s">
        <v>174</v>
      </c>
      <c r="D515" t="s">
        <v>1642</v>
      </c>
      <c r="E515" t="s">
        <v>1680</v>
      </c>
      <c r="F515" t="s">
        <v>1680</v>
      </c>
      <c r="G515">
        <v>1</v>
      </c>
      <c r="H515" t="s">
        <v>176</v>
      </c>
      <c r="I515">
        <v>2022</v>
      </c>
      <c r="J515" t="s">
        <v>177</v>
      </c>
      <c r="K515" t="s">
        <v>178</v>
      </c>
      <c r="L515">
        <v>26591</v>
      </c>
      <c r="M515" t="s">
        <v>1681</v>
      </c>
      <c r="N515" t="s">
        <v>1682</v>
      </c>
      <c r="O515" t="s">
        <v>341</v>
      </c>
      <c r="P515" t="s">
        <v>181</v>
      </c>
      <c r="Q515" t="s">
        <v>200</v>
      </c>
      <c r="R515">
        <v>15830000</v>
      </c>
      <c r="S515">
        <v>-21.1863098144531</v>
      </c>
      <c r="T515">
        <v>-48.906040191650398</v>
      </c>
      <c r="U515" t="s">
        <v>21</v>
      </c>
      <c r="V515">
        <v>365</v>
      </c>
      <c r="W515">
        <v>13</v>
      </c>
      <c r="X515">
        <v>2</v>
      </c>
      <c r="Y515">
        <v>5.32</v>
      </c>
      <c r="Z515" t="s">
        <v>190</v>
      </c>
      <c r="AC515" t="s">
        <v>12</v>
      </c>
      <c r="AD515" t="str">
        <f>IF(ISERROR(VLOOKUP(A515,Tabela2[Código INEP],1,FALSE)),"Não","Sim")</f>
        <v>Não</v>
      </c>
    </row>
    <row r="516" spans="1:30" hidden="1" x14ac:dyDescent="0.25">
      <c r="A516">
        <v>35026700</v>
      </c>
      <c r="B516" t="s">
        <v>173</v>
      </c>
      <c r="C516" t="s">
        <v>174</v>
      </c>
      <c r="D516" t="s">
        <v>1642</v>
      </c>
      <c r="E516" t="s">
        <v>40</v>
      </c>
      <c r="F516" t="s">
        <v>40</v>
      </c>
      <c r="G516">
        <v>1</v>
      </c>
      <c r="H516" t="s">
        <v>176</v>
      </c>
      <c r="I516">
        <v>2022</v>
      </c>
      <c r="J516" t="s">
        <v>177</v>
      </c>
      <c r="K516" t="s">
        <v>178</v>
      </c>
      <c r="L516">
        <v>26700</v>
      </c>
      <c r="M516" t="s">
        <v>1683</v>
      </c>
      <c r="N516" t="s">
        <v>858</v>
      </c>
      <c r="O516">
        <v>620</v>
      </c>
      <c r="P516" t="s">
        <v>181</v>
      </c>
      <c r="Q516" t="s">
        <v>200</v>
      </c>
      <c r="R516">
        <v>15950000</v>
      </c>
      <c r="S516">
        <v>-21.248682022094702</v>
      </c>
      <c r="T516">
        <v>-48.802547454833999</v>
      </c>
      <c r="U516" t="s">
        <v>189</v>
      </c>
      <c r="V516">
        <v>549</v>
      </c>
      <c r="W516">
        <v>21</v>
      </c>
      <c r="X516">
        <v>2</v>
      </c>
      <c r="Y516">
        <v>5.2</v>
      </c>
      <c r="Z516" t="s">
        <v>190</v>
      </c>
      <c r="AB516">
        <v>3.17</v>
      </c>
      <c r="AC516" t="s">
        <v>7</v>
      </c>
      <c r="AD516" t="str">
        <f>IF(ISERROR(VLOOKUP(A516,Tabela2[Código INEP],1,FALSE)),"Não","Sim")</f>
        <v>Sim</v>
      </c>
    </row>
    <row r="517" spans="1:30" x14ac:dyDescent="0.25">
      <c r="A517">
        <v>35028162</v>
      </c>
      <c r="B517" t="s">
        <v>173</v>
      </c>
      <c r="C517" t="s">
        <v>174</v>
      </c>
      <c r="D517" t="s">
        <v>1642</v>
      </c>
      <c r="E517" t="s">
        <v>1684</v>
      </c>
      <c r="F517" t="s">
        <v>1684</v>
      </c>
      <c r="G517">
        <v>1</v>
      </c>
      <c r="H517" t="s">
        <v>176</v>
      </c>
      <c r="I517">
        <v>2023</v>
      </c>
      <c r="J517" t="s">
        <v>177</v>
      </c>
      <c r="K517" t="s">
        <v>178</v>
      </c>
      <c r="L517">
        <v>28162</v>
      </c>
      <c r="M517" t="s">
        <v>1685</v>
      </c>
      <c r="N517" t="s">
        <v>1686</v>
      </c>
      <c r="O517">
        <v>1475</v>
      </c>
      <c r="P517" t="s">
        <v>226</v>
      </c>
      <c r="Q517" t="s">
        <v>1687</v>
      </c>
      <c r="R517">
        <v>15881038</v>
      </c>
      <c r="S517">
        <v>-20.9672660827637</v>
      </c>
      <c r="T517">
        <v>-49.032192230224602</v>
      </c>
      <c r="U517" t="s">
        <v>433</v>
      </c>
      <c r="V517">
        <v>475</v>
      </c>
      <c r="W517">
        <v>17</v>
      </c>
      <c r="X517">
        <v>2</v>
      </c>
      <c r="Y517">
        <v>5.27</v>
      </c>
      <c r="Z517" t="s">
        <v>190</v>
      </c>
      <c r="AB517">
        <v>3.07</v>
      </c>
      <c r="AC517" t="s">
        <v>12</v>
      </c>
      <c r="AD517" t="str">
        <f>IF(ISERROR(VLOOKUP(A517,Tabela2[Código INEP],1,FALSE)),"Não","Sim")</f>
        <v>Não</v>
      </c>
    </row>
    <row r="518" spans="1:30" x14ac:dyDescent="0.25">
      <c r="A518">
        <v>35003530</v>
      </c>
      <c r="B518" t="s">
        <v>1688</v>
      </c>
      <c r="C518" t="s">
        <v>174</v>
      </c>
      <c r="D518" t="s">
        <v>200</v>
      </c>
      <c r="E518" t="s">
        <v>16</v>
      </c>
      <c r="F518" t="s">
        <v>1689</v>
      </c>
      <c r="G518">
        <v>2</v>
      </c>
      <c r="H518" t="s">
        <v>176</v>
      </c>
      <c r="I518">
        <v>2020</v>
      </c>
      <c r="J518" t="s">
        <v>177</v>
      </c>
      <c r="K518" t="s">
        <v>178</v>
      </c>
      <c r="L518">
        <v>3530</v>
      </c>
      <c r="M518" t="s">
        <v>1690</v>
      </c>
      <c r="N518" t="s">
        <v>1691</v>
      </c>
      <c r="O518">
        <v>100</v>
      </c>
      <c r="P518" t="s">
        <v>226</v>
      </c>
      <c r="Q518" t="s">
        <v>1689</v>
      </c>
      <c r="R518">
        <v>1154000</v>
      </c>
      <c r="S518">
        <v>-23.528379440307599</v>
      </c>
      <c r="T518">
        <v>-46.6554985046387</v>
      </c>
      <c r="U518" t="s">
        <v>21</v>
      </c>
      <c r="V518">
        <v>328</v>
      </c>
      <c r="W518">
        <v>11</v>
      </c>
      <c r="X518">
        <v>3</v>
      </c>
      <c r="Y518">
        <v>4.91</v>
      </c>
      <c r="Z518" t="s">
        <v>480</v>
      </c>
      <c r="AB518">
        <v>3.54</v>
      </c>
      <c r="AC518" t="s">
        <v>12</v>
      </c>
      <c r="AD518" t="str">
        <f>IF(ISERROR(VLOOKUP(A518,Tabela2[Código INEP],1,FALSE)),"Não","Sim")</f>
        <v>Não</v>
      </c>
    </row>
    <row r="519" spans="1:30" x14ac:dyDescent="0.25">
      <c r="A519">
        <v>35003448</v>
      </c>
      <c r="B519" t="s">
        <v>1688</v>
      </c>
      <c r="C519" t="s">
        <v>174</v>
      </c>
      <c r="D519" t="s">
        <v>200</v>
      </c>
      <c r="E519" t="s">
        <v>16</v>
      </c>
      <c r="F519" t="s">
        <v>1689</v>
      </c>
      <c r="G519">
        <v>4</v>
      </c>
      <c r="H519" t="s">
        <v>176</v>
      </c>
      <c r="I519">
        <v>2023</v>
      </c>
      <c r="J519" t="s">
        <v>177</v>
      </c>
      <c r="K519" t="s">
        <v>178</v>
      </c>
      <c r="L519">
        <v>3448</v>
      </c>
      <c r="M519" t="s">
        <v>1692</v>
      </c>
      <c r="N519" t="s">
        <v>1693</v>
      </c>
      <c r="O519">
        <v>33</v>
      </c>
      <c r="P519" t="s">
        <v>181</v>
      </c>
      <c r="Q519" t="s">
        <v>1689</v>
      </c>
      <c r="R519">
        <v>1155010</v>
      </c>
      <c r="S519">
        <v>-23.5311603546143</v>
      </c>
      <c r="T519">
        <v>-46.663219451904297</v>
      </c>
      <c r="U519" t="s">
        <v>268</v>
      </c>
      <c r="V519">
        <v>324</v>
      </c>
      <c r="W519">
        <v>11</v>
      </c>
      <c r="X519">
        <v>2</v>
      </c>
      <c r="Y519">
        <v>5.16</v>
      </c>
      <c r="Z519" t="s">
        <v>190</v>
      </c>
      <c r="AA519">
        <v>5.69</v>
      </c>
      <c r="AC519" t="s">
        <v>12</v>
      </c>
      <c r="AD519" t="str">
        <f>IF(ISERROR(VLOOKUP(A519,Tabela2[Código INEP],1,FALSE)),"Não","Sim")</f>
        <v>Não</v>
      </c>
    </row>
    <row r="520" spans="1:30" x14ac:dyDescent="0.25">
      <c r="A520">
        <v>35000310</v>
      </c>
      <c r="B520" t="s">
        <v>1688</v>
      </c>
      <c r="C520" t="s">
        <v>174</v>
      </c>
      <c r="D520" t="s">
        <v>200</v>
      </c>
      <c r="E520" t="s">
        <v>16</v>
      </c>
      <c r="F520" t="s">
        <v>1694</v>
      </c>
      <c r="G520">
        <v>2</v>
      </c>
      <c r="H520" t="s">
        <v>176</v>
      </c>
      <c r="I520">
        <v>2023</v>
      </c>
      <c r="J520" t="s">
        <v>177</v>
      </c>
      <c r="K520" t="s">
        <v>178</v>
      </c>
      <c r="L520">
        <v>310</v>
      </c>
      <c r="M520" t="s">
        <v>1695</v>
      </c>
      <c r="N520" t="s">
        <v>1696</v>
      </c>
      <c r="O520">
        <v>630</v>
      </c>
      <c r="P520" t="s">
        <v>181</v>
      </c>
      <c r="Q520" t="s">
        <v>1697</v>
      </c>
      <c r="R520">
        <v>2533010</v>
      </c>
      <c r="S520">
        <v>-23.497859954833999</v>
      </c>
      <c r="T520">
        <v>-46.655529022216797</v>
      </c>
      <c r="U520" t="s">
        <v>268</v>
      </c>
      <c r="V520">
        <v>436</v>
      </c>
      <c r="W520">
        <v>15</v>
      </c>
      <c r="X520">
        <v>2</v>
      </c>
      <c r="Y520">
        <v>5.16</v>
      </c>
      <c r="Z520" t="s">
        <v>190</v>
      </c>
      <c r="AA520">
        <v>4.1500000000000004</v>
      </c>
      <c r="AC520" t="s">
        <v>12</v>
      </c>
      <c r="AD520" t="str">
        <f>IF(ISERROR(VLOOKUP(A520,Tabela2[Código INEP],1,FALSE)),"Não","Sim")</f>
        <v>Não</v>
      </c>
    </row>
    <row r="521" spans="1:30" x14ac:dyDescent="0.25">
      <c r="A521">
        <v>35000462</v>
      </c>
      <c r="B521" t="s">
        <v>1688</v>
      </c>
      <c r="C521" t="s">
        <v>174</v>
      </c>
      <c r="D521" t="s">
        <v>200</v>
      </c>
      <c r="E521" t="s">
        <v>16</v>
      </c>
      <c r="F521" t="s">
        <v>1694</v>
      </c>
      <c r="G521">
        <v>2</v>
      </c>
      <c r="H521" t="s">
        <v>176</v>
      </c>
      <c r="I521">
        <v>2020</v>
      </c>
      <c r="J521" t="s">
        <v>177</v>
      </c>
      <c r="K521" t="s">
        <v>178</v>
      </c>
      <c r="L521">
        <v>462</v>
      </c>
      <c r="M521" t="s">
        <v>1698</v>
      </c>
      <c r="N521" t="s">
        <v>1699</v>
      </c>
      <c r="O521">
        <v>311</v>
      </c>
      <c r="P521" t="s">
        <v>181</v>
      </c>
      <c r="Q521" t="s">
        <v>1700</v>
      </c>
      <c r="R521">
        <v>2537000</v>
      </c>
      <c r="S521">
        <v>-23.491529464721701</v>
      </c>
      <c r="T521">
        <v>-46.651290893554702</v>
      </c>
      <c r="U521" t="s">
        <v>21</v>
      </c>
      <c r="V521">
        <v>487</v>
      </c>
      <c r="W521">
        <v>14</v>
      </c>
      <c r="X521">
        <v>2</v>
      </c>
      <c r="Y521">
        <v>5.44</v>
      </c>
      <c r="Z521" t="s">
        <v>190</v>
      </c>
      <c r="AB521">
        <v>2.8</v>
      </c>
      <c r="AC521" t="s">
        <v>12</v>
      </c>
      <c r="AD521" t="str">
        <f>IF(ISERROR(VLOOKUP(A521,Tabela2[Código INEP],1,FALSE)),"Não","Sim")</f>
        <v>Não</v>
      </c>
    </row>
    <row r="522" spans="1:30" x14ac:dyDescent="0.25">
      <c r="A522">
        <v>35000309</v>
      </c>
      <c r="B522" t="s">
        <v>1688</v>
      </c>
      <c r="C522" t="s">
        <v>174</v>
      </c>
      <c r="D522" t="s">
        <v>200</v>
      </c>
      <c r="E522" t="s">
        <v>16</v>
      </c>
      <c r="F522" t="s">
        <v>1694</v>
      </c>
      <c r="G522">
        <v>3</v>
      </c>
      <c r="H522" t="s">
        <v>176</v>
      </c>
      <c r="I522">
        <v>2022</v>
      </c>
      <c r="J522" t="s">
        <v>177</v>
      </c>
      <c r="K522" t="s">
        <v>178</v>
      </c>
      <c r="L522">
        <v>309</v>
      </c>
      <c r="M522" t="s">
        <v>1701</v>
      </c>
      <c r="N522" t="s">
        <v>1702</v>
      </c>
      <c r="O522">
        <v>617</v>
      </c>
      <c r="P522" t="s">
        <v>214</v>
      </c>
      <c r="Q522" t="s">
        <v>1694</v>
      </c>
      <c r="R522">
        <v>2515050</v>
      </c>
      <c r="S522">
        <v>-23.510360717773398</v>
      </c>
      <c r="T522">
        <v>-46.6581001281738</v>
      </c>
      <c r="U522" t="s">
        <v>21</v>
      </c>
      <c r="V522">
        <v>319</v>
      </c>
      <c r="W522">
        <v>12</v>
      </c>
      <c r="X522">
        <v>2</v>
      </c>
      <c r="Y522">
        <v>5.24</v>
      </c>
      <c r="Z522" t="s">
        <v>190</v>
      </c>
      <c r="AB522">
        <v>2.88</v>
      </c>
      <c r="AC522" t="s">
        <v>12</v>
      </c>
      <c r="AD522" t="str">
        <f>IF(ISERROR(VLOOKUP(A522,Tabela2[Código INEP],1,FALSE)),"Não","Sim")</f>
        <v>Não</v>
      </c>
    </row>
    <row r="523" spans="1:30" hidden="1" x14ac:dyDescent="0.25">
      <c r="A523">
        <v>35003852</v>
      </c>
      <c r="B523" t="s">
        <v>1688</v>
      </c>
      <c r="C523" t="s">
        <v>174</v>
      </c>
      <c r="D523" t="s">
        <v>200</v>
      </c>
      <c r="E523" t="s">
        <v>16</v>
      </c>
      <c r="F523" t="s">
        <v>1703</v>
      </c>
      <c r="G523">
        <v>1</v>
      </c>
      <c r="H523" t="s">
        <v>176</v>
      </c>
      <c r="I523">
        <v>2020</v>
      </c>
      <c r="J523" t="s">
        <v>177</v>
      </c>
      <c r="K523" t="s">
        <v>178</v>
      </c>
      <c r="L523">
        <v>3852</v>
      </c>
      <c r="M523" t="s">
        <v>1704</v>
      </c>
      <c r="N523" t="s">
        <v>1705</v>
      </c>
      <c r="O523">
        <v>111</v>
      </c>
      <c r="P523" t="s">
        <v>181</v>
      </c>
      <c r="Q523" t="s">
        <v>1703</v>
      </c>
      <c r="R523">
        <v>1303030</v>
      </c>
      <c r="S523">
        <v>-23.549610137939499</v>
      </c>
      <c r="T523">
        <v>-46.647048950195298</v>
      </c>
      <c r="U523" t="s">
        <v>21</v>
      </c>
      <c r="V523">
        <v>544</v>
      </c>
      <c r="W523">
        <v>18</v>
      </c>
      <c r="X523">
        <v>1</v>
      </c>
      <c r="Y523">
        <v>5.12</v>
      </c>
      <c r="Z523" t="s">
        <v>190</v>
      </c>
      <c r="AB523">
        <v>3.63</v>
      </c>
      <c r="AC523" t="s">
        <v>7</v>
      </c>
      <c r="AD523" t="str">
        <f>IF(ISERROR(VLOOKUP(A523,Tabela2[Código INEP],1,FALSE)),"Não","Sim")</f>
        <v>Sim</v>
      </c>
    </row>
    <row r="524" spans="1:30" x14ac:dyDescent="0.25">
      <c r="A524">
        <v>35000577</v>
      </c>
      <c r="B524" t="s">
        <v>1688</v>
      </c>
      <c r="C524" t="s">
        <v>174</v>
      </c>
      <c r="D524" t="s">
        <v>200</v>
      </c>
      <c r="E524" t="s">
        <v>16</v>
      </c>
      <c r="F524" t="s">
        <v>1706</v>
      </c>
      <c r="G524">
        <v>2</v>
      </c>
      <c r="H524" t="s">
        <v>176</v>
      </c>
      <c r="I524">
        <v>2015</v>
      </c>
      <c r="J524" t="s">
        <v>177</v>
      </c>
      <c r="K524" t="s">
        <v>178</v>
      </c>
      <c r="L524">
        <v>577</v>
      </c>
      <c r="M524" t="s">
        <v>1707</v>
      </c>
      <c r="N524" t="s">
        <v>1708</v>
      </c>
      <c r="O524">
        <v>295</v>
      </c>
      <c r="P524" t="s">
        <v>181</v>
      </c>
      <c r="Q524" t="s">
        <v>972</v>
      </c>
      <c r="R524">
        <v>2563010</v>
      </c>
      <c r="S524">
        <v>-23.489730834960898</v>
      </c>
      <c r="T524">
        <v>-46.670200347900398</v>
      </c>
      <c r="U524" t="s">
        <v>11</v>
      </c>
      <c r="V524">
        <v>399</v>
      </c>
      <c r="W524">
        <v>12</v>
      </c>
      <c r="X524">
        <v>2</v>
      </c>
      <c r="Y524">
        <v>5.0599999999999996</v>
      </c>
      <c r="Z524" t="s">
        <v>190</v>
      </c>
      <c r="AB524">
        <v>3.3</v>
      </c>
      <c r="AC524" t="s">
        <v>12</v>
      </c>
      <c r="AD524" t="str">
        <f>IF(ISERROR(VLOOKUP(A524,Tabela2[Código INEP],1,FALSE)),"Não","Sim")</f>
        <v>Não</v>
      </c>
    </row>
    <row r="525" spans="1:30" hidden="1" x14ac:dyDescent="0.25">
      <c r="A525">
        <v>35000498</v>
      </c>
      <c r="B525" t="s">
        <v>1688</v>
      </c>
      <c r="C525" t="s">
        <v>174</v>
      </c>
      <c r="D525" t="s">
        <v>200</v>
      </c>
      <c r="E525" t="s">
        <v>16</v>
      </c>
      <c r="F525" t="s">
        <v>1706</v>
      </c>
      <c r="G525">
        <v>2</v>
      </c>
      <c r="H525" t="s">
        <v>176</v>
      </c>
      <c r="I525">
        <v>2023</v>
      </c>
      <c r="J525" t="s">
        <v>177</v>
      </c>
      <c r="K525" t="s">
        <v>178</v>
      </c>
      <c r="L525">
        <v>498</v>
      </c>
      <c r="M525" t="s">
        <v>1709</v>
      </c>
      <c r="N525" t="s">
        <v>1710</v>
      </c>
      <c r="O525">
        <v>900</v>
      </c>
      <c r="P525" t="s">
        <v>205</v>
      </c>
      <c r="Q525" t="s">
        <v>1706</v>
      </c>
      <c r="R525">
        <v>2720100</v>
      </c>
      <c r="S525">
        <v>-23.497020721435501</v>
      </c>
      <c r="T525">
        <v>-46.676139831542997</v>
      </c>
      <c r="U525" t="s">
        <v>21</v>
      </c>
      <c r="V525">
        <v>467</v>
      </c>
      <c r="W525">
        <v>15</v>
      </c>
      <c r="X525">
        <v>2</v>
      </c>
      <c r="Y525">
        <v>5.09</v>
      </c>
      <c r="Z525" t="s">
        <v>190</v>
      </c>
      <c r="AB525">
        <v>3.23</v>
      </c>
      <c r="AC525" t="s">
        <v>12</v>
      </c>
      <c r="AD525" t="str">
        <f>IF(ISERROR(VLOOKUP(A525,Tabela2[Código INEP],1,FALSE)),"Não","Sim")</f>
        <v>Não</v>
      </c>
    </row>
    <row r="526" spans="1:30" x14ac:dyDescent="0.25">
      <c r="A526">
        <v>35000358</v>
      </c>
      <c r="B526" t="s">
        <v>1688</v>
      </c>
      <c r="C526" t="s">
        <v>174</v>
      </c>
      <c r="D526" t="s">
        <v>200</v>
      </c>
      <c r="E526" t="s">
        <v>16</v>
      </c>
      <c r="F526" t="s">
        <v>1706</v>
      </c>
      <c r="G526">
        <v>2</v>
      </c>
      <c r="H526" t="s">
        <v>176</v>
      </c>
      <c r="I526">
        <v>2025</v>
      </c>
      <c r="J526" t="s">
        <v>177</v>
      </c>
      <c r="K526" t="s">
        <v>178</v>
      </c>
      <c r="L526">
        <v>358</v>
      </c>
      <c r="M526" t="s">
        <v>1711</v>
      </c>
      <c r="N526" t="s">
        <v>1712</v>
      </c>
      <c r="O526">
        <v>30</v>
      </c>
      <c r="Q526" t="s">
        <v>1713</v>
      </c>
      <c r="R526">
        <v>2555050</v>
      </c>
      <c r="S526">
        <v>-23.495670318603501</v>
      </c>
      <c r="T526">
        <v>-46.667320251464801</v>
      </c>
      <c r="U526" t="s">
        <v>18</v>
      </c>
      <c r="V526">
        <v>467</v>
      </c>
      <c r="W526">
        <v>17</v>
      </c>
      <c r="X526">
        <v>2</v>
      </c>
      <c r="Y526">
        <v>5.12</v>
      </c>
      <c r="Z526" t="s">
        <v>190</v>
      </c>
      <c r="AA526">
        <v>4.0199999999999996</v>
      </c>
      <c r="AB526">
        <v>2.2599999999999998</v>
      </c>
      <c r="AC526" t="s">
        <v>12</v>
      </c>
      <c r="AD526" t="str">
        <f>IF(ISERROR(VLOOKUP(A526,Tabela2[Código INEP],1,FALSE)),"Não","Sim")</f>
        <v>Não</v>
      </c>
    </row>
    <row r="527" spans="1:30" x14ac:dyDescent="0.25">
      <c r="A527">
        <v>35003633</v>
      </c>
      <c r="B527" t="s">
        <v>1688</v>
      </c>
      <c r="C527" t="s">
        <v>174</v>
      </c>
      <c r="D527" t="s">
        <v>200</v>
      </c>
      <c r="E527" t="s">
        <v>16</v>
      </c>
      <c r="F527" t="s">
        <v>1714</v>
      </c>
      <c r="G527">
        <v>1</v>
      </c>
      <c r="H527" t="s">
        <v>176</v>
      </c>
      <c r="I527">
        <v>2022</v>
      </c>
      <c r="J527" t="s">
        <v>177</v>
      </c>
      <c r="K527" t="s">
        <v>178</v>
      </c>
      <c r="L527">
        <v>3633</v>
      </c>
      <c r="M527" t="s">
        <v>1715</v>
      </c>
      <c r="N527" t="s">
        <v>1716</v>
      </c>
      <c r="O527">
        <v>420</v>
      </c>
      <c r="P527" t="s">
        <v>181</v>
      </c>
      <c r="Q527" t="s">
        <v>1717</v>
      </c>
      <c r="R527">
        <v>5025000</v>
      </c>
      <c r="S527">
        <v>-23.538600921630898</v>
      </c>
      <c r="T527">
        <v>-46.685489654541001</v>
      </c>
      <c r="U527" t="s">
        <v>268</v>
      </c>
      <c r="V527">
        <v>248</v>
      </c>
      <c r="W527">
        <v>9</v>
      </c>
      <c r="X527">
        <v>1</v>
      </c>
      <c r="Y527">
        <v>5.32</v>
      </c>
      <c r="Z527" t="s">
        <v>190</v>
      </c>
      <c r="AA527">
        <v>6.83</v>
      </c>
      <c r="AC527" t="s">
        <v>12</v>
      </c>
      <c r="AD527" t="str">
        <f>IF(ISERROR(VLOOKUP(A527,Tabela2[Código INEP],1,FALSE)),"Não","Sim")</f>
        <v>Não</v>
      </c>
    </row>
    <row r="528" spans="1:30" x14ac:dyDescent="0.25">
      <c r="A528">
        <v>35003475</v>
      </c>
      <c r="B528" t="s">
        <v>1688</v>
      </c>
      <c r="C528" t="s">
        <v>174</v>
      </c>
      <c r="D528" t="s">
        <v>200</v>
      </c>
      <c r="E528" t="s">
        <v>16</v>
      </c>
      <c r="F528" t="s">
        <v>1714</v>
      </c>
      <c r="G528">
        <v>1</v>
      </c>
      <c r="H528" t="s">
        <v>176</v>
      </c>
      <c r="I528">
        <v>2025</v>
      </c>
      <c r="J528" t="s">
        <v>177</v>
      </c>
      <c r="K528" t="s">
        <v>178</v>
      </c>
      <c r="L528">
        <v>3475</v>
      </c>
      <c r="M528" t="s">
        <v>1718</v>
      </c>
      <c r="N528" t="s">
        <v>1719</v>
      </c>
      <c r="O528">
        <v>1070</v>
      </c>
      <c r="P528" t="s">
        <v>181</v>
      </c>
      <c r="Q528" t="s">
        <v>1714</v>
      </c>
      <c r="R528">
        <v>5019000</v>
      </c>
      <c r="S528">
        <v>-23.537500381469702</v>
      </c>
      <c r="T528">
        <v>-46.684299468994098</v>
      </c>
      <c r="U528" t="s">
        <v>11</v>
      </c>
      <c r="V528">
        <v>172</v>
      </c>
      <c r="W528">
        <v>6</v>
      </c>
      <c r="X528">
        <v>1</v>
      </c>
      <c r="Y528">
        <v>5.4</v>
      </c>
      <c r="Z528" t="s">
        <v>190</v>
      </c>
      <c r="AB528">
        <v>2.5299999999999998</v>
      </c>
      <c r="AC528" t="s">
        <v>12</v>
      </c>
      <c r="AD528" t="str">
        <f>IF(ISERROR(VLOOKUP(A528,Tabela2[Código INEP],1,FALSE)),"Não","Sim")</f>
        <v>Não</v>
      </c>
    </row>
    <row r="529" spans="1:30" hidden="1" x14ac:dyDescent="0.25">
      <c r="A529">
        <v>35003554</v>
      </c>
      <c r="B529" t="s">
        <v>1688</v>
      </c>
      <c r="C529" t="s">
        <v>174</v>
      </c>
      <c r="D529" t="s">
        <v>200</v>
      </c>
      <c r="E529" t="s">
        <v>16</v>
      </c>
      <c r="F529" t="s">
        <v>1714</v>
      </c>
      <c r="G529">
        <v>1</v>
      </c>
      <c r="H529" t="s">
        <v>176</v>
      </c>
      <c r="I529">
        <v>2014</v>
      </c>
      <c r="J529" t="s">
        <v>177</v>
      </c>
      <c r="K529" t="s">
        <v>178</v>
      </c>
      <c r="L529">
        <v>3554</v>
      </c>
      <c r="M529" t="s">
        <v>1720</v>
      </c>
      <c r="N529" t="s">
        <v>1721</v>
      </c>
      <c r="O529">
        <v>134</v>
      </c>
      <c r="P529" t="s">
        <v>181</v>
      </c>
      <c r="Q529" t="s">
        <v>1722</v>
      </c>
      <c r="R529">
        <v>5029030</v>
      </c>
      <c r="S529">
        <v>-23.542249679565401</v>
      </c>
      <c r="T529">
        <v>-46.6951293945313</v>
      </c>
      <c r="U529" t="s">
        <v>22</v>
      </c>
      <c r="V529">
        <v>277</v>
      </c>
      <c r="W529">
        <v>10</v>
      </c>
      <c r="X529">
        <v>1</v>
      </c>
      <c r="Y529">
        <v>5.25</v>
      </c>
      <c r="Z529" t="s">
        <v>190</v>
      </c>
      <c r="AC529" t="s">
        <v>7</v>
      </c>
      <c r="AD529" t="str">
        <f>IF(ISERROR(VLOOKUP(A529,Tabela2[Código INEP],1,FALSE)),"Não","Sim")</f>
        <v>Sim</v>
      </c>
    </row>
    <row r="530" spans="1:30" x14ac:dyDescent="0.25">
      <c r="A530">
        <v>35003566</v>
      </c>
      <c r="B530" t="s">
        <v>1688</v>
      </c>
      <c r="C530" t="s">
        <v>174</v>
      </c>
      <c r="D530" t="s">
        <v>200</v>
      </c>
      <c r="E530" t="s">
        <v>16</v>
      </c>
      <c r="F530" t="s">
        <v>1714</v>
      </c>
      <c r="G530">
        <v>1</v>
      </c>
      <c r="H530" t="s">
        <v>176</v>
      </c>
      <c r="I530">
        <v>2022</v>
      </c>
      <c r="J530" t="s">
        <v>177</v>
      </c>
      <c r="K530" t="s">
        <v>178</v>
      </c>
      <c r="L530">
        <v>3566</v>
      </c>
      <c r="M530" t="s">
        <v>1723</v>
      </c>
      <c r="N530" t="s">
        <v>1724</v>
      </c>
      <c r="O530">
        <v>102</v>
      </c>
      <c r="P530" t="s">
        <v>181</v>
      </c>
      <c r="Q530" t="s">
        <v>1714</v>
      </c>
      <c r="R530">
        <v>5008010</v>
      </c>
      <c r="S530">
        <v>-23.530839920043899</v>
      </c>
      <c r="T530">
        <v>-46.680629730224602</v>
      </c>
      <c r="U530" t="s">
        <v>21</v>
      </c>
      <c r="V530">
        <v>263</v>
      </c>
      <c r="W530">
        <v>9</v>
      </c>
      <c r="X530">
        <v>1</v>
      </c>
      <c r="Y530">
        <v>5.34</v>
      </c>
      <c r="Z530" t="s">
        <v>190</v>
      </c>
      <c r="AB530">
        <v>3.8</v>
      </c>
      <c r="AC530" t="s">
        <v>12</v>
      </c>
      <c r="AD530" t="str">
        <f>IF(ISERROR(VLOOKUP(A530,Tabela2[Código INEP],1,FALSE)),"Não","Sim")</f>
        <v>Não</v>
      </c>
    </row>
    <row r="531" spans="1:30" x14ac:dyDescent="0.25">
      <c r="A531">
        <v>35000917</v>
      </c>
      <c r="B531" t="s">
        <v>1688</v>
      </c>
      <c r="C531" t="s">
        <v>174</v>
      </c>
      <c r="D531" t="s">
        <v>200</v>
      </c>
      <c r="E531" t="s">
        <v>16</v>
      </c>
      <c r="F531" t="s">
        <v>1725</v>
      </c>
      <c r="G531">
        <v>6</v>
      </c>
      <c r="H531" t="s">
        <v>176</v>
      </c>
      <c r="I531">
        <v>2025</v>
      </c>
      <c r="J531" t="s">
        <v>177</v>
      </c>
      <c r="K531" t="s">
        <v>178</v>
      </c>
      <c r="L531">
        <v>917</v>
      </c>
      <c r="M531" t="s">
        <v>1726</v>
      </c>
      <c r="N531" t="s">
        <v>1727</v>
      </c>
      <c r="O531">
        <v>425</v>
      </c>
      <c r="P531" t="s">
        <v>181</v>
      </c>
      <c r="Q531" t="s">
        <v>1728</v>
      </c>
      <c r="R531">
        <v>2045080</v>
      </c>
      <c r="S531">
        <v>-23.493280410766602</v>
      </c>
      <c r="T531">
        <v>-46.615680694580099</v>
      </c>
      <c r="U531" t="s">
        <v>433</v>
      </c>
      <c r="V531">
        <v>222</v>
      </c>
      <c r="W531">
        <v>10</v>
      </c>
      <c r="X531">
        <v>2</v>
      </c>
      <c r="Y531">
        <v>5.59</v>
      </c>
      <c r="Z531" t="s">
        <v>183</v>
      </c>
      <c r="AB531">
        <v>3.28</v>
      </c>
      <c r="AC531" t="s">
        <v>12</v>
      </c>
      <c r="AD531" t="str">
        <f>IF(ISERROR(VLOOKUP(A531,Tabela2[Código INEP],1,FALSE)),"Não","Sim")</f>
        <v>Não</v>
      </c>
    </row>
    <row r="532" spans="1:30" x14ac:dyDescent="0.25">
      <c r="A532">
        <v>35000942</v>
      </c>
      <c r="B532" t="s">
        <v>1688</v>
      </c>
      <c r="C532" t="s">
        <v>174</v>
      </c>
      <c r="D532" t="s">
        <v>200</v>
      </c>
      <c r="E532" t="s">
        <v>16</v>
      </c>
      <c r="F532" t="s">
        <v>1725</v>
      </c>
      <c r="G532">
        <v>7</v>
      </c>
      <c r="H532" t="s">
        <v>176</v>
      </c>
      <c r="I532">
        <v>2016</v>
      </c>
      <c r="J532" t="s">
        <v>177</v>
      </c>
      <c r="K532" t="s">
        <v>178</v>
      </c>
      <c r="L532">
        <v>942</v>
      </c>
      <c r="M532" t="s">
        <v>1729</v>
      </c>
      <c r="N532" t="s">
        <v>1730</v>
      </c>
      <c r="O532">
        <v>1008</v>
      </c>
      <c r="P532" t="s">
        <v>181</v>
      </c>
      <c r="Q532" t="s">
        <v>1725</v>
      </c>
      <c r="R532">
        <v>2037001</v>
      </c>
      <c r="S532">
        <v>-23.5005493164063</v>
      </c>
      <c r="T532">
        <v>-46.616249084472699</v>
      </c>
      <c r="U532" t="s">
        <v>22</v>
      </c>
      <c r="V532">
        <v>471</v>
      </c>
      <c r="W532">
        <v>14</v>
      </c>
      <c r="X532">
        <v>2</v>
      </c>
      <c r="Y532">
        <v>5.39</v>
      </c>
      <c r="Z532" t="s">
        <v>190</v>
      </c>
      <c r="AC532" t="s">
        <v>12</v>
      </c>
      <c r="AD532" t="str">
        <f>IF(ISERROR(VLOOKUP(A532,Tabela2[Código INEP],1,FALSE)),"Não","Sim")</f>
        <v>Não</v>
      </c>
    </row>
    <row r="533" spans="1:30" x14ac:dyDescent="0.25">
      <c r="A533">
        <v>35000656</v>
      </c>
      <c r="B533" t="s">
        <v>1688</v>
      </c>
      <c r="C533" t="s">
        <v>174</v>
      </c>
      <c r="D533" t="s">
        <v>200</v>
      </c>
      <c r="E533" t="s">
        <v>16</v>
      </c>
      <c r="F533" t="s">
        <v>1725</v>
      </c>
      <c r="G533">
        <v>4</v>
      </c>
      <c r="H533" t="s">
        <v>176</v>
      </c>
      <c r="I533">
        <v>2015</v>
      </c>
      <c r="J533" t="s">
        <v>177</v>
      </c>
      <c r="K533" t="s">
        <v>178</v>
      </c>
      <c r="L533">
        <v>656</v>
      </c>
      <c r="M533" t="s">
        <v>1731</v>
      </c>
      <c r="N533" t="s">
        <v>1732</v>
      </c>
      <c r="O533">
        <v>55</v>
      </c>
      <c r="P533" t="s">
        <v>181</v>
      </c>
      <c r="Q533" t="s">
        <v>1725</v>
      </c>
      <c r="R533">
        <v>2403020</v>
      </c>
      <c r="S533">
        <v>-23.4964408874512</v>
      </c>
      <c r="T533">
        <v>-46.627769470214801</v>
      </c>
      <c r="U533" t="s">
        <v>11</v>
      </c>
      <c r="V533">
        <v>263</v>
      </c>
      <c r="W533">
        <v>8</v>
      </c>
      <c r="X533">
        <v>1</v>
      </c>
      <c r="Y533">
        <v>5.51</v>
      </c>
      <c r="Z533" t="s">
        <v>183</v>
      </c>
      <c r="AB533">
        <v>4.4400000000000004</v>
      </c>
      <c r="AC533" t="s">
        <v>12</v>
      </c>
      <c r="AD533" t="str">
        <f>IF(ISERROR(VLOOKUP(A533,Tabela2[Código INEP],1,FALSE)),"Não","Sim")</f>
        <v>Não</v>
      </c>
    </row>
    <row r="534" spans="1:30" x14ac:dyDescent="0.25">
      <c r="A534">
        <v>35000930</v>
      </c>
      <c r="B534" t="s">
        <v>1688</v>
      </c>
      <c r="C534" t="s">
        <v>174</v>
      </c>
      <c r="D534" t="s">
        <v>200</v>
      </c>
      <c r="E534" t="s">
        <v>16</v>
      </c>
      <c r="F534" t="s">
        <v>1725</v>
      </c>
      <c r="G534">
        <v>2</v>
      </c>
      <c r="H534" t="s">
        <v>176</v>
      </c>
      <c r="I534">
        <v>2019</v>
      </c>
      <c r="J534" t="s">
        <v>177</v>
      </c>
      <c r="K534" t="s">
        <v>178</v>
      </c>
      <c r="L534">
        <v>930</v>
      </c>
      <c r="M534" t="s">
        <v>1733</v>
      </c>
      <c r="N534" t="s">
        <v>1734</v>
      </c>
      <c r="O534">
        <v>1555</v>
      </c>
      <c r="P534" t="s">
        <v>181</v>
      </c>
      <c r="Q534" t="s">
        <v>1725</v>
      </c>
      <c r="R534">
        <v>2017013</v>
      </c>
      <c r="S534">
        <v>-23.502302169799801</v>
      </c>
      <c r="T534">
        <v>-46.640552520752003</v>
      </c>
      <c r="U534" t="s">
        <v>21</v>
      </c>
      <c r="V534">
        <v>280</v>
      </c>
      <c r="W534">
        <v>9</v>
      </c>
      <c r="X534">
        <v>2</v>
      </c>
      <c r="Y534">
        <v>5.19</v>
      </c>
      <c r="Z534" t="s">
        <v>190</v>
      </c>
      <c r="AB534">
        <v>3.68</v>
      </c>
      <c r="AC534" t="s">
        <v>12</v>
      </c>
      <c r="AD534" t="str">
        <f>IF(ISERROR(VLOOKUP(A534,Tabela2[Código INEP],1,FALSE)),"Não","Sim")</f>
        <v>Não</v>
      </c>
    </row>
    <row r="535" spans="1:30" x14ac:dyDescent="0.25">
      <c r="A535">
        <v>35000723</v>
      </c>
      <c r="B535" t="s">
        <v>1688</v>
      </c>
      <c r="C535" t="s">
        <v>174</v>
      </c>
      <c r="D535" t="s">
        <v>200</v>
      </c>
      <c r="E535" t="s">
        <v>16</v>
      </c>
      <c r="F535" t="s">
        <v>1725</v>
      </c>
      <c r="G535">
        <v>5</v>
      </c>
      <c r="H535" t="s">
        <v>176</v>
      </c>
      <c r="I535">
        <v>2021</v>
      </c>
      <c r="J535" t="s">
        <v>177</v>
      </c>
      <c r="K535" t="s">
        <v>178</v>
      </c>
      <c r="L535">
        <v>723</v>
      </c>
      <c r="M535" t="s">
        <v>1735</v>
      </c>
      <c r="N535" t="s">
        <v>1736</v>
      </c>
      <c r="O535">
        <v>3422</v>
      </c>
      <c r="P535" t="s">
        <v>181</v>
      </c>
      <c r="Q535" t="s">
        <v>1725</v>
      </c>
      <c r="R535">
        <v>2402300</v>
      </c>
      <c r="S535">
        <v>-23.489149093627901</v>
      </c>
      <c r="T535">
        <v>-46.6262016296387</v>
      </c>
      <c r="U535" t="s">
        <v>21</v>
      </c>
      <c r="V535">
        <v>400</v>
      </c>
      <c r="W535">
        <v>13</v>
      </c>
      <c r="X535">
        <v>1</v>
      </c>
      <c r="Y535">
        <v>5.37</v>
      </c>
      <c r="Z535" t="s">
        <v>190</v>
      </c>
      <c r="AB535">
        <v>3.18</v>
      </c>
      <c r="AC535" t="s">
        <v>12</v>
      </c>
      <c r="AD535" t="str">
        <f>IF(ISERROR(VLOOKUP(A535,Tabela2[Código INEP],1,FALSE)),"Não","Sim")</f>
        <v>Não</v>
      </c>
    </row>
    <row r="536" spans="1:30" x14ac:dyDescent="0.25">
      <c r="A536">
        <v>35037746</v>
      </c>
      <c r="B536" t="s">
        <v>1688</v>
      </c>
      <c r="C536" t="s">
        <v>174</v>
      </c>
      <c r="D536" t="s">
        <v>200</v>
      </c>
      <c r="E536" t="s">
        <v>16</v>
      </c>
      <c r="F536" t="s">
        <v>1725</v>
      </c>
      <c r="G536">
        <v>3</v>
      </c>
      <c r="H536" t="s">
        <v>176</v>
      </c>
      <c r="I536">
        <v>2015</v>
      </c>
      <c r="J536" t="s">
        <v>177</v>
      </c>
      <c r="K536" t="s">
        <v>178</v>
      </c>
      <c r="L536">
        <v>37746</v>
      </c>
      <c r="M536" t="s">
        <v>1737</v>
      </c>
      <c r="N536" t="s">
        <v>1738</v>
      </c>
      <c r="O536">
        <v>424</v>
      </c>
      <c r="P536" t="s">
        <v>181</v>
      </c>
      <c r="Q536" t="s">
        <v>1700</v>
      </c>
      <c r="R536">
        <v>2467060</v>
      </c>
      <c r="S536">
        <v>-23.491090774536101</v>
      </c>
      <c r="T536">
        <v>-46.644649505615199</v>
      </c>
      <c r="U536" t="s">
        <v>268</v>
      </c>
      <c r="V536">
        <v>490</v>
      </c>
      <c r="W536">
        <v>15</v>
      </c>
      <c r="X536">
        <v>2</v>
      </c>
      <c r="Y536">
        <v>5.33</v>
      </c>
      <c r="Z536" t="s">
        <v>190</v>
      </c>
      <c r="AA536">
        <v>6.03</v>
      </c>
      <c r="AC536" t="s">
        <v>12</v>
      </c>
      <c r="AD536" t="str">
        <f>IF(ISERROR(VLOOKUP(A536,Tabela2[Código INEP],1,FALSE)),"Não","Sim")</f>
        <v>Não</v>
      </c>
    </row>
    <row r="537" spans="1:30" hidden="1" x14ac:dyDescent="0.25">
      <c r="A537">
        <v>35000668</v>
      </c>
      <c r="B537" t="s">
        <v>1688</v>
      </c>
      <c r="C537" t="s">
        <v>174</v>
      </c>
      <c r="D537" t="s">
        <v>200</v>
      </c>
      <c r="E537" t="s">
        <v>16</v>
      </c>
      <c r="F537" t="s">
        <v>1725</v>
      </c>
      <c r="G537">
        <v>3</v>
      </c>
      <c r="H537" t="s">
        <v>176</v>
      </c>
      <c r="I537">
        <v>2020</v>
      </c>
      <c r="J537" t="s">
        <v>177</v>
      </c>
      <c r="K537" t="s">
        <v>178</v>
      </c>
      <c r="L537">
        <v>668</v>
      </c>
      <c r="M537" t="s">
        <v>1739</v>
      </c>
      <c r="N537" t="s">
        <v>1740</v>
      </c>
      <c r="O537">
        <v>243</v>
      </c>
      <c r="P537" t="s">
        <v>181</v>
      </c>
      <c r="Q537" t="s">
        <v>1741</v>
      </c>
      <c r="R537">
        <v>2461000</v>
      </c>
      <c r="S537">
        <v>-23.493980407714801</v>
      </c>
      <c r="T537">
        <v>-46.637840270996101</v>
      </c>
      <c r="U537" t="s">
        <v>21</v>
      </c>
      <c r="V537">
        <v>539</v>
      </c>
      <c r="W537">
        <v>16</v>
      </c>
      <c r="X537">
        <v>2</v>
      </c>
      <c r="Y537">
        <v>5.57</v>
      </c>
      <c r="Z537" t="s">
        <v>183</v>
      </c>
      <c r="AB537">
        <v>3.24</v>
      </c>
      <c r="AC537" t="s">
        <v>12</v>
      </c>
      <c r="AD537" t="str">
        <f>IF(ISERROR(VLOOKUP(A537,Tabela2[Código INEP],1,FALSE)),"Não","Sim")</f>
        <v>Sim</v>
      </c>
    </row>
    <row r="538" spans="1:30" x14ac:dyDescent="0.25">
      <c r="A538">
        <v>35001363</v>
      </c>
      <c r="B538" t="s">
        <v>1688</v>
      </c>
      <c r="C538" t="s">
        <v>174</v>
      </c>
      <c r="D538" t="s">
        <v>200</v>
      </c>
      <c r="E538" t="s">
        <v>16</v>
      </c>
      <c r="F538" t="s">
        <v>1742</v>
      </c>
      <c r="G538">
        <v>1</v>
      </c>
      <c r="H538" t="s">
        <v>176</v>
      </c>
      <c r="I538">
        <v>2018</v>
      </c>
      <c r="J538" t="s">
        <v>177</v>
      </c>
      <c r="K538" t="s">
        <v>178</v>
      </c>
      <c r="L538">
        <v>1363</v>
      </c>
      <c r="M538" t="s">
        <v>16</v>
      </c>
      <c r="N538" t="s">
        <v>1743</v>
      </c>
      <c r="O538">
        <v>500</v>
      </c>
      <c r="P538" t="s">
        <v>181</v>
      </c>
      <c r="Q538" t="s">
        <v>1744</v>
      </c>
      <c r="R538">
        <v>3003000</v>
      </c>
      <c r="S538">
        <v>-23.547346115112301</v>
      </c>
      <c r="T538">
        <v>-46.627693176269503</v>
      </c>
      <c r="U538" t="s">
        <v>22</v>
      </c>
      <c r="V538">
        <v>154</v>
      </c>
      <c r="W538">
        <v>6</v>
      </c>
      <c r="X538">
        <v>3</v>
      </c>
      <c r="Y538">
        <v>5.39</v>
      </c>
      <c r="Z538" t="s">
        <v>190</v>
      </c>
      <c r="AC538" t="s">
        <v>12</v>
      </c>
      <c r="AD538" t="str">
        <f>IF(ISERROR(VLOOKUP(A538,Tabela2[Código INEP],1,FALSE)),"Não","Sim")</f>
        <v>Não</v>
      </c>
    </row>
    <row r="539" spans="1:30" x14ac:dyDescent="0.25">
      <c r="A539">
        <v>35000784</v>
      </c>
      <c r="B539" t="s">
        <v>1688</v>
      </c>
      <c r="C539" t="s">
        <v>174</v>
      </c>
      <c r="D539" t="s">
        <v>200</v>
      </c>
      <c r="E539" t="s">
        <v>16</v>
      </c>
      <c r="F539" t="s">
        <v>1745</v>
      </c>
      <c r="G539">
        <v>2</v>
      </c>
      <c r="H539" t="s">
        <v>176</v>
      </c>
      <c r="I539">
        <v>2022</v>
      </c>
      <c r="J539" t="s">
        <v>177</v>
      </c>
      <c r="K539" t="s">
        <v>178</v>
      </c>
      <c r="L539">
        <v>784</v>
      </c>
      <c r="M539" t="s">
        <v>1746</v>
      </c>
      <c r="N539" t="s">
        <v>1747</v>
      </c>
      <c r="O539">
        <v>758</v>
      </c>
      <c r="P539" t="s">
        <v>181</v>
      </c>
      <c r="Q539" t="s">
        <v>1745</v>
      </c>
      <c r="R539">
        <v>2055001</v>
      </c>
      <c r="S539">
        <v>-23.515670776367202</v>
      </c>
      <c r="T539">
        <v>-46.604679107666001</v>
      </c>
      <c r="U539" t="s">
        <v>268</v>
      </c>
      <c r="V539">
        <v>343</v>
      </c>
      <c r="W539">
        <v>11</v>
      </c>
      <c r="X539">
        <v>3</v>
      </c>
      <c r="Y539">
        <v>4.84</v>
      </c>
      <c r="Z539" t="s">
        <v>480</v>
      </c>
      <c r="AA539">
        <v>4.75</v>
      </c>
      <c r="AC539" t="s">
        <v>12</v>
      </c>
      <c r="AD539" t="str">
        <f>IF(ISERROR(VLOOKUP(A539,Tabela2[Código INEP],1,FALSE)),"Não","Sim")</f>
        <v>Não</v>
      </c>
    </row>
    <row r="540" spans="1:30" x14ac:dyDescent="0.25">
      <c r="A540">
        <v>35000978</v>
      </c>
      <c r="B540" t="s">
        <v>1688</v>
      </c>
      <c r="C540" t="s">
        <v>174</v>
      </c>
      <c r="D540" t="s">
        <v>200</v>
      </c>
      <c r="E540" t="s">
        <v>16</v>
      </c>
      <c r="F540" t="s">
        <v>1745</v>
      </c>
      <c r="G540">
        <v>1</v>
      </c>
      <c r="H540" t="s">
        <v>176</v>
      </c>
      <c r="I540">
        <v>2014</v>
      </c>
      <c r="J540" t="s">
        <v>177</v>
      </c>
      <c r="K540" t="s">
        <v>178</v>
      </c>
      <c r="L540">
        <v>978</v>
      </c>
      <c r="M540" t="s">
        <v>1748</v>
      </c>
      <c r="N540" t="s">
        <v>1749</v>
      </c>
      <c r="O540">
        <v>144</v>
      </c>
      <c r="P540" t="s">
        <v>181</v>
      </c>
      <c r="Q540" t="s">
        <v>1750</v>
      </c>
      <c r="R540">
        <v>2075030</v>
      </c>
      <c r="S540">
        <v>-23.507900238037099</v>
      </c>
      <c r="T540">
        <v>-46.601730346679702</v>
      </c>
      <c r="U540" t="s">
        <v>21</v>
      </c>
      <c r="V540">
        <v>582</v>
      </c>
      <c r="W540">
        <v>17</v>
      </c>
      <c r="X540">
        <v>2</v>
      </c>
      <c r="Y540">
        <v>5.46</v>
      </c>
      <c r="Z540" t="s">
        <v>190</v>
      </c>
      <c r="AB540">
        <v>4.04</v>
      </c>
      <c r="AC540" t="s">
        <v>12</v>
      </c>
      <c r="AD540" t="str">
        <f>IF(ISERROR(VLOOKUP(A540,Tabela2[Código INEP],1,FALSE)),"Não","Sim")</f>
        <v>Não</v>
      </c>
    </row>
    <row r="541" spans="1:30" x14ac:dyDescent="0.25">
      <c r="A541">
        <v>35000966</v>
      </c>
      <c r="B541" t="s">
        <v>1688</v>
      </c>
      <c r="C541" t="s">
        <v>174</v>
      </c>
      <c r="D541" t="s">
        <v>200</v>
      </c>
      <c r="E541" t="s">
        <v>16</v>
      </c>
      <c r="F541" t="s">
        <v>1745</v>
      </c>
      <c r="G541">
        <v>3</v>
      </c>
      <c r="H541" t="s">
        <v>176</v>
      </c>
      <c r="I541">
        <v>2025</v>
      </c>
      <c r="J541" t="s">
        <v>177</v>
      </c>
      <c r="K541" t="s">
        <v>178</v>
      </c>
      <c r="L541">
        <v>966</v>
      </c>
      <c r="M541" t="s">
        <v>1751</v>
      </c>
      <c r="N541" t="s">
        <v>1752</v>
      </c>
      <c r="O541" t="s">
        <v>341</v>
      </c>
      <c r="P541" t="s">
        <v>181</v>
      </c>
      <c r="Q541" t="s">
        <v>1753</v>
      </c>
      <c r="R541">
        <v>2081070</v>
      </c>
      <c r="S541">
        <v>-23.494430541992202</v>
      </c>
      <c r="T541">
        <v>-46.603260040283203</v>
      </c>
      <c r="U541" t="s">
        <v>21</v>
      </c>
      <c r="V541">
        <v>354</v>
      </c>
      <c r="W541">
        <v>13</v>
      </c>
      <c r="X541">
        <v>2</v>
      </c>
      <c r="Y541">
        <v>5.37</v>
      </c>
      <c r="Z541" t="s">
        <v>190</v>
      </c>
      <c r="AB541">
        <v>3.06</v>
      </c>
      <c r="AC541" t="s">
        <v>12</v>
      </c>
      <c r="AD541" t="str">
        <f>IF(ISERROR(VLOOKUP(A541,Tabela2[Código INEP],1,FALSE)),"Não","Sim")</f>
        <v>Não</v>
      </c>
    </row>
    <row r="542" spans="1:30" x14ac:dyDescent="0.25">
      <c r="A542">
        <v>35000711</v>
      </c>
      <c r="B542" t="s">
        <v>1688</v>
      </c>
      <c r="C542" t="s">
        <v>174</v>
      </c>
      <c r="D542" t="s">
        <v>200</v>
      </c>
      <c r="E542" t="s">
        <v>16</v>
      </c>
      <c r="F542" t="s">
        <v>1745</v>
      </c>
      <c r="G542">
        <v>2</v>
      </c>
      <c r="H542" t="s">
        <v>202</v>
      </c>
      <c r="I542">
        <v>2021</v>
      </c>
      <c r="J542" t="s">
        <v>177</v>
      </c>
      <c r="K542" t="s">
        <v>178</v>
      </c>
      <c r="L542">
        <v>711</v>
      </c>
      <c r="M542" t="s">
        <v>1754</v>
      </c>
      <c r="N542" t="s">
        <v>1547</v>
      </c>
      <c r="O542">
        <v>806</v>
      </c>
      <c r="P542" t="s">
        <v>205</v>
      </c>
      <c r="Q542" t="s">
        <v>1755</v>
      </c>
      <c r="R542">
        <v>2072000</v>
      </c>
      <c r="S542">
        <v>-23.500289916992202</v>
      </c>
      <c r="T542">
        <v>-46.605751037597699</v>
      </c>
      <c r="U542" t="s">
        <v>21</v>
      </c>
      <c r="V542">
        <v>359</v>
      </c>
      <c r="W542">
        <v>12</v>
      </c>
      <c r="X542">
        <v>2</v>
      </c>
      <c r="Y542">
        <v>5.39</v>
      </c>
      <c r="Z542" t="s">
        <v>190</v>
      </c>
      <c r="AB542">
        <v>3.46</v>
      </c>
      <c r="AC542" t="s">
        <v>12</v>
      </c>
      <c r="AD542" t="str">
        <f>IF(ISERROR(VLOOKUP(A542,Tabela2[Código INEP],1,FALSE)),"Não","Sim")</f>
        <v>Não</v>
      </c>
    </row>
    <row r="543" spans="1:30" x14ac:dyDescent="0.25">
      <c r="A543">
        <v>35000899</v>
      </c>
      <c r="B543" t="s">
        <v>1688</v>
      </c>
      <c r="C543" t="s">
        <v>174</v>
      </c>
      <c r="D543" t="s">
        <v>200</v>
      </c>
      <c r="E543" t="s">
        <v>16</v>
      </c>
      <c r="F543" t="s">
        <v>1745</v>
      </c>
      <c r="G543">
        <v>1</v>
      </c>
      <c r="H543" t="s">
        <v>176</v>
      </c>
      <c r="I543">
        <v>2022</v>
      </c>
      <c r="J543" t="s">
        <v>177</v>
      </c>
      <c r="K543" t="s">
        <v>178</v>
      </c>
      <c r="L543">
        <v>899</v>
      </c>
      <c r="M543" t="s">
        <v>1756</v>
      </c>
      <c r="N543" t="s">
        <v>1752</v>
      </c>
      <c r="O543">
        <v>378</v>
      </c>
      <c r="P543" t="s">
        <v>181</v>
      </c>
      <c r="Q543" t="s">
        <v>1753</v>
      </c>
      <c r="R543">
        <v>2081070</v>
      </c>
      <c r="S543">
        <v>-23.4934597015381</v>
      </c>
      <c r="T543">
        <v>-46.602809906005902</v>
      </c>
      <c r="U543" t="s">
        <v>268</v>
      </c>
      <c r="V543">
        <v>320</v>
      </c>
      <c r="W543">
        <v>10</v>
      </c>
      <c r="X543">
        <v>2</v>
      </c>
      <c r="Y543">
        <v>5.32</v>
      </c>
      <c r="Z543" t="s">
        <v>190</v>
      </c>
      <c r="AA543">
        <v>6.18</v>
      </c>
      <c r="AC543" t="s">
        <v>12</v>
      </c>
      <c r="AD543" t="str">
        <f>IF(ISERROR(VLOOKUP(A543,Tabela2[Código INEP],1,FALSE)),"Não","Sim")</f>
        <v>Não</v>
      </c>
    </row>
    <row r="544" spans="1:30" x14ac:dyDescent="0.25">
      <c r="A544">
        <v>35003657</v>
      </c>
      <c r="B544" t="s">
        <v>1688</v>
      </c>
      <c r="C544" t="s">
        <v>174</v>
      </c>
      <c r="D544" t="s">
        <v>1757</v>
      </c>
      <c r="E544" t="s">
        <v>16</v>
      </c>
      <c r="F544" t="s">
        <v>1758</v>
      </c>
      <c r="G544">
        <v>1</v>
      </c>
      <c r="H544" t="s">
        <v>176</v>
      </c>
      <c r="I544">
        <v>2022</v>
      </c>
      <c r="J544" t="s">
        <v>177</v>
      </c>
      <c r="K544" t="s">
        <v>178</v>
      </c>
      <c r="L544">
        <v>3657</v>
      </c>
      <c r="M544" t="s">
        <v>1759</v>
      </c>
      <c r="N544" t="s">
        <v>531</v>
      </c>
      <c r="O544">
        <v>2001</v>
      </c>
      <c r="P544" t="s">
        <v>205</v>
      </c>
      <c r="Q544" t="s">
        <v>1758</v>
      </c>
      <c r="R544">
        <v>5458001</v>
      </c>
      <c r="S544">
        <v>-23.542400360107401</v>
      </c>
      <c r="T544">
        <v>-46.716598510742202</v>
      </c>
      <c r="U544" t="s">
        <v>21</v>
      </c>
      <c r="V544">
        <v>228</v>
      </c>
      <c r="W544">
        <v>10</v>
      </c>
      <c r="X544">
        <v>1</v>
      </c>
      <c r="Y544">
        <v>5.31</v>
      </c>
      <c r="Z544" t="s">
        <v>190</v>
      </c>
      <c r="AB544">
        <v>2.2400000000000002</v>
      </c>
      <c r="AC544" t="s">
        <v>12</v>
      </c>
      <c r="AD544" t="str">
        <f>IF(ISERROR(VLOOKUP(A544,Tabela2[Código INEP],1,FALSE)),"Não","Sim")</f>
        <v>Não</v>
      </c>
    </row>
    <row r="545" spans="1:30" x14ac:dyDescent="0.25">
      <c r="A545">
        <v>35003803</v>
      </c>
      <c r="B545" t="s">
        <v>1688</v>
      </c>
      <c r="C545" t="s">
        <v>174</v>
      </c>
      <c r="D545" t="s">
        <v>1757</v>
      </c>
      <c r="E545" t="s">
        <v>16</v>
      </c>
      <c r="F545" t="s">
        <v>1758</v>
      </c>
      <c r="G545">
        <v>2</v>
      </c>
      <c r="H545" t="s">
        <v>176</v>
      </c>
      <c r="I545">
        <v>2022</v>
      </c>
      <c r="J545" t="s">
        <v>177</v>
      </c>
      <c r="K545" t="s">
        <v>178</v>
      </c>
      <c r="L545">
        <v>3803</v>
      </c>
      <c r="M545" t="s">
        <v>1760</v>
      </c>
      <c r="N545" t="s">
        <v>1761</v>
      </c>
      <c r="O545">
        <v>409</v>
      </c>
      <c r="P545" t="s">
        <v>181</v>
      </c>
      <c r="Q545" t="s">
        <v>1762</v>
      </c>
      <c r="R545">
        <v>5449070</v>
      </c>
      <c r="S545">
        <v>-23.545900344848601</v>
      </c>
      <c r="T545">
        <v>-46.707298278808601</v>
      </c>
      <c r="U545" t="s">
        <v>268</v>
      </c>
      <c r="V545">
        <v>259</v>
      </c>
      <c r="W545">
        <v>10</v>
      </c>
      <c r="X545">
        <v>1</v>
      </c>
      <c r="Y545">
        <v>5.27</v>
      </c>
      <c r="Z545" t="s">
        <v>190</v>
      </c>
      <c r="AA545">
        <v>6.27</v>
      </c>
      <c r="AC545" t="s">
        <v>12</v>
      </c>
      <c r="AD545" t="str">
        <f>IF(ISERROR(VLOOKUP(A545,Tabela2[Código INEP],1,FALSE)),"Não","Sim")</f>
        <v>Não</v>
      </c>
    </row>
    <row r="546" spans="1:30" hidden="1" x14ac:dyDescent="0.25">
      <c r="A546">
        <v>35004157</v>
      </c>
      <c r="B546" t="s">
        <v>1688</v>
      </c>
      <c r="C546" t="s">
        <v>174</v>
      </c>
      <c r="D546" t="s">
        <v>1757</v>
      </c>
      <c r="E546" t="s">
        <v>16</v>
      </c>
      <c r="F546" t="s">
        <v>1763</v>
      </c>
      <c r="G546">
        <v>1</v>
      </c>
      <c r="H546" t="s">
        <v>176</v>
      </c>
      <c r="I546">
        <v>2014</v>
      </c>
      <c r="J546" t="s">
        <v>177</v>
      </c>
      <c r="K546" t="s">
        <v>178</v>
      </c>
      <c r="L546">
        <v>4157</v>
      </c>
      <c r="M546" t="s">
        <v>1764</v>
      </c>
      <c r="N546" t="s">
        <v>1765</v>
      </c>
      <c r="O546">
        <v>1260</v>
      </c>
      <c r="P546" t="s">
        <v>205</v>
      </c>
      <c r="Q546" t="s">
        <v>1763</v>
      </c>
      <c r="R546">
        <v>5503000</v>
      </c>
      <c r="S546">
        <v>-23.568870544433601</v>
      </c>
      <c r="T546">
        <v>-46.714759826660199</v>
      </c>
      <c r="U546" t="s">
        <v>22</v>
      </c>
      <c r="V546">
        <v>379</v>
      </c>
      <c r="W546">
        <v>10</v>
      </c>
      <c r="X546">
        <v>1</v>
      </c>
      <c r="Y546">
        <v>5.46</v>
      </c>
      <c r="Z546" t="s">
        <v>190</v>
      </c>
      <c r="AC546" t="s">
        <v>12</v>
      </c>
      <c r="AD546" t="str">
        <f>IF(ISERROR(VLOOKUP(A546,Tabela2[Código INEP],1,FALSE)),"Não","Sim")</f>
        <v>Não</v>
      </c>
    </row>
    <row r="547" spans="1:30" x14ac:dyDescent="0.25">
      <c r="A547">
        <v>35004085</v>
      </c>
      <c r="B547" t="s">
        <v>1688</v>
      </c>
      <c r="C547" t="s">
        <v>174</v>
      </c>
      <c r="D547" t="s">
        <v>1757</v>
      </c>
      <c r="E547" t="s">
        <v>16</v>
      </c>
      <c r="F547" t="s">
        <v>1763</v>
      </c>
      <c r="G547">
        <v>1</v>
      </c>
      <c r="H547" t="s">
        <v>176</v>
      </c>
      <c r="I547">
        <v>2022</v>
      </c>
      <c r="J547" t="s">
        <v>177</v>
      </c>
      <c r="K547" t="s">
        <v>178</v>
      </c>
      <c r="L547">
        <v>4085</v>
      </c>
      <c r="M547" t="s">
        <v>1766</v>
      </c>
      <c r="N547" t="s">
        <v>1767</v>
      </c>
      <c r="O547">
        <v>2700</v>
      </c>
      <c r="P547" t="s">
        <v>205</v>
      </c>
      <c r="Q547" t="s">
        <v>1768</v>
      </c>
      <c r="R547">
        <v>5340000</v>
      </c>
      <c r="S547">
        <v>-23.570499420166001</v>
      </c>
      <c r="T547">
        <v>-46.740501403808601</v>
      </c>
      <c r="U547" t="s">
        <v>268</v>
      </c>
      <c r="V547">
        <v>304</v>
      </c>
      <c r="W547">
        <v>11</v>
      </c>
      <c r="X547">
        <v>1</v>
      </c>
      <c r="Y547">
        <v>4.96</v>
      </c>
      <c r="Z547" t="s">
        <v>480</v>
      </c>
      <c r="AA547">
        <v>4.38</v>
      </c>
      <c r="AC547" t="s">
        <v>12</v>
      </c>
      <c r="AD547" t="str">
        <f>IF(ISERROR(VLOOKUP(A547,Tabela2[Código INEP],1,FALSE)),"Não","Sim")</f>
        <v>Não</v>
      </c>
    </row>
    <row r="548" spans="1:30" x14ac:dyDescent="0.25">
      <c r="A548">
        <v>35003955</v>
      </c>
      <c r="B548" t="s">
        <v>1688</v>
      </c>
      <c r="C548" t="s">
        <v>174</v>
      </c>
      <c r="D548" t="s">
        <v>1757</v>
      </c>
      <c r="E548" t="s">
        <v>16</v>
      </c>
      <c r="F548" t="s">
        <v>1763</v>
      </c>
      <c r="G548">
        <v>1</v>
      </c>
      <c r="H548" t="s">
        <v>176</v>
      </c>
      <c r="I548">
        <v>2024</v>
      </c>
      <c r="J548" t="s">
        <v>177</v>
      </c>
      <c r="K548" t="s">
        <v>178</v>
      </c>
      <c r="L548">
        <v>3955</v>
      </c>
      <c r="M548" t="s">
        <v>1769</v>
      </c>
      <c r="N548" t="s">
        <v>1770</v>
      </c>
      <c r="O548">
        <v>60</v>
      </c>
      <c r="P548" t="s">
        <v>181</v>
      </c>
      <c r="Q548" t="s">
        <v>1771</v>
      </c>
      <c r="R548">
        <v>5540130</v>
      </c>
      <c r="S548">
        <v>-23.575599670410199</v>
      </c>
      <c r="T548">
        <v>-46.724300384521499</v>
      </c>
      <c r="U548" t="s">
        <v>18</v>
      </c>
      <c r="V548">
        <v>516</v>
      </c>
      <c r="W548">
        <v>17</v>
      </c>
      <c r="X548">
        <v>2</v>
      </c>
      <c r="Y548">
        <v>5.6</v>
      </c>
      <c r="Z548" t="s">
        <v>183</v>
      </c>
      <c r="AA548">
        <v>4.75</v>
      </c>
      <c r="AB548">
        <v>2.73</v>
      </c>
      <c r="AC548" t="s">
        <v>12</v>
      </c>
      <c r="AD548" t="str">
        <f>IF(ISERROR(VLOOKUP(A548,Tabela2[Código INEP],1,FALSE)),"Não","Sim")</f>
        <v>Não</v>
      </c>
    </row>
    <row r="549" spans="1:30" x14ac:dyDescent="0.25">
      <c r="A549">
        <v>35004224</v>
      </c>
      <c r="B549" t="s">
        <v>1688</v>
      </c>
      <c r="C549" t="s">
        <v>174</v>
      </c>
      <c r="D549" t="s">
        <v>1757</v>
      </c>
      <c r="E549" t="s">
        <v>16</v>
      </c>
      <c r="F549" t="s">
        <v>1763</v>
      </c>
      <c r="G549">
        <v>2</v>
      </c>
      <c r="H549" t="s">
        <v>176</v>
      </c>
      <c r="I549">
        <v>2021</v>
      </c>
      <c r="J549" t="s">
        <v>177</v>
      </c>
      <c r="K549" t="s">
        <v>178</v>
      </c>
      <c r="L549">
        <v>4224</v>
      </c>
      <c r="M549" t="s">
        <v>1772</v>
      </c>
      <c r="N549" t="s">
        <v>1773</v>
      </c>
      <c r="O549">
        <v>350</v>
      </c>
      <c r="P549" t="s">
        <v>181</v>
      </c>
      <c r="Q549" t="s">
        <v>1774</v>
      </c>
      <c r="R549">
        <v>5531060</v>
      </c>
      <c r="S549">
        <v>-23.576910018920898</v>
      </c>
      <c r="T549">
        <v>-46.720798492431598</v>
      </c>
      <c r="U549" t="s">
        <v>22</v>
      </c>
      <c r="V549">
        <v>267</v>
      </c>
      <c r="W549">
        <v>9</v>
      </c>
      <c r="X549">
        <v>2</v>
      </c>
      <c r="Y549">
        <v>5.36</v>
      </c>
      <c r="Z549" t="s">
        <v>190</v>
      </c>
      <c r="AC549" t="s">
        <v>12</v>
      </c>
      <c r="AD549" t="str">
        <f>IF(ISERROR(VLOOKUP(A549,Tabela2[Código INEP],1,FALSE)),"Não","Sim")</f>
        <v>Não</v>
      </c>
    </row>
    <row r="550" spans="1:30" hidden="1" x14ac:dyDescent="0.25">
      <c r="A550">
        <v>35004029</v>
      </c>
      <c r="B550" t="s">
        <v>1688</v>
      </c>
      <c r="C550" t="s">
        <v>174</v>
      </c>
      <c r="D550" t="s">
        <v>1757</v>
      </c>
      <c r="E550" t="s">
        <v>16</v>
      </c>
      <c r="F550" t="s">
        <v>1775</v>
      </c>
      <c r="G550">
        <v>1</v>
      </c>
      <c r="H550" t="s">
        <v>176</v>
      </c>
      <c r="I550">
        <v>2021</v>
      </c>
      <c r="J550" t="s">
        <v>177</v>
      </c>
      <c r="K550" t="s">
        <v>178</v>
      </c>
      <c r="L550">
        <v>4029</v>
      </c>
      <c r="M550" t="s">
        <v>1776</v>
      </c>
      <c r="N550" t="s">
        <v>1777</v>
      </c>
      <c r="O550">
        <v>107</v>
      </c>
      <c r="P550" t="s">
        <v>181</v>
      </c>
      <c r="Q550" t="s">
        <v>1778</v>
      </c>
      <c r="R550">
        <v>4358130</v>
      </c>
      <c r="S550">
        <v>-23.638700485229499</v>
      </c>
      <c r="T550">
        <v>-46.653598785400398</v>
      </c>
      <c r="U550" t="s">
        <v>18</v>
      </c>
      <c r="V550">
        <v>351</v>
      </c>
      <c r="W550">
        <v>13</v>
      </c>
      <c r="X550">
        <v>2</v>
      </c>
      <c r="Y550">
        <v>5.01</v>
      </c>
      <c r="Z550" t="s">
        <v>190</v>
      </c>
      <c r="AA550">
        <v>4.37</v>
      </c>
      <c r="AB550">
        <v>2.4500000000000002</v>
      </c>
      <c r="AC550" t="s">
        <v>12</v>
      </c>
      <c r="AD550" t="str">
        <f>IF(ISERROR(VLOOKUP(A550,Tabela2[Código INEP],1,FALSE)),"Não","Sim")</f>
        <v>Sim</v>
      </c>
    </row>
    <row r="551" spans="1:30" x14ac:dyDescent="0.25">
      <c r="A551">
        <v>35003918</v>
      </c>
      <c r="B551" t="s">
        <v>1688</v>
      </c>
      <c r="C551" t="s">
        <v>174</v>
      </c>
      <c r="D551" t="s">
        <v>1757</v>
      </c>
      <c r="E551" t="s">
        <v>16</v>
      </c>
      <c r="F551" t="s">
        <v>1779</v>
      </c>
      <c r="G551">
        <v>1</v>
      </c>
      <c r="H551" t="s">
        <v>176</v>
      </c>
      <c r="I551">
        <v>2023</v>
      </c>
      <c r="J551" t="s">
        <v>177</v>
      </c>
      <c r="K551" t="s">
        <v>178</v>
      </c>
      <c r="L551">
        <v>3918</v>
      </c>
      <c r="M551" t="s">
        <v>1780</v>
      </c>
      <c r="N551" t="s">
        <v>1781</v>
      </c>
      <c r="O551">
        <v>306</v>
      </c>
      <c r="P551" t="s">
        <v>181</v>
      </c>
      <c r="Q551" t="s">
        <v>1779</v>
      </c>
      <c r="R551">
        <v>4542000</v>
      </c>
      <c r="S551">
        <v>-23.586999893188501</v>
      </c>
      <c r="T551">
        <v>-46.675998687744098</v>
      </c>
      <c r="U551" t="s">
        <v>11</v>
      </c>
      <c r="V551">
        <v>295</v>
      </c>
      <c r="W551">
        <v>9</v>
      </c>
      <c r="X551">
        <v>1</v>
      </c>
      <c r="Y551">
        <v>5.24</v>
      </c>
      <c r="Z551" t="s">
        <v>190</v>
      </c>
      <c r="AB551">
        <v>4.4800000000000004</v>
      </c>
      <c r="AC551" t="s">
        <v>12</v>
      </c>
      <c r="AD551" t="str">
        <f>IF(ISERROR(VLOOKUP(A551,Tabela2[Código INEP],1,FALSE)),"Não","Sim")</f>
        <v>Não</v>
      </c>
    </row>
    <row r="552" spans="1:30" x14ac:dyDescent="0.25">
      <c r="A552">
        <v>35003864</v>
      </c>
      <c r="B552" t="s">
        <v>1688</v>
      </c>
      <c r="C552" t="s">
        <v>174</v>
      </c>
      <c r="D552" t="s">
        <v>1757</v>
      </c>
      <c r="E552" t="s">
        <v>16</v>
      </c>
      <c r="F552" t="s">
        <v>1779</v>
      </c>
      <c r="G552">
        <v>1</v>
      </c>
      <c r="H552" t="s">
        <v>176</v>
      </c>
      <c r="I552">
        <v>2022</v>
      </c>
      <c r="J552" t="s">
        <v>177</v>
      </c>
      <c r="K552" t="s">
        <v>178</v>
      </c>
      <c r="L552">
        <v>3864</v>
      </c>
      <c r="M552" t="s">
        <v>1782</v>
      </c>
      <c r="N552" t="s">
        <v>1783</v>
      </c>
      <c r="O552">
        <v>219</v>
      </c>
      <c r="P552" t="s">
        <v>181</v>
      </c>
      <c r="Q552" t="s">
        <v>1779</v>
      </c>
      <c r="R552">
        <v>4533050</v>
      </c>
      <c r="S552">
        <v>-23.587600708007798</v>
      </c>
      <c r="T552">
        <v>-46.685398101806598</v>
      </c>
      <c r="U552" t="s">
        <v>268</v>
      </c>
      <c r="V552">
        <v>556</v>
      </c>
      <c r="W552">
        <v>18</v>
      </c>
      <c r="X552">
        <v>1</v>
      </c>
      <c r="Y552">
        <v>5.08</v>
      </c>
      <c r="Z552" t="s">
        <v>190</v>
      </c>
      <c r="AA552">
        <v>6.03</v>
      </c>
      <c r="AC552" t="s">
        <v>12</v>
      </c>
      <c r="AD552" t="str">
        <f>IF(ISERROR(VLOOKUP(A552,Tabela2[Código INEP],1,FALSE)),"Não","Sim")</f>
        <v>Não</v>
      </c>
    </row>
    <row r="553" spans="1:30" hidden="1" x14ac:dyDescent="0.25">
      <c r="A553">
        <v>35003773</v>
      </c>
      <c r="B553" t="s">
        <v>1688</v>
      </c>
      <c r="C553" t="s">
        <v>174</v>
      </c>
      <c r="D553" t="s">
        <v>1757</v>
      </c>
      <c r="E553" t="s">
        <v>16</v>
      </c>
      <c r="F553" t="s">
        <v>1779</v>
      </c>
      <c r="G553">
        <v>1</v>
      </c>
      <c r="H553" t="s">
        <v>176</v>
      </c>
      <c r="I553">
        <v>2014</v>
      </c>
      <c r="J553" t="s">
        <v>177</v>
      </c>
      <c r="K553" t="s">
        <v>178</v>
      </c>
      <c r="L553">
        <v>3773</v>
      </c>
      <c r="M553" t="s">
        <v>1784</v>
      </c>
      <c r="N553" t="s">
        <v>1785</v>
      </c>
      <c r="O553">
        <v>960</v>
      </c>
      <c r="P553" t="s">
        <v>181</v>
      </c>
      <c r="Q553" t="s">
        <v>1786</v>
      </c>
      <c r="R553">
        <v>4535003</v>
      </c>
      <c r="S553">
        <v>-23.588499069213899</v>
      </c>
      <c r="T553">
        <v>-46.676601409912102</v>
      </c>
      <c r="U553" t="s">
        <v>22</v>
      </c>
      <c r="V553">
        <v>261</v>
      </c>
      <c r="W553">
        <v>8</v>
      </c>
      <c r="X553">
        <v>1</v>
      </c>
      <c r="Y553">
        <v>5.22</v>
      </c>
      <c r="Z553" t="s">
        <v>190</v>
      </c>
      <c r="AC553" t="s">
        <v>12</v>
      </c>
      <c r="AD553" t="str">
        <f>IF(ISERROR(VLOOKUP(A553,Tabela2[Código INEP],1,FALSE)),"Não","Sim")</f>
        <v>Sim</v>
      </c>
    </row>
    <row r="554" spans="1:30" x14ac:dyDescent="0.25">
      <c r="A554">
        <v>35004133</v>
      </c>
      <c r="B554" t="s">
        <v>1688</v>
      </c>
      <c r="C554" t="s">
        <v>174</v>
      </c>
      <c r="D554" t="s">
        <v>1757</v>
      </c>
      <c r="E554" t="s">
        <v>16</v>
      </c>
      <c r="F554" t="s">
        <v>1779</v>
      </c>
      <c r="G554">
        <v>4</v>
      </c>
      <c r="H554" t="s">
        <v>176</v>
      </c>
      <c r="I554">
        <v>2023</v>
      </c>
      <c r="J554" t="s">
        <v>177</v>
      </c>
      <c r="K554" t="s">
        <v>178</v>
      </c>
      <c r="L554">
        <v>4133</v>
      </c>
      <c r="M554" t="s">
        <v>1787</v>
      </c>
      <c r="N554" t="s">
        <v>1788</v>
      </c>
      <c r="O554">
        <v>1220</v>
      </c>
      <c r="P554" t="s">
        <v>205</v>
      </c>
      <c r="Q554" t="s">
        <v>1789</v>
      </c>
      <c r="R554">
        <v>4559002</v>
      </c>
      <c r="S554">
        <v>-23.618339538574201</v>
      </c>
      <c r="T554">
        <v>-46.684921264648402</v>
      </c>
      <c r="U554" t="s">
        <v>18</v>
      </c>
      <c r="V554">
        <v>502</v>
      </c>
      <c r="W554">
        <v>18</v>
      </c>
      <c r="X554">
        <v>1</v>
      </c>
      <c r="Y554">
        <v>5.25</v>
      </c>
      <c r="Z554" t="s">
        <v>190</v>
      </c>
      <c r="AA554">
        <v>5.25</v>
      </c>
      <c r="AB554">
        <v>2.95</v>
      </c>
      <c r="AC554" t="s">
        <v>12</v>
      </c>
      <c r="AD554" t="str">
        <f>IF(ISERROR(VLOOKUP(A554,Tabela2[Código INEP],1,FALSE)),"Não","Sim")</f>
        <v>Não</v>
      </c>
    </row>
    <row r="555" spans="1:30" x14ac:dyDescent="0.25">
      <c r="A555">
        <v>35003736</v>
      </c>
      <c r="B555" t="s">
        <v>1688</v>
      </c>
      <c r="C555" t="s">
        <v>174</v>
      </c>
      <c r="D555" t="s">
        <v>1757</v>
      </c>
      <c r="E555" t="s">
        <v>16</v>
      </c>
      <c r="F555" t="s">
        <v>1779</v>
      </c>
      <c r="G555">
        <v>1</v>
      </c>
      <c r="H555" t="s">
        <v>176</v>
      </c>
      <c r="I555">
        <v>2025</v>
      </c>
      <c r="J555" t="s">
        <v>177</v>
      </c>
      <c r="K555" t="s">
        <v>178</v>
      </c>
      <c r="L555">
        <v>3736</v>
      </c>
      <c r="M555" t="s">
        <v>1790</v>
      </c>
      <c r="N555" t="s">
        <v>1791</v>
      </c>
      <c r="O555">
        <v>205</v>
      </c>
      <c r="P555" t="s">
        <v>181</v>
      </c>
      <c r="Q555" t="s">
        <v>1779</v>
      </c>
      <c r="R555">
        <v>4532080</v>
      </c>
      <c r="S555">
        <v>-23.581499099731399</v>
      </c>
      <c r="T555">
        <v>-46.672500610351598</v>
      </c>
      <c r="U555" t="s">
        <v>268</v>
      </c>
      <c r="V555">
        <v>289</v>
      </c>
      <c r="W555">
        <v>11</v>
      </c>
      <c r="X555">
        <v>1</v>
      </c>
      <c r="Y555">
        <v>5.32</v>
      </c>
      <c r="Z555" t="s">
        <v>190</v>
      </c>
      <c r="AA555">
        <v>5.26</v>
      </c>
      <c r="AC555" t="s">
        <v>12</v>
      </c>
      <c r="AD555" t="str">
        <f>IF(ISERROR(VLOOKUP(A555,Tabela2[Código INEP],1,FALSE)),"Não","Sim")</f>
        <v>Não</v>
      </c>
    </row>
    <row r="556" spans="1:30" x14ac:dyDescent="0.25">
      <c r="A556">
        <v>35003931</v>
      </c>
      <c r="B556" t="s">
        <v>1688</v>
      </c>
      <c r="C556" t="s">
        <v>174</v>
      </c>
      <c r="D556" t="s">
        <v>1757</v>
      </c>
      <c r="E556" t="s">
        <v>16</v>
      </c>
      <c r="F556" t="s">
        <v>1779</v>
      </c>
      <c r="G556">
        <v>3</v>
      </c>
      <c r="H556" t="s">
        <v>176</v>
      </c>
      <c r="I556">
        <v>2014</v>
      </c>
      <c r="J556" t="s">
        <v>177</v>
      </c>
      <c r="K556" t="s">
        <v>178</v>
      </c>
      <c r="L556">
        <v>3931</v>
      </c>
      <c r="M556" t="s">
        <v>1792</v>
      </c>
      <c r="N556" t="s">
        <v>1788</v>
      </c>
      <c r="O556">
        <v>859</v>
      </c>
      <c r="P556" t="s">
        <v>205</v>
      </c>
      <c r="Q556" t="s">
        <v>1789</v>
      </c>
      <c r="R556">
        <v>4559002</v>
      </c>
      <c r="S556">
        <v>-23.61549949646</v>
      </c>
      <c r="T556">
        <v>-46.682201385497997</v>
      </c>
      <c r="U556" t="s">
        <v>21</v>
      </c>
      <c r="V556">
        <v>473</v>
      </c>
      <c r="W556">
        <v>14</v>
      </c>
      <c r="X556">
        <v>1</v>
      </c>
      <c r="Y556">
        <v>5.32</v>
      </c>
      <c r="Z556" t="s">
        <v>190</v>
      </c>
      <c r="AB556">
        <v>2.93</v>
      </c>
      <c r="AC556" t="s">
        <v>12</v>
      </c>
      <c r="AD556" t="str">
        <f>IF(ISERROR(VLOOKUP(A556,Tabela2[Código INEP],1,FALSE)),"Não","Sim")</f>
        <v>Não</v>
      </c>
    </row>
    <row r="557" spans="1:30" x14ac:dyDescent="0.25">
      <c r="A557">
        <v>35004066</v>
      </c>
      <c r="B557" t="s">
        <v>1688</v>
      </c>
      <c r="C557" t="s">
        <v>174</v>
      </c>
      <c r="D557" t="s">
        <v>1757</v>
      </c>
      <c r="E557" t="s">
        <v>16</v>
      </c>
      <c r="F557" t="s">
        <v>1793</v>
      </c>
      <c r="G557">
        <v>2</v>
      </c>
      <c r="H557" t="s">
        <v>176</v>
      </c>
      <c r="I557">
        <v>2020</v>
      </c>
      <c r="J557" t="s">
        <v>177</v>
      </c>
      <c r="K557" t="s">
        <v>178</v>
      </c>
      <c r="L557">
        <v>4066</v>
      </c>
      <c r="M557" t="s">
        <v>1794</v>
      </c>
      <c r="N557" t="s">
        <v>1795</v>
      </c>
      <c r="O557">
        <v>110</v>
      </c>
      <c r="P557" t="s">
        <v>181</v>
      </c>
      <c r="Q557" t="s">
        <v>1796</v>
      </c>
      <c r="R557">
        <v>5325200</v>
      </c>
      <c r="S557">
        <v>-23.541499999999999</v>
      </c>
      <c r="T557">
        <v>-46.758800000000001</v>
      </c>
      <c r="U557" t="s">
        <v>21</v>
      </c>
      <c r="V557">
        <v>448</v>
      </c>
      <c r="W557">
        <v>17</v>
      </c>
      <c r="X557">
        <v>1</v>
      </c>
      <c r="Y557">
        <v>5.22</v>
      </c>
      <c r="Z557" t="s">
        <v>190</v>
      </c>
      <c r="AB557">
        <v>2.89</v>
      </c>
      <c r="AC557" t="s">
        <v>12</v>
      </c>
      <c r="AD557" t="str">
        <f>IF(ISERROR(VLOOKUP(A557,Tabela2[Código INEP],1,FALSE)),"Não","Sim")</f>
        <v>Não</v>
      </c>
    </row>
    <row r="558" spans="1:30" hidden="1" x14ac:dyDescent="0.25">
      <c r="A558">
        <v>35003839</v>
      </c>
      <c r="B558" t="s">
        <v>1688</v>
      </c>
      <c r="C558" t="s">
        <v>174</v>
      </c>
      <c r="D558" t="s">
        <v>1757</v>
      </c>
      <c r="E558" t="s">
        <v>16</v>
      </c>
      <c r="F558" t="s">
        <v>409</v>
      </c>
      <c r="G558">
        <v>1</v>
      </c>
      <c r="H558" t="s">
        <v>176</v>
      </c>
      <c r="I558">
        <v>2020</v>
      </c>
      <c r="J558" t="s">
        <v>177</v>
      </c>
      <c r="K558" t="s">
        <v>178</v>
      </c>
      <c r="L558">
        <v>3839</v>
      </c>
      <c r="M558" t="s">
        <v>1797</v>
      </c>
      <c r="N558" t="s">
        <v>1798</v>
      </c>
      <c r="O558">
        <v>727</v>
      </c>
      <c r="P558" t="s">
        <v>181</v>
      </c>
      <c r="Q558" t="s">
        <v>1464</v>
      </c>
      <c r="R558">
        <v>5412001</v>
      </c>
      <c r="S558">
        <v>-23.559200286865199</v>
      </c>
      <c r="T558">
        <v>-46.678600311279297</v>
      </c>
      <c r="U558" t="s">
        <v>21</v>
      </c>
      <c r="V558">
        <v>334</v>
      </c>
      <c r="W558">
        <v>13</v>
      </c>
      <c r="X558">
        <v>1</v>
      </c>
      <c r="Y558">
        <v>5.15</v>
      </c>
      <c r="Z558" t="s">
        <v>190</v>
      </c>
      <c r="AB558">
        <v>3.31</v>
      </c>
      <c r="AC558" t="s">
        <v>7</v>
      </c>
      <c r="AD558" t="str">
        <f>IF(ISERROR(VLOOKUP(A558,Tabela2[Código INEP],1,FALSE)),"Não","Sim")</f>
        <v>Não</v>
      </c>
    </row>
    <row r="559" spans="1:30" hidden="1" x14ac:dyDescent="0.25">
      <c r="A559">
        <v>35003669</v>
      </c>
      <c r="B559" t="s">
        <v>1688</v>
      </c>
      <c r="C559" t="s">
        <v>174</v>
      </c>
      <c r="D559" t="s">
        <v>1757</v>
      </c>
      <c r="E559" t="s">
        <v>16</v>
      </c>
      <c r="F559" t="s">
        <v>1799</v>
      </c>
      <c r="G559">
        <v>2</v>
      </c>
      <c r="H559" t="s">
        <v>176</v>
      </c>
      <c r="I559">
        <v>2012</v>
      </c>
      <c r="J559" t="s">
        <v>177</v>
      </c>
      <c r="K559" t="s">
        <v>178</v>
      </c>
      <c r="L559">
        <v>3669</v>
      </c>
      <c r="M559" t="s">
        <v>1800</v>
      </c>
      <c r="N559" t="s">
        <v>1801</v>
      </c>
      <c r="O559">
        <v>1201</v>
      </c>
      <c r="P559" t="s">
        <v>205</v>
      </c>
      <c r="Q559" t="s">
        <v>1802</v>
      </c>
      <c r="R559">
        <v>5092040</v>
      </c>
      <c r="S559">
        <v>-23.507369995117202</v>
      </c>
      <c r="T559">
        <v>-46.711479187011697</v>
      </c>
      <c r="U559" t="s">
        <v>22</v>
      </c>
      <c r="V559">
        <v>464</v>
      </c>
      <c r="W559">
        <v>12</v>
      </c>
      <c r="X559">
        <v>2</v>
      </c>
      <c r="Y559">
        <v>5.58</v>
      </c>
      <c r="Z559" t="s">
        <v>183</v>
      </c>
      <c r="AC559" t="s">
        <v>12</v>
      </c>
      <c r="AD559" t="str">
        <f>IF(ISERROR(VLOOKUP(A559,Tabela2[Código INEP],1,FALSE)),"Não","Sim")</f>
        <v>Não</v>
      </c>
    </row>
    <row r="560" spans="1:30" x14ac:dyDescent="0.25">
      <c r="A560">
        <v>35003360</v>
      </c>
      <c r="B560" t="s">
        <v>1688</v>
      </c>
      <c r="C560" t="s">
        <v>174</v>
      </c>
      <c r="D560" t="s">
        <v>1757</v>
      </c>
      <c r="E560" t="s">
        <v>16</v>
      </c>
      <c r="F560" t="s">
        <v>1799</v>
      </c>
      <c r="G560">
        <v>3</v>
      </c>
      <c r="H560" t="s">
        <v>176</v>
      </c>
      <c r="I560">
        <v>2015</v>
      </c>
      <c r="J560" t="s">
        <v>177</v>
      </c>
      <c r="K560" t="s">
        <v>178</v>
      </c>
      <c r="L560">
        <v>3360</v>
      </c>
      <c r="M560" t="s">
        <v>1803</v>
      </c>
      <c r="N560" t="s">
        <v>1804</v>
      </c>
      <c r="O560">
        <v>15</v>
      </c>
      <c r="P560" t="s">
        <v>181</v>
      </c>
      <c r="Q560" t="s">
        <v>1805</v>
      </c>
      <c r="R560">
        <v>5059040</v>
      </c>
      <c r="S560">
        <v>-23.535079956054702</v>
      </c>
      <c r="T560">
        <v>-46.709129333496101</v>
      </c>
      <c r="U560" t="s">
        <v>268</v>
      </c>
      <c r="V560">
        <v>371</v>
      </c>
      <c r="W560">
        <v>12</v>
      </c>
      <c r="X560">
        <v>2</v>
      </c>
      <c r="Y560">
        <v>5.51</v>
      </c>
      <c r="Z560" t="s">
        <v>183</v>
      </c>
      <c r="AA560">
        <v>6.92</v>
      </c>
      <c r="AC560" t="s">
        <v>12</v>
      </c>
      <c r="AD560" t="str">
        <f>IF(ISERROR(VLOOKUP(A560,Tabela2[Código INEP],1,FALSE)),"Não","Sim")</f>
        <v>Não</v>
      </c>
    </row>
    <row r="561" spans="1:30" x14ac:dyDescent="0.25">
      <c r="A561">
        <v>35003591</v>
      </c>
      <c r="B561" t="s">
        <v>1688</v>
      </c>
      <c r="C561" t="s">
        <v>174</v>
      </c>
      <c r="D561" t="s">
        <v>1757</v>
      </c>
      <c r="E561" t="s">
        <v>16</v>
      </c>
      <c r="F561" t="s">
        <v>1799</v>
      </c>
      <c r="G561">
        <v>3</v>
      </c>
      <c r="H561" t="s">
        <v>176</v>
      </c>
      <c r="I561">
        <v>2022</v>
      </c>
      <c r="J561" t="s">
        <v>177</v>
      </c>
      <c r="K561" t="s">
        <v>178</v>
      </c>
      <c r="L561">
        <v>3591</v>
      </c>
      <c r="M561" t="s">
        <v>1806</v>
      </c>
      <c r="N561" t="s">
        <v>1807</v>
      </c>
      <c r="O561">
        <v>145</v>
      </c>
      <c r="P561" t="s">
        <v>181</v>
      </c>
      <c r="Q561" t="s">
        <v>767</v>
      </c>
      <c r="R561">
        <v>5042010</v>
      </c>
      <c r="S561">
        <v>-23.524700164794901</v>
      </c>
      <c r="T561">
        <v>-46.688499450683601</v>
      </c>
      <c r="U561" t="s">
        <v>268</v>
      </c>
      <c r="V561">
        <v>379</v>
      </c>
      <c r="W561">
        <v>13</v>
      </c>
      <c r="X561">
        <v>2</v>
      </c>
      <c r="Y561">
        <v>5.26</v>
      </c>
      <c r="Z561" t="s">
        <v>190</v>
      </c>
      <c r="AA561">
        <v>5.27</v>
      </c>
      <c r="AC561" t="s">
        <v>12</v>
      </c>
      <c r="AD561" t="str">
        <f>IF(ISERROR(VLOOKUP(A561,Tabela2[Código INEP],1,FALSE)),"Não","Sim")</f>
        <v>Não</v>
      </c>
    </row>
    <row r="562" spans="1:30" x14ac:dyDescent="0.25">
      <c r="A562">
        <v>35003612</v>
      </c>
      <c r="B562" t="s">
        <v>1688</v>
      </c>
      <c r="C562" t="s">
        <v>174</v>
      </c>
      <c r="D562" t="s">
        <v>1757</v>
      </c>
      <c r="E562" t="s">
        <v>16</v>
      </c>
      <c r="F562" t="s">
        <v>1799</v>
      </c>
      <c r="G562">
        <v>1</v>
      </c>
      <c r="H562" t="s">
        <v>176</v>
      </c>
      <c r="I562">
        <v>2023</v>
      </c>
      <c r="J562" t="s">
        <v>177</v>
      </c>
      <c r="K562" t="s">
        <v>178</v>
      </c>
      <c r="L562">
        <v>3612</v>
      </c>
      <c r="M562" t="s">
        <v>1808</v>
      </c>
      <c r="N562" t="s">
        <v>1809</v>
      </c>
      <c r="O562">
        <v>124</v>
      </c>
      <c r="P562" t="s">
        <v>1810</v>
      </c>
      <c r="Q562" t="s">
        <v>1811</v>
      </c>
      <c r="R562">
        <v>5069030</v>
      </c>
      <c r="S562">
        <v>-23.515079498291001</v>
      </c>
      <c r="T562">
        <v>-46.705268859863303</v>
      </c>
      <c r="U562" t="s">
        <v>268</v>
      </c>
      <c r="V562">
        <v>373</v>
      </c>
      <c r="W562">
        <v>12</v>
      </c>
      <c r="X562">
        <v>2</v>
      </c>
      <c r="Y562">
        <v>4.9000000000000004</v>
      </c>
      <c r="Z562" t="s">
        <v>480</v>
      </c>
      <c r="AA562">
        <v>5.84</v>
      </c>
      <c r="AC562" t="s">
        <v>12</v>
      </c>
      <c r="AD562" t="str">
        <f>IF(ISERROR(VLOOKUP(A562,Tabela2[Código INEP],1,FALSE)),"Não","Sim")</f>
        <v>Não</v>
      </c>
    </row>
    <row r="563" spans="1:30" x14ac:dyDescent="0.25">
      <c r="A563">
        <v>35003517</v>
      </c>
      <c r="B563" t="s">
        <v>1688</v>
      </c>
      <c r="C563" t="s">
        <v>174</v>
      </c>
      <c r="D563" t="s">
        <v>1757</v>
      </c>
      <c r="E563" t="s">
        <v>16</v>
      </c>
      <c r="F563" t="s">
        <v>1799</v>
      </c>
      <c r="G563">
        <v>3</v>
      </c>
      <c r="H563" t="s">
        <v>176</v>
      </c>
      <c r="I563">
        <v>2025</v>
      </c>
      <c r="J563" t="s">
        <v>177</v>
      </c>
      <c r="K563" t="s">
        <v>178</v>
      </c>
      <c r="L563">
        <v>3517</v>
      </c>
      <c r="M563" t="s">
        <v>1812</v>
      </c>
      <c r="N563" t="s">
        <v>1813</v>
      </c>
      <c r="O563">
        <v>241</v>
      </c>
      <c r="P563" t="s">
        <v>181</v>
      </c>
      <c r="Q563" t="s">
        <v>1814</v>
      </c>
      <c r="R563">
        <v>5053000</v>
      </c>
      <c r="S563">
        <v>-23.5378608703613</v>
      </c>
      <c r="T563">
        <v>-46.700599670410199</v>
      </c>
      <c r="U563" t="s">
        <v>268</v>
      </c>
      <c r="V563">
        <v>184</v>
      </c>
      <c r="W563">
        <v>8</v>
      </c>
      <c r="X563">
        <v>1</v>
      </c>
      <c r="Y563">
        <v>5.48</v>
      </c>
      <c r="Z563" t="s">
        <v>190</v>
      </c>
      <c r="AA563">
        <v>4.9400000000000004</v>
      </c>
      <c r="AC563" t="s">
        <v>12</v>
      </c>
      <c r="AD563" t="str">
        <f>IF(ISERROR(VLOOKUP(A563,Tabela2[Código INEP],1,FALSE)),"Não","Sim")</f>
        <v>Não</v>
      </c>
    </row>
    <row r="564" spans="1:30" x14ac:dyDescent="0.25">
      <c r="A564">
        <v>35003402</v>
      </c>
      <c r="B564" t="s">
        <v>1688</v>
      </c>
      <c r="C564" t="s">
        <v>174</v>
      </c>
      <c r="D564" t="s">
        <v>1757</v>
      </c>
      <c r="E564" t="s">
        <v>16</v>
      </c>
      <c r="F564" t="s">
        <v>1799</v>
      </c>
      <c r="G564">
        <v>3</v>
      </c>
      <c r="H564" t="s">
        <v>176</v>
      </c>
      <c r="I564">
        <v>2021</v>
      </c>
      <c r="J564" t="s">
        <v>177</v>
      </c>
      <c r="K564" t="s">
        <v>178</v>
      </c>
      <c r="L564">
        <v>3402</v>
      </c>
      <c r="M564" t="s">
        <v>101</v>
      </c>
      <c r="N564" t="s">
        <v>1815</v>
      </c>
      <c r="O564">
        <v>615</v>
      </c>
      <c r="P564" t="s">
        <v>181</v>
      </c>
      <c r="Q564" t="s">
        <v>1799</v>
      </c>
      <c r="R564">
        <v>5072000</v>
      </c>
      <c r="S564">
        <v>-23.5246391296387</v>
      </c>
      <c r="T564">
        <v>-46.705348968505902</v>
      </c>
      <c r="U564" t="s">
        <v>22</v>
      </c>
      <c r="V564">
        <v>319</v>
      </c>
      <c r="W564">
        <v>9</v>
      </c>
      <c r="X564">
        <v>2</v>
      </c>
      <c r="Y564">
        <v>5.38</v>
      </c>
      <c r="Z564" t="s">
        <v>190</v>
      </c>
      <c r="AC564" t="s">
        <v>12</v>
      </c>
      <c r="AD564" t="str">
        <f>IF(ISERROR(VLOOKUP(A564,Tabela2[Código INEP],1,FALSE)),"Não","Sim")</f>
        <v>Não</v>
      </c>
    </row>
    <row r="565" spans="1:30" hidden="1" x14ac:dyDescent="0.25">
      <c r="A565">
        <v>35925767</v>
      </c>
      <c r="B565" t="s">
        <v>1688</v>
      </c>
      <c r="C565" t="s">
        <v>174</v>
      </c>
      <c r="D565" t="s">
        <v>1757</v>
      </c>
      <c r="E565" t="s">
        <v>16</v>
      </c>
      <c r="F565" t="s">
        <v>1799</v>
      </c>
      <c r="G565">
        <v>3</v>
      </c>
      <c r="H565" t="s">
        <v>176</v>
      </c>
      <c r="I565">
        <v>2021</v>
      </c>
      <c r="J565" t="s">
        <v>177</v>
      </c>
      <c r="K565" t="s">
        <v>178</v>
      </c>
      <c r="L565">
        <v>925767</v>
      </c>
      <c r="M565" t="s">
        <v>1816</v>
      </c>
      <c r="N565" t="s">
        <v>1817</v>
      </c>
      <c r="O565">
        <v>213</v>
      </c>
      <c r="P565" t="s">
        <v>181</v>
      </c>
      <c r="Q565" t="s">
        <v>767</v>
      </c>
      <c r="R565">
        <v>5041000</v>
      </c>
      <c r="S565">
        <v>-23.524089813232401</v>
      </c>
      <c r="T565">
        <v>-46.687591552734403</v>
      </c>
      <c r="U565" t="s">
        <v>11</v>
      </c>
      <c r="V565">
        <v>337</v>
      </c>
      <c r="W565">
        <v>10</v>
      </c>
      <c r="X565">
        <v>1</v>
      </c>
      <c r="Y565">
        <v>5.14</v>
      </c>
      <c r="Z565" t="s">
        <v>190</v>
      </c>
      <c r="AB565">
        <v>3.67</v>
      </c>
      <c r="AC565" t="s">
        <v>7</v>
      </c>
      <c r="AD565" t="str">
        <f>IF(ISERROR(VLOOKUP(A565,Tabela2[Código INEP],1,FALSE)),"Não","Sim")</f>
        <v>Sim</v>
      </c>
    </row>
    <row r="566" spans="1:30" x14ac:dyDescent="0.25">
      <c r="A566">
        <v>35003463</v>
      </c>
      <c r="B566" t="s">
        <v>1688</v>
      </c>
      <c r="C566" t="s">
        <v>174</v>
      </c>
      <c r="D566" t="s">
        <v>1757</v>
      </c>
      <c r="E566" t="s">
        <v>16</v>
      </c>
      <c r="F566" t="s">
        <v>1799</v>
      </c>
      <c r="G566">
        <v>2</v>
      </c>
      <c r="H566" t="s">
        <v>176</v>
      </c>
      <c r="I566">
        <v>2014</v>
      </c>
      <c r="J566" t="s">
        <v>177</v>
      </c>
      <c r="K566" t="s">
        <v>178</v>
      </c>
      <c r="L566">
        <v>3463</v>
      </c>
      <c r="M566" t="s">
        <v>1818</v>
      </c>
      <c r="N566" t="s">
        <v>1819</v>
      </c>
      <c r="O566">
        <v>10935</v>
      </c>
      <c r="P566" t="s">
        <v>205</v>
      </c>
      <c r="Q566" t="s">
        <v>1802</v>
      </c>
      <c r="R566">
        <v>5095035</v>
      </c>
      <c r="S566">
        <v>-23.511899948120099</v>
      </c>
      <c r="T566">
        <v>-46.721240997314503</v>
      </c>
      <c r="U566" t="s">
        <v>11</v>
      </c>
      <c r="V566">
        <v>304</v>
      </c>
      <c r="W566">
        <v>9</v>
      </c>
      <c r="X566">
        <v>2</v>
      </c>
      <c r="Y566">
        <v>5.46</v>
      </c>
      <c r="Z566" t="s">
        <v>190</v>
      </c>
      <c r="AB566">
        <v>4.5999999999999996</v>
      </c>
      <c r="AC566" t="s">
        <v>12</v>
      </c>
      <c r="AD566" t="str">
        <f>IF(ISERROR(VLOOKUP(A566,Tabela2[Código INEP],1,FALSE)),"Não","Sim")</f>
        <v>Não</v>
      </c>
    </row>
    <row r="567" spans="1:30" x14ac:dyDescent="0.25">
      <c r="A567">
        <v>35004078</v>
      </c>
      <c r="B567" t="s">
        <v>1688</v>
      </c>
      <c r="C567" t="s">
        <v>174</v>
      </c>
      <c r="D567" t="s">
        <v>1757</v>
      </c>
      <c r="E567" t="s">
        <v>16</v>
      </c>
      <c r="F567" t="s">
        <v>1820</v>
      </c>
      <c r="G567">
        <v>2</v>
      </c>
      <c r="H567" t="s">
        <v>176</v>
      </c>
      <c r="I567">
        <v>2022</v>
      </c>
      <c r="J567" t="s">
        <v>177</v>
      </c>
      <c r="K567" t="s">
        <v>178</v>
      </c>
      <c r="L567">
        <v>4078</v>
      </c>
      <c r="M567" t="s">
        <v>1821</v>
      </c>
      <c r="N567" t="s">
        <v>1822</v>
      </c>
      <c r="O567">
        <v>155</v>
      </c>
      <c r="P567" t="s">
        <v>1823</v>
      </c>
      <c r="Q567" t="s">
        <v>1824</v>
      </c>
      <c r="R567">
        <v>4075000</v>
      </c>
      <c r="S567">
        <v>-23.601200103759801</v>
      </c>
      <c r="T567">
        <v>-46.658298492431598</v>
      </c>
      <c r="U567" t="s">
        <v>268</v>
      </c>
      <c r="V567">
        <v>316</v>
      </c>
      <c r="W567">
        <v>11</v>
      </c>
      <c r="X567">
        <v>1</v>
      </c>
      <c r="Y567">
        <v>5.4</v>
      </c>
      <c r="Z567" t="s">
        <v>190</v>
      </c>
      <c r="AA567">
        <v>6.83</v>
      </c>
      <c r="AC567" t="s">
        <v>12</v>
      </c>
      <c r="AD567" t="str">
        <f>IF(ISERROR(VLOOKUP(A567,Tabela2[Código INEP],1,FALSE)),"Não","Sim")</f>
        <v>Não</v>
      </c>
    </row>
    <row r="568" spans="1:30" x14ac:dyDescent="0.25">
      <c r="A568">
        <v>35003897</v>
      </c>
      <c r="B568" t="s">
        <v>1688</v>
      </c>
      <c r="C568" t="s">
        <v>174</v>
      </c>
      <c r="D568" t="s">
        <v>1757</v>
      </c>
      <c r="E568" t="s">
        <v>16</v>
      </c>
      <c r="F568" t="s">
        <v>493</v>
      </c>
      <c r="G568">
        <v>2</v>
      </c>
      <c r="H568" t="s">
        <v>176</v>
      </c>
      <c r="I568">
        <v>2022</v>
      </c>
      <c r="J568" t="s">
        <v>177</v>
      </c>
      <c r="K568" t="s">
        <v>178</v>
      </c>
      <c r="L568">
        <v>3897</v>
      </c>
      <c r="M568" t="s">
        <v>1825</v>
      </c>
      <c r="N568" t="s">
        <v>1826</v>
      </c>
      <c r="O568">
        <v>66</v>
      </c>
      <c r="P568" t="s">
        <v>181</v>
      </c>
      <c r="Q568" t="s">
        <v>493</v>
      </c>
      <c r="R568">
        <v>5428010</v>
      </c>
      <c r="S568">
        <v>-23.5650444030762</v>
      </c>
      <c r="T568">
        <v>-46.696243286132798</v>
      </c>
      <c r="U568" t="s">
        <v>268</v>
      </c>
      <c r="V568">
        <v>193</v>
      </c>
      <c r="W568">
        <v>10</v>
      </c>
      <c r="X568">
        <v>1</v>
      </c>
      <c r="Y568">
        <v>5.22</v>
      </c>
      <c r="Z568" t="s">
        <v>190</v>
      </c>
      <c r="AA568">
        <v>5.13</v>
      </c>
      <c r="AC568" t="s">
        <v>12</v>
      </c>
      <c r="AD568" t="str">
        <f>IF(ISERROR(VLOOKUP(A568,Tabela2[Código INEP],1,FALSE)),"Não","Sim")</f>
        <v>Não</v>
      </c>
    </row>
    <row r="569" spans="1:30" x14ac:dyDescent="0.25">
      <c r="A569">
        <v>35003700</v>
      </c>
      <c r="B569" t="s">
        <v>1688</v>
      </c>
      <c r="C569" t="s">
        <v>174</v>
      </c>
      <c r="D569" t="s">
        <v>1757</v>
      </c>
      <c r="E569" t="s">
        <v>16</v>
      </c>
      <c r="F569" t="s">
        <v>493</v>
      </c>
      <c r="G569">
        <v>1</v>
      </c>
      <c r="H569" t="s">
        <v>176</v>
      </c>
      <c r="I569">
        <v>2012</v>
      </c>
      <c r="J569" t="s">
        <v>177</v>
      </c>
      <c r="K569" t="s">
        <v>178</v>
      </c>
      <c r="L569">
        <v>3700</v>
      </c>
      <c r="M569" t="s">
        <v>1827</v>
      </c>
      <c r="N569" t="s">
        <v>1828</v>
      </c>
      <c r="O569">
        <v>1511</v>
      </c>
      <c r="P569" t="s">
        <v>181</v>
      </c>
      <c r="Q569" t="s">
        <v>493</v>
      </c>
      <c r="R569">
        <v>5410002</v>
      </c>
      <c r="S569">
        <v>-23.5501403808594</v>
      </c>
      <c r="T569">
        <v>-46.6827392578125</v>
      </c>
      <c r="U569" t="s">
        <v>22</v>
      </c>
      <c r="V569">
        <v>208</v>
      </c>
      <c r="W569">
        <v>7</v>
      </c>
      <c r="X569">
        <v>1</v>
      </c>
      <c r="Y569">
        <v>5.58</v>
      </c>
      <c r="Z569" t="s">
        <v>183</v>
      </c>
      <c r="AC569" t="s">
        <v>12</v>
      </c>
      <c r="AD569" t="str">
        <f>IF(ISERROR(VLOOKUP(A569,Tabela2[Código INEP],1,FALSE)),"Não","Sim")</f>
        <v>Não</v>
      </c>
    </row>
    <row r="570" spans="1:30" x14ac:dyDescent="0.25">
      <c r="A570">
        <v>35003876</v>
      </c>
      <c r="B570" t="s">
        <v>1688</v>
      </c>
      <c r="C570" t="s">
        <v>174</v>
      </c>
      <c r="D570" t="s">
        <v>1757</v>
      </c>
      <c r="E570" t="s">
        <v>16</v>
      </c>
      <c r="F570" t="s">
        <v>493</v>
      </c>
      <c r="G570">
        <v>1</v>
      </c>
      <c r="H570" t="s">
        <v>176</v>
      </c>
      <c r="I570">
        <v>2015</v>
      </c>
      <c r="J570" t="s">
        <v>177</v>
      </c>
      <c r="K570" t="s">
        <v>178</v>
      </c>
      <c r="L570">
        <v>3876</v>
      </c>
      <c r="M570" t="s">
        <v>1829</v>
      </c>
      <c r="N570" t="s">
        <v>1830</v>
      </c>
      <c r="O570">
        <v>630</v>
      </c>
      <c r="P570" t="s">
        <v>181</v>
      </c>
      <c r="Q570" t="s">
        <v>1762</v>
      </c>
      <c r="R570">
        <v>5434020</v>
      </c>
      <c r="S570">
        <v>-23.5564994812012</v>
      </c>
      <c r="T570">
        <v>-46.693698883056598</v>
      </c>
      <c r="U570" t="s">
        <v>268</v>
      </c>
      <c r="V570">
        <v>268</v>
      </c>
      <c r="W570">
        <v>10</v>
      </c>
      <c r="X570">
        <v>1</v>
      </c>
      <c r="Y570">
        <v>5.39</v>
      </c>
      <c r="Z570" t="s">
        <v>190</v>
      </c>
      <c r="AA570">
        <v>6.26</v>
      </c>
      <c r="AC570" t="s">
        <v>12</v>
      </c>
      <c r="AD570" t="str">
        <f>IF(ISERROR(VLOOKUP(A570,Tabela2[Código INEP],1,FALSE)),"Não","Sim")</f>
        <v>Não</v>
      </c>
    </row>
    <row r="571" spans="1:30" x14ac:dyDescent="0.25">
      <c r="A571">
        <v>35003840</v>
      </c>
      <c r="B571" t="s">
        <v>1688</v>
      </c>
      <c r="C571" t="s">
        <v>174</v>
      </c>
      <c r="D571" t="s">
        <v>1757</v>
      </c>
      <c r="E571" t="s">
        <v>16</v>
      </c>
      <c r="F571" t="s">
        <v>493</v>
      </c>
      <c r="G571">
        <v>1</v>
      </c>
      <c r="H571" t="s">
        <v>176</v>
      </c>
      <c r="I571">
        <v>2013</v>
      </c>
      <c r="J571" t="s">
        <v>177</v>
      </c>
      <c r="K571" t="s">
        <v>178</v>
      </c>
      <c r="L571">
        <v>3840</v>
      </c>
      <c r="M571" t="s">
        <v>1831</v>
      </c>
      <c r="N571" t="s">
        <v>1832</v>
      </c>
      <c r="O571">
        <v>256</v>
      </c>
      <c r="P571" t="s">
        <v>181</v>
      </c>
      <c r="Q571" t="s">
        <v>1833</v>
      </c>
      <c r="R571">
        <v>5435040</v>
      </c>
      <c r="S571">
        <v>-23.551500320434599</v>
      </c>
      <c r="T571">
        <v>-46.689300537109403</v>
      </c>
      <c r="U571" t="s">
        <v>11</v>
      </c>
      <c r="V571">
        <v>416</v>
      </c>
      <c r="W571">
        <v>12</v>
      </c>
      <c r="X571">
        <v>1</v>
      </c>
      <c r="Y571">
        <v>5.46</v>
      </c>
      <c r="Z571" t="s">
        <v>190</v>
      </c>
      <c r="AB571">
        <v>5.18</v>
      </c>
      <c r="AC571" t="s">
        <v>12</v>
      </c>
      <c r="AD571" t="str">
        <f>IF(ISERROR(VLOOKUP(A571,Tabela2[Código INEP],1,FALSE)),"Não","Sim")</f>
        <v>Não</v>
      </c>
    </row>
    <row r="572" spans="1:30" x14ac:dyDescent="0.25">
      <c r="A572">
        <v>35004030</v>
      </c>
      <c r="B572" t="s">
        <v>1688</v>
      </c>
      <c r="C572" t="s">
        <v>174</v>
      </c>
      <c r="D572" t="s">
        <v>1757</v>
      </c>
      <c r="E572" t="s">
        <v>16</v>
      </c>
      <c r="F572" t="s">
        <v>1834</v>
      </c>
      <c r="G572">
        <v>3</v>
      </c>
      <c r="H572" t="s">
        <v>176</v>
      </c>
      <c r="I572">
        <v>2021</v>
      </c>
      <c r="J572" t="s">
        <v>177</v>
      </c>
      <c r="K572" t="s">
        <v>178</v>
      </c>
      <c r="L572">
        <v>4030</v>
      </c>
      <c r="M572" t="s">
        <v>1835</v>
      </c>
      <c r="N572" t="s">
        <v>1836</v>
      </c>
      <c r="O572">
        <v>285</v>
      </c>
      <c r="P572" t="s">
        <v>181</v>
      </c>
      <c r="Q572" t="s">
        <v>1837</v>
      </c>
      <c r="R572">
        <v>5560010</v>
      </c>
      <c r="S572">
        <v>-23.589899063110401</v>
      </c>
      <c r="T572">
        <v>-46.781600952148402</v>
      </c>
      <c r="U572" t="s">
        <v>21</v>
      </c>
      <c r="V572">
        <v>488</v>
      </c>
      <c r="W572">
        <v>18</v>
      </c>
      <c r="X572">
        <v>6</v>
      </c>
      <c r="Y572">
        <v>5.0199999999999996</v>
      </c>
      <c r="Z572" t="s">
        <v>190</v>
      </c>
      <c r="AB572">
        <v>1.38</v>
      </c>
      <c r="AC572" t="s">
        <v>12</v>
      </c>
      <c r="AD572" t="str">
        <f>IF(ISERROR(VLOOKUP(A572,Tabela2[Código INEP],1,FALSE)),"Não","Sim")</f>
        <v>Não</v>
      </c>
    </row>
    <row r="573" spans="1:30" x14ac:dyDescent="0.25">
      <c r="A573">
        <v>35004091</v>
      </c>
      <c r="B573" t="s">
        <v>1688</v>
      </c>
      <c r="C573" t="s">
        <v>174</v>
      </c>
      <c r="D573" t="s">
        <v>1757</v>
      </c>
      <c r="E573" t="s">
        <v>16</v>
      </c>
      <c r="F573" t="s">
        <v>1838</v>
      </c>
      <c r="G573">
        <v>4</v>
      </c>
      <c r="H573" t="s">
        <v>176</v>
      </c>
      <c r="I573">
        <v>2020</v>
      </c>
      <c r="J573" t="s">
        <v>177</v>
      </c>
      <c r="K573" t="s">
        <v>178</v>
      </c>
      <c r="L573">
        <v>4091</v>
      </c>
      <c r="M573" t="s">
        <v>1839</v>
      </c>
      <c r="N573" t="s">
        <v>1840</v>
      </c>
      <c r="O573">
        <v>1187</v>
      </c>
      <c r="P573" t="s">
        <v>205</v>
      </c>
      <c r="Q573" t="s">
        <v>1838</v>
      </c>
      <c r="R573">
        <v>5364000</v>
      </c>
      <c r="S573">
        <v>-23.5688991546631</v>
      </c>
      <c r="T573">
        <v>-46.754501342773402</v>
      </c>
      <c r="U573" t="s">
        <v>11</v>
      </c>
      <c r="V573">
        <v>366</v>
      </c>
      <c r="W573">
        <v>12</v>
      </c>
      <c r="X573">
        <v>2</v>
      </c>
      <c r="Y573">
        <v>5.21</v>
      </c>
      <c r="Z573" t="s">
        <v>190</v>
      </c>
      <c r="AB573">
        <v>3.24</v>
      </c>
      <c r="AC573" t="s">
        <v>12</v>
      </c>
      <c r="AD573" t="str">
        <f>IF(ISERROR(VLOOKUP(A573,Tabela2[Código INEP],1,FALSE)),"Não","Sim")</f>
        <v>Não</v>
      </c>
    </row>
    <row r="574" spans="1:30" x14ac:dyDescent="0.25">
      <c r="A574">
        <v>35043308</v>
      </c>
      <c r="B574" t="s">
        <v>1688</v>
      </c>
      <c r="C574" t="s">
        <v>174</v>
      </c>
      <c r="D574" t="s">
        <v>1757</v>
      </c>
      <c r="E574" t="s">
        <v>16</v>
      </c>
      <c r="F574" t="s">
        <v>1838</v>
      </c>
      <c r="G574">
        <v>5</v>
      </c>
      <c r="H574" t="s">
        <v>176</v>
      </c>
      <c r="I574">
        <v>2023</v>
      </c>
      <c r="J574" t="s">
        <v>177</v>
      </c>
      <c r="K574" t="s">
        <v>178</v>
      </c>
      <c r="L574">
        <v>43308</v>
      </c>
      <c r="M574" t="s">
        <v>1841</v>
      </c>
      <c r="N574" t="s">
        <v>1842</v>
      </c>
      <c r="O574">
        <v>21</v>
      </c>
      <c r="P574" t="s">
        <v>181</v>
      </c>
      <c r="Q574" t="s">
        <v>1843</v>
      </c>
      <c r="R574">
        <v>5363200</v>
      </c>
      <c r="S574">
        <v>-23.573400497436499</v>
      </c>
      <c r="T574">
        <v>-46.746299743652301</v>
      </c>
      <c r="U574" t="s">
        <v>268</v>
      </c>
      <c r="V574">
        <v>406</v>
      </c>
      <c r="W574">
        <v>14</v>
      </c>
      <c r="X574">
        <v>6</v>
      </c>
      <c r="Y574">
        <v>4.97</v>
      </c>
      <c r="Z574" t="s">
        <v>480</v>
      </c>
      <c r="AA574">
        <v>3.06</v>
      </c>
      <c r="AC574" t="s">
        <v>12</v>
      </c>
      <c r="AD574" t="str">
        <f>IF(ISERROR(VLOOKUP(A574,Tabela2[Código INEP],1,FALSE)),"Não","Sim")</f>
        <v>Não</v>
      </c>
    </row>
    <row r="575" spans="1:30" x14ac:dyDescent="0.25">
      <c r="A575">
        <v>35044350</v>
      </c>
      <c r="B575" t="s">
        <v>1688</v>
      </c>
      <c r="C575" t="s">
        <v>174</v>
      </c>
      <c r="D575" t="s">
        <v>1757</v>
      </c>
      <c r="E575" t="s">
        <v>16</v>
      </c>
      <c r="F575" t="s">
        <v>1838</v>
      </c>
      <c r="G575">
        <v>2</v>
      </c>
      <c r="H575" t="s">
        <v>176</v>
      </c>
      <c r="I575">
        <v>2022</v>
      </c>
      <c r="J575" t="s">
        <v>177</v>
      </c>
      <c r="K575" t="s">
        <v>178</v>
      </c>
      <c r="L575">
        <v>44350</v>
      </c>
      <c r="M575" t="s">
        <v>1844</v>
      </c>
      <c r="N575" t="s">
        <v>1845</v>
      </c>
      <c r="O575">
        <v>189</v>
      </c>
      <c r="P575" t="s">
        <v>181</v>
      </c>
      <c r="Q575" t="s">
        <v>1846</v>
      </c>
      <c r="R575">
        <v>5387020</v>
      </c>
      <c r="S575">
        <v>-23.567399978637699</v>
      </c>
      <c r="T575">
        <v>-46.765499114990199</v>
      </c>
      <c r="U575" t="s">
        <v>11</v>
      </c>
      <c r="V575">
        <v>250</v>
      </c>
      <c r="W575">
        <v>8</v>
      </c>
      <c r="X575">
        <v>6</v>
      </c>
      <c r="Y575">
        <v>5.16</v>
      </c>
      <c r="Z575" t="s">
        <v>190</v>
      </c>
      <c r="AB575">
        <v>3.62</v>
      </c>
      <c r="AC575" t="s">
        <v>12</v>
      </c>
      <c r="AD575" t="str">
        <f>IF(ISERROR(VLOOKUP(A575,Tabela2[Código INEP],1,FALSE)),"Não","Sim")</f>
        <v>Não</v>
      </c>
    </row>
    <row r="576" spans="1:30" x14ac:dyDescent="0.25">
      <c r="A576">
        <v>35004765</v>
      </c>
      <c r="B576" t="s">
        <v>1688</v>
      </c>
      <c r="C576" t="s">
        <v>174</v>
      </c>
      <c r="D576" t="s">
        <v>1757</v>
      </c>
      <c r="E576" t="s">
        <v>16</v>
      </c>
      <c r="F576" t="s">
        <v>1847</v>
      </c>
      <c r="G576">
        <v>3</v>
      </c>
      <c r="H576" t="s">
        <v>176</v>
      </c>
      <c r="I576">
        <v>2023</v>
      </c>
      <c r="J576" t="s">
        <v>177</v>
      </c>
      <c r="K576" t="s">
        <v>178</v>
      </c>
      <c r="L576">
        <v>4765</v>
      </c>
      <c r="M576" t="s">
        <v>1848</v>
      </c>
      <c r="N576" t="s">
        <v>1849</v>
      </c>
      <c r="O576">
        <v>2875</v>
      </c>
      <c r="P576" t="s">
        <v>205</v>
      </c>
      <c r="Q576" t="s">
        <v>1849</v>
      </c>
      <c r="R576">
        <v>4045004</v>
      </c>
      <c r="S576">
        <v>-23.628400802612301</v>
      </c>
      <c r="T576">
        <v>-46.6439018249512</v>
      </c>
      <c r="U576" t="s">
        <v>268</v>
      </c>
      <c r="V576">
        <v>438</v>
      </c>
      <c r="W576">
        <v>15</v>
      </c>
      <c r="X576">
        <v>2</v>
      </c>
      <c r="Y576">
        <v>5.23</v>
      </c>
      <c r="Z576" t="s">
        <v>190</v>
      </c>
      <c r="AA576">
        <v>5.13</v>
      </c>
      <c r="AC576" t="s">
        <v>12</v>
      </c>
      <c r="AD576" t="str">
        <f>IF(ISERROR(VLOOKUP(A576,Tabela2[Código INEP],1,FALSE)),"Não","Sim")</f>
        <v>Não</v>
      </c>
    </row>
    <row r="577" spans="1:30" x14ac:dyDescent="0.25">
      <c r="A577">
        <v>35004716</v>
      </c>
      <c r="B577" t="s">
        <v>1688</v>
      </c>
      <c r="C577" t="s">
        <v>174</v>
      </c>
      <c r="D577" t="s">
        <v>1757</v>
      </c>
      <c r="E577" t="s">
        <v>16</v>
      </c>
      <c r="F577" t="s">
        <v>1847</v>
      </c>
      <c r="G577">
        <v>3</v>
      </c>
      <c r="H577" t="s">
        <v>176</v>
      </c>
      <c r="I577">
        <v>2023</v>
      </c>
      <c r="J577" t="s">
        <v>177</v>
      </c>
      <c r="K577" t="s">
        <v>178</v>
      </c>
      <c r="L577">
        <v>4716</v>
      </c>
      <c r="M577" t="s">
        <v>1850</v>
      </c>
      <c r="N577" t="s">
        <v>1851</v>
      </c>
      <c r="O577">
        <v>98</v>
      </c>
      <c r="P577" t="s">
        <v>181</v>
      </c>
      <c r="Q577" t="s">
        <v>1852</v>
      </c>
      <c r="R577">
        <v>4139070</v>
      </c>
      <c r="S577">
        <v>-23.605899810791001</v>
      </c>
      <c r="T577">
        <v>-46.631999969482401</v>
      </c>
      <c r="U577" t="s">
        <v>268</v>
      </c>
      <c r="V577">
        <v>290</v>
      </c>
      <c r="W577">
        <v>10</v>
      </c>
      <c r="X577">
        <v>1</v>
      </c>
      <c r="Y577">
        <v>5.64</v>
      </c>
      <c r="Z577" t="s">
        <v>183</v>
      </c>
      <c r="AA577">
        <v>6.3</v>
      </c>
      <c r="AC577" t="s">
        <v>12</v>
      </c>
      <c r="AD577" t="str">
        <f>IF(ISERROR(VLOOKUP(A577,Tabela2[Código INEP],1,FALSE)),"Não","Sim")</f>
        <v>Não</v>
      </c>
    </row>
    <row r="578" spans="1:30" x14ac:dyDescent="0.25">
      <c r="A578">
        <v>35003980</v>
      </c>
      <c r="B578" t="s">
        <v>1688</v>
      </c>
      <c r="C578" t="s">
        <v>174</v>
      </c>
      <c r="D578" t="s">
        <v>1757</v>
      </c>
      <c r="E578" t="s">
        <v>16</v>
      </c>
      <c r="F578" t="s">
        <v>1847</v>
      </c>
      <c r="G578">
        <v>1</v>
      </c>
      <c r="H578" t="s">
        <v>176</v>
      </c>
      <c r="I578">
        <v>2015</v>
      </c>
      <c r="J578" t="s">
        <v>177</v>
      </c>
      <c r="K578" t="s">
        <v>178</v>
      </c>
      <c r="L578">
        <v>3980</v>
      </c>
      <c r="M578" t="s">
        <v>1853</v>
      </c>
      <c r="N578" t="s">
        <v>1854</v>
      </c>
      <c r="O578">
        <v>181</v>
      </c>
      <c r="P578" t="s">
        <v>1823</v>
      </c>
      <c r="Q578" t="s">
        <v>1855</v>
      </c>
      <c r="R578">
        <v>4068020</v>
      </c>
      <c r="S578">
        <v>-23.620599746704102</v>
      </c>
      <c r="T578">
        <v>-46.644298553466797</v>
      </c>
      <c r="U578" t="s">
        <v>11</v>
      </c>
      <c r="V578">
        <v>329</v>
      </c>
      <c r="W578">
        <v>9</v>
      </c>
      <c r="X578">
        <v>2</v>
      </c>
      <c r="Y578">
        <v>5.49</v>
      </c>
      <c r="Z578" t="s">
        <v>190</v>
      </c>
      <c r="AB578">
        <v>4.0599999999999996</v>
      </c>
      <c r="AC578" t="s">
        <v>12</v>
      </c>
      <c r="AD578" t="str">
        <f>IF(ISERROR(VLOOKUP(A578,Tabela2[Código INEP],1,FALSE)),"Não","Sim")</f>
        <v>Não</v>
      </c>
    </row>
    <row r="579" spans="1:30" x14ac:dyDescent="0.25">
      <c r="A579">
        <v>35004595</v>
      </c>
      <c r="B579" t="s">
        <v>1688</v>
      </c>
      <c r="C579" t="s">
        <v>174</v>
      </c>
      <c r="D579" t="s">
        <v>1757</v>
      </c>
      <c r="E579" t="s">
        <v>16</v>
      </c>
      <c r="F579" t="s">
        <v>1847</v>
      </c>
      <c r="G579">
        <v>3</v>
      </c>
      <c r="H579" t="s">
        <v>176</v>
      </c>
      <c r="I579">
        <v>2021</v>
      </c>
      <c r="J579" t="s">
        <v>177</v>
      </c>
      <c r="K579" t="s">
        <v>178</v>
      </c>
      <c r="L579">
        <v>4595</v>
      </c>
      <c r="M579" t="s">
        <v>1856</v>
      </c>
      <c r="N579" t="s">
        <v>1857</v>
      </c>
      <c r="O579">
        <v>322</v>
      </c>
      <c r="P579" t="s">
        <v>181</v>
      </c>
      <c r="Q579" t="s">
        <v>1858</v>
      </c>
      <c r="R579">
        <v>4303191</v>
      </c>
      <c r="S579">
        <v>-23.625799179077099</v>
      </c>
      <c r="T579">
        <v>-46.636100769042997</v>
      </c>
      <c r="U579" t="s">
        <v>21</v>
      </c>
      <c r="V579">
        <v>195</v>
      </c>
      <c r="W579">
        <v>8</v>
      </c>
      <c r="X579">
        <v>1</v>
      </c>
      <c r="Y579">
        <v>5.39</v>
      </c>
      <c r="Z579" t="s">
        <v>190</v>
      </c>
      <c r="AB579">
        <v>3.66</v>
      </c>
      <c r="AC579" t="s">
        <v>12</v>
      </c>
      <c r="AD579" t="str">
        <f>IF(ISERROR(VLOOKUP(A579,Tabela2[Código INEP],1,FALSE)),"Não","Sim")</f>
        <v>Não</v>
      </c>
    </row>
    <row r="580" spans="1:30" x14ac:dyDescent="0.25">
      <c r="A580">
        <v>35004625</v>
      </c>
      <c r="B580" t="s">
        <v>1688</v>
      </c>
      <c r="C580" t="s">
        <v>174</v>
      </c>
      <c r="D580" t="s">
        <v>1757</v>
      </c>
      <c r="E580" t="s">
        <v>16</v>
      </c>
      <c r="F580" t="s">
        <v>1847</v>
      </c>
      <c r="G580">
        <v>3</v>
      </c>
      <c r="H580" t="s">
        <v>176</v>
      </c>
      <c r="I580">
        <v>2014</v>
      </c>
      <c r="J580" t="s">
        <v>177</v>
      </c>
      <c r="K580" t="s">
        <v>178</v>
      </c>
      <c r="L580">
        <v>4625</v>
      </c>
      <c r="M580" t="s">
        <v>1859</v>
      </c>
      <c r="N580" t="s">
        <v>1860</v>
      </c>
      <c r="O580">
        <v>190</v>
      </c>
      <c r="P580" t="s">
        <v>181</v>
      </c>
      <c r="Q580" t="s">
        <v>1861</v>
      </c>
      <c r="R580">
        <v>4147080</v>
      </c>
      <c r="S580">
        <v>-23.620500564575199</v>
      </c>
      <c r="T580">
        <v>-46.6299018859863</v>
      </c>
      <c r="U580" t="s">
        <v>21</v>
      </c>
      <c r="V580">
        <v>496</v>
      </c>
      <c r="W580">
        <v>15</v>
      </c>
      <c r="X580">
        <v>2</v>
      </c>
      <c r="Y580">
        <v>5.4</v>
      </c>
      <c r="Z580" t="s">
        <v>190</v>
      </c>
      <c r="AB580">
        <v>3.27</v>
      </c>
      <c r="AC580" t="s">
        <v>12</v>
      </c>
      <c r="AD580" t="str">
        <f>IF(ISERROR(VLOOKUP(A580,Tabela2[Código INEP],1,FALSE)),"Não","Sim")</f>
        <v>Não</v>
      </c>
    </row>
    <row r="581" spans="1:30" x14ac:dyDescent="0.25">
      <c r="A581">
        <v>35004832</v>
      </c>
      <c r="B581" t="s">
        <v>1688</v>
      </c>
      <c r="C581" t="s">
        <v>174</v>
      </c>
      <c r="D581" t="s">
        <v>1757</v>
      </c>
      <c r="E581" t="s">
        <v>16</v>
      </c>
      <c r="F581" t="s">
        <v>1847</v>
      </c>
      <c r="G581">
        <v>1</v>
      </c>
      <c r="H581" t="s">
        <v>176</v>
      </c>
      <c r="I581">
        <v>2021</v>
      </c>
      <c r="J581" t="s">
        <v>177</v>
      </c>
      <c r="K581" t="s">
        <v>178</v>
      </c>
      <c r="L581">
        <v>4832</v>
      </c>
      <c r="M581" t="s">
        <v>1862</v>
      </c>
      <c r="N581" t="s">
        <v>1863</v>
      </c>
      <c r="O581">
        <v>244</v>
      </c>
      <c r="P581" t="s">
        <v>181</v>
      </c>
      <c r="Q581" t="s">
        <v>457</v>
      </c>
      <c r="R581">
        <v>4047020</v>
      </c>
      <c r="S581">
        <v>-23.6103000640869</v>
      </c>
      <c r="T581">
        <v>-46.644901275634801</v>
      </c>
      <c r="U581" t="s">
        <v>22</v>
      </c>
      <c r="V581">
        <v>503</v>
      </c>
      <c r="W581">
        <v>16</v>
      </c>
      <c r="X581">
        <v>2</v>
      </c>
      <c r="Y581">
        <v>5.51</v>
      </c>
      <c r="Z581" t="s">
        <v>183</v>
      </c>
      <c r="AC581" t="s">
        <v>12</v>
      </c>
      <c r="AD581" t="str">
        <f>IF(ISERROR(VLOOKUP(A581,Tabela2[Código INEP],1,FALSE)),"Não","Sim")</f>
        <v>Não</v>
      </c>
    </row>
    <row r="582" spans="1:30" x14ac:dyDescent="0.25">
      <c r="A582">
        <v>35004170</v>
      </c>
      <c r="B582" t="s">
        <v>1688</v>
      </c>
      <c r="C582" t="s">
        <v>174</v>
      </c>
      <c r="D582" t="s">
        <v>1757</v>
      </c>
      <c r="E582" t="s">
        <v>16</v>
      </c>
      <c r="F582" t="s">
        <v>1864</v>
      </c>
      <c r="G582">
        <v>3</v>
      </c>
      <c r="H582" t="s">
        <v>176</v>
      </c>
      <c r="I582">
        <v>2020</v>
      </c>
      <c r="J582" t="s">
        <v>177</v>
      </c>
      <c r="K582" t="s">
        <v>178</v>
      </c>
      <c r="L582">
        <v>4170</v>
      </c>
      <c r="M582" t="s">
        <v>1865</v>
      </c>
      <c r="N582" t="s">
        <v>1866</v>
      </c>
      <c r="O582">
        <v>33</v>
      </c>
      <c r="P582" t="s">
        <v>181</v>
      </c>
      <c r="Q582" t="s">
        <v>1867</v>
      </c>
      <c r="R582">
        <v>5628000</v>
      </c>
      <c r="S582">
        <v>-23.597949981689499</v>
      </c>
      <c r="T582">
        <v>-46.731700897216797</v>
      </c>
      <c r="U582" t="s">
        <v>22</v>
      </c>
      <c r="V582">
        <v>573</v>
      </c>
      <c r="W582">
        <v>15</v>
      </c>
      <c r="X582">
        <v>1</v>
      </c>
      <c r="Y582">
        <v>5.33</v>
      </c>
      <c r="Z582" t="s">
        <v>190</v>
      </c>
      <c r="AC582" t="s">
        <v>12</v>
      </c>
      <c r="AD582" t="str">
        <f>IF(ISERROR(VLOOKUP(A582,Tabela2[Código INEP],1,FALSE)),"Não","Sim")</f>
        <v>Não</v>
      </c>
    </row>
    <row r="583" spans="1:30" x14ac:dyDescent="0.25">
      <c r="A583">
        <v>35004236</v>
      </c>
      <c r="B583" t="s">
        <v>1688</v>
      </c>
      <c r="C583" t="s">
        <v>174</v>
      </c>
      <c r="D583" t="s">
        <v>1757</v>
      </c>
      <c r="E583" t="s">
        <v>16</v>
      </c>
      <c r="F583" t="s">
        <v>1864</v>
      </c>
      <c r="G583">
        <v>4</v>
      </c>
      <c r="H583" t="s">
        <v>202</v>
      </c>
      <c r="I583">
        <v>2023</v>
      </c>
      <c r="J583" t="s">
        <v>177</v>
      </c>
      <c r="K583" t="s">
        <v>178</v>
      </c>
      <c r="L583">
        <v>4236</v>
      </c>
      <c r="M583" t="s">
        <v>1868</v>
      </c>
      <c r="N583" t="s">
        <v>1869</v>
      </c>
      <c r="O583">
        <v>65</v>
      </c>
      <c r="P583" t="s">
        <v>181</v>
      </c>
      <c r="Q583" t="s">
        <v>1870</v>
      </c>
      <c r="R583">
        <v>5634150</v>
      </c>
      <c r="S583">
        <v>-23.602840423583999</v>
      </c>
      <c r="T583">
        <v>-46.740280151367202</v>
      </c>
      <c r="U583" t="s">
        <v>21</v>
      </c>
      <c r="V583">
        <v>542</v>
      </c>
      <c r="W583">
        <v>18</v>
      </c>
      <c r="X583">
        <v>2</v>
      </c>
      <c r="Y583">
        <v>5.3</v>
      </c>
      <c r="Z583" t="s">
        <v>190</v>
      </c>
      <c r="AB583">
        <v>3.11</v>
      </c>
      <c r="AC583" t="s">
        <v>12</v>
      </c>
      <c r="AD583" t="str">
        <f>IF(ISERROR(VLOOKUP(A583,Tabela2[Código INEP],1,FALSE)),"Não","Sim")</f>
        <v>Não</v>
      </c>
    </row>
    <row r="584" spans="1:30" x14ac:dyDescent="0.25">
      <c r="A584">
        <v>35004248</v>
      </c>
      <c r="B584" t="s">
        <v>1688</v>
      </c>
      <c r="C584" t="s">
        <v>174</v>
      </c>
      <c r="D584" t="s">
        <v>1757</v>
      </c>
      <c r="E584" t="s">
        <v>16</v>
      </c>
      <c r="F584" t="s">
        <v>1864</v>
      </c>
      <c r="G584">
        <v>2</v>
      </c>
      <c r="H584" t="s">
        <v>176</v>
      </c>
      <c r="I584">
        <v>2021</v>
      </c>
      <c r="J584" t="s">
        <v>177</v>
      </c>
      <c r="K584" t="s">
        <v>178</v>
      </c>
      <c r="L584">
        <v>4248</v>
      </c>
      <c r="M584" t="s">
        <v>1871</v>
      </c>
      <c r="N584" t="s">
        <v>1872</v>
      </c>
      <c r="O584">
        <v>156</v>
      </c>
      <c r="P584" t="s">
        <v>181</v>
      </c>
      <c r="Q584" t="s">
        <v>1873</v>
      </c>
      <c r="R584">
        <v>5522030</v>
      </c>
      <c r="S584">
        <v>-23.592769622802699</v>
      </c>
      <c r="T584">
        <v>-46.737148284912102</v>
      </c>
      <c r="U584" t="s">
        <v>11</v>
      </c>
      <c r="V584">
        <v>246</v>
      </c>
      <c r="W584">
        <v>8</v>
      </c>
      <c r="X584">
        <v>2</v>
      </c>
      <c r="Y584">
        <v>5.24</v>
      </c>
      <c r="Z584" t="s">
        <v>190</v>
      </c>
      <c r="AB584">
        <v>2.83</v>
      </c>
      <c r="AC584" t="s">
        <v>12</v>
      </c>
      <c r="AD584" t="str">
        <f>IF(ISERROR(VLOOKUP(A584,Tabela2[Código INEP],1,FALSE)),"Não","Sim")</f>
        <v>Não</v>
      </c>
    </row>
    <row r="585" spans="1:30" x14ac:dyDescent="0.25">
      <c r="A585">
        <v>35004467</v>
      </c>
      <c r="B585" t="s">
        <v>1688</v>
      </c>
      <c r="C585" t="s">
        <v>174</v>
      </c>
      <c r="D585" t="s">
        <v>1874</v>
      </c>
      <c r="E585" t="s">
        <v>16</v>
      </c>
      <c r="F585" t="s">
        <v>1875</v>
      </c>
      <c r="G585">
        <v>1</v>
      </c>
      <c r="H585" t="s">
        <v>176</v>
      </c>
      <c r="I585">
        <v>2022</v>
      </c>
      <c r="J585" t="s">
        <v>177</v>
      </c>
      <c r="K585" t="s">
        <v>178</v>
      </c>
      <c r="L585">
        <v>4467</v>
      </c>
      <c r="M585" t="s">
        <v>1876</v>
      </c>
      <c r="N585" t="s">
        <v>1877</v>
      </c>
      <c r="O585">
        <v>1641</v>
      </c>
      <c r="P585" t="s">
        <v>205</v>
      </c>
      <c r="Q585" t="s">
        <v>1875</v>
      </c>
      <c r="R585">
        <v>1536001</v>
      </c>
      <c r="S585">
        <v>-23.577079772949201</v>
      </c>
      <c r="T585">
        <v>-46.624950408935497</v>
      </c>
      <c r="U585" t="s">
        <v>268</v>
      </c>
      <c r="V585">
        <v>351</v>
      </c>
      <c r="W585">
        <v>11</v>
      </c>
      <c r="X585">
        <v>1</v>
      </c>
      <c r="Y585">
        <v>5.23</v>
      </c>
      <c r="Z585" t="s">
        <v>190</v>
      </c>
      <c r="AA585">
        <v>5.87</v>
      </c>
      <c r="AC585" t="s">
        <v>12</v>
      </c>
      <c r="AD585" t="str">
        <f>IF(ISERROR(VLOOKUP(A585,Tabela2[Código INEP],1,FALSE)),"Não","Sim")</f>
        <v>Não</v>
      </c>
    </row>
    <row r="586" spans="1:30" x14ac:dyDescent="0.25">
      <c r="A586">
        <v>35004455</v>
      </c>
      <c r="B586" t="s">
        <v>1688</v>
      </c>
      <c r="C586" t="s">
        <v>174</v>
      </c>
      <c r="D586" t="s">
        <v>1874</v>
      </c>
      <c r="E586" t="s">
        <v>16</v>
      </c>
      <c r="F586" t="s">
        <v>1875</v>
      </c>
      <c r="G586">
        <v>1</v>
      </c>
      <c r="H586" t="s">
        <v>176</v>
      </c>
      <c r="I586">
        <v>2015</v>
      </c>
      <c r="J586" t="s">
        <v>177</v>
      </c>
      <c r="K586" t="s">
        <v>178</v>
      </c>
      <c r="L586">
        <v>4455</v>
      </c>
      <c r="M586" t="s">
        <v>1878</v>
      </c>
      <c r="N586" t="s">
        <v>1879</v>
      </c>
      <c r="O586">
        <v>600</v>
      </c>
      <c r="P586" t="s">
        <v>205</v>
      </c>
      <c r="Q586" t="s">
        <v>1875</v>
      </c>
      <c r="R586">
        <v>1538000</v>
      </c>
      <c r="S586">
        <v>-23.5683994293213</v>
      </c>
      <c r="T586">
        <v>-46.621849060058601</v>
      </c>
      <c r="U586" t="s">
        <v>11</v>
      </c>
      <c r="V586">
        <v>321</v>
      </c>
      <c r="W586">
        <v>9</v>
      </c>
      <c r="X586">
        <v>2</v>
      </c>
      <c r="Y586">
        <v>5.35</v>
      </c>
      <c r="Z586" t="s">
        <v>190</v>
      </c>
      <c r="AB586">
        <v>4.16</v>
      </c>
      <c r="AC586" t="s">
        <v>12</v>
      </c>
      <c r="AD586" t="str">
        <f>IF(ISERROR(VLOOKUP(A586,Tabela2[Código INEP],1,FALSE)),"Não","Sim")</f>
        <v>Não</v>
      </c>
    </row>
    <row r="587" spans="1:30" x14ac:dyDescent="0.25">
      <c r="A587">
        <v>35004789</v>
      </c>
      <c r="B587" t="s">
        <v>1688</v>
      </c>
      <c r="C587" t="s">
        <v>174</v>
      </c>
      <c r="D587" t="s">
        <v>1874</v>
      </c>
      <c r="E587" t="s">
        <v>16</v>
      </c>
      <c r="F587" t="s">
        <v>1880</v>
      </c>
      <c r="G587">
        <v>1</v>
      </c>
      <c r="H587" t="s">
        <v>176</v>
      </c>
      <c r="I587">
        <v>2023</v>
      </c>
      <c r="J587" t="s">
        <v>177</v>
      </c>
      <c r="K587" t="s">
        <v>178</v>
      </c>
      <c r="L587">
        <v>4789</v>
      </c>
      <c r="M587" t="s">
        <v>1881</v>
      </c>
      <c r="N587" t="s">
        <v>1882</v>
      </c>
      <c r="O587">
        <v>115</v>
      </c>
      <c r="P587" t="s">
        <v>181</v>
      </c>
      <c r="Q587" t="s">
        <v>1883</v>
      </c>
      <c r="R587">
        <v>4134050</v>
      </c>
      <c r="S587">
        <v>-23.606199264526399</v>
      </c>
      <c r="T587">
        <v>-46.623889923095703</v>
      </c>
      <c r="U587" t="s">
        <v>268</v>
      </c>
      <c r="V587">
        <v>317</v>
      </c>
      <c r="W587">
        <v>10</v>
      </c>
      <c r="X587">
        <v>1</v>
      </c>
      <c r="Y587">
        <v>5.66</v>
      </c>
      <c r="Z587" t="s">
        <v>183</v>
      </c>
      <c r="AA587">
        <v>7.29</v>
      </c>
      <c r="AC587" t="s">
        <v>12</v>
      </c>
      <c r="AD587" t="str">
        <f>IF(ISERROR(VLOOKUP(A587,Tabela2[Código INEP],1,FALSE)),"Não","Sim")</f>
        <v>Não</v>
      </c>
    </row>
    <row r="588" spans="1:30" x14ac:dyDescent="0.25">
      <c r="A588">
        <v>35038179</v>
      </c>
      <c r="B588" t="s">
        <v>1688</v>
      </c>
      <c r="C588" t="s">
        <v>174</v>
      </c>
      <c r="D588" t="s">
        <v>1874</v>
      </c>
      <c r="E588" t="s">
        <v>16</v>
      </c>
      <c r="F588" t="s">
        <v>1880</v>
      </c>
      <c r="G588">
        <v>4</v>
      </c>
      <c r="H588" t="s">
        <v>176</v>
      </c>
      <c r="I588">
        <v>2020</v>
      </c>
      <c r="J588" t="s">
        <v>177</v>
      </c>
      <c r="K588" t="s">
        <v>178</v>
      </c>
      <c r="L588">
        <v>38179</v>
      </c>
      <c r="M588" t="s">
        <v>1884</v>
      </c>
      <c r="N588" t="s">
        <v>1885</v>
      </c>
      <c r="O588">
        <v>219</v>
      </c>
      <c r="P588" t="s">
        <v>181</v>
      </c>
      <c r="Q588" t="s">
        <v>1886</v>
      </c>
      <c r="R588">
        <v>4162000</v>
      </c>
      <c r="S588">
        <v>-23.628299713134801</v>
      </c>
      <c r="T588">
        <v>-46.61669921875</v>
      </c>
      <c r="U588" t="s">
        <v>11</v>
      </c>
      <c r="V588">
        <v>366</v>
      </c>
      <c r="W588">
        <v>12</v>
      </c>
      <c r="X588">
        <v>2</v>
      </c>
      <c r="Y588">
        <v>5.27</v>
      </c>
      <c r="Z588" t="s">
        <v>190</v>
      </c>
      <c r="AB588">
        <v>2.87</v>
      </c>
      <c r="AC588" t="s">
        <v>12</v>
      </c>
      <c r="AD588" t="str">
        <f>IF(ISERROR(VLOOKUP(A588,Tabela2[Código INEP],1,FALSE)),"Não","Sim")</f>
        <v>Não</v>
      </c>
    </row>
    <row r="589" spans="1:30" x14ac:dyDescent="0.25">
      <c r="A589">
        <v>35004873</v>
      </c>
      <c r="B589" t="s">
        <v>1688</v>
      </c>
      <c r="C589" t="s">
        <v>174</v>
      </c>
      <c r="D589" t="s">
        <v>1874</v>
      </c>
      <c r="E589" t="s">
        <v>16</v>
      </c>
      <c r="F589" t="s">
        <v>1880</v>
      </c>
      <c r="G589">
        <v>1</v>
      </c>
      <c r="H589" t="s">
        <v>176</v>
      </c>
      <c r="I589">
        <v>2014</v>
      </c>
      <c r="J589" t="s">
        <v>177</v>
      </c>
      <c r="K589" t="s">
        <v>178</v>
      </c>
      <c r="L589">
        <v>4873</v>
      </c>
      <c r="M589" t="s">
        <v>1887</v>
      </c>
      <c r="N589" t="s">
        <v>1888</v>
      </c>
      <c r="O589">
        <v>341</v>
      </c>
      <c r="P589" t="s">
        <v>181</v>
      </c>
      <c r="Q589" t="s">
        <v>1889</v>
      </c>
      <c r="R589">
        <v>4136000</v>
      </c>
      <c r="S589">
        <v>-23.6096305847168</v>
      </c>
      <c r="T589">
        <v>-46.627429962158203</v>
      </c>
      <c r="U589" t="s">
        <v>11</v>
      </c>
      <c r="V589">
        <v>359</v>
      </c>
      <c r="W589">
        <v>10</v>
      </c>
      <c r="X589">
        <v>2</v>
      </c>
      <c r="Y589">
        <v>5.52</v>
      </c>
      <c r="Z589" t="s">
        <v>183</v>
      </c>
      <c r="AB589">
        <v>3.75</v>
      </c>
      <c r="AC589" t="s">
        <v>12</v>
      </c>
      <c r="AD589" t="str">
        <f>IF(ISERROR(VLOOKUP(A589,Tabela2[Código INEP],1,FALSE)),"Não","Sim")</f>
        <v>Não</v>
      </c>
    </row>
    <row r="590" spans="1:30" x14ac:dyDescent="0.25">
      <c r="A590">
        <v>35004820</v>
      </c>
      <c r="B590" t="s">
        <v>1688</v>
      </c>
      <c r="C590" t="s">
        <v>174</v>
      </c>
      <c r="D590" t="s">
        <v>1874</v>
      </c>
      <c r="E590" t="s">
        <v>16</v>
      </c>
      <c r="F590" t="s">
        <v>1880</v>
      </c>
      <c r="G590">
        <v>1</v>
      </c>
      <c r="H590" t="s">
        <v>176</v>
      </c>
      <c r="I590">
        <v>2018</v>
      </c>
      <c r="J590" t="s">
        <v>177</v>
      </c>
      <c r="K590" t="s">
        <v>178</v>
      </c>
      <c r="L590">
        <v>4820</v>
      </c>
      <c r="M590" t="s">
        <v>1890</v>
      </c>
      <c r="N590" t="s">
        <v>1891</v>
      </c>
      <c r="O590">
        <v>365</v>
      </c>
      <c r="P590" t="s">
        <v>181</v>
      </c>
      <c r="Q590" t="s">
        <v>1889</v>
      </c>
      <c r="R590">
        <v>4136030</v>
      </c>
      <c r="S590">
        <v>-23.609319686889599</v>
      </c>
      <c r="T590">
        <v>-46.626121520996101</v>
      </c>
      <c r="U590" t="s">
        <v>22</v>
      </c>
      <c r="V590">
        <v>271</v>
      </c>
      <c r="W590">
        <v>8</v>
      </c>
      <c r="X590">
        <v>2</v>
      </c>
      <c r="Y590">
        <v>5.37</v>
      </c>
      <c r="Z590" t="s">
        <v>190</v>
      </c>
      <c r="AC590" t="s">
        <v>12</v>
      </c>
      <c r="AD590" t="str">
        <f>IF(ISERROR(VLOOKUP(A590,Tabela2[Código INEP],1,FALSE)),"Não","Sim")</f>
        <v>Não</v>
      </c>
    </row>
    <row r="591" spans="1:30" x14ac:dyDescent="0.25">
      <c r="A591">
        <v>35004741</v>
      </c>
      <c r="B591" t="s">
        <v>1688</v>
      </c>
      <c r="C591" t="s">
        <v>174</v>
      </c>
      <c r="D591" t="s">
        <v>1874</v>
      </c>
      <c r="E591" t="s">
        <v>16</v>
      </c>
      <c r="F591" t="s">
        <v>1880</v>
      </c>
      <c r="G591">
        <v>3</v>
      </c>
      <c r="H591" t="s">
        <v>176</v>
      </c>
      <c r="I591">
        <v>2022</v>
      </c>
      <c r="J591" t="s">
        <v>177</v>
      </c>
      <c r="K591" t="s">
        <v>178</v>
      </c>
      <c r="L591">
        <v>4741</v>
      </c>
      <c r="M591" t="s">
        <v>1892</v>
      </c>
      <c r="N591" t="s">
        <v>1893</v>
      </c>
      <c r="O591">
        <v>117</v>
      </c>
      <c r="P591" t="s">
        <v>181</v>
      </c>
      <c r="Q591" t="s">
        <v>1886</v>
      </c>
      <c r="R591">
        <v>4154020</v>
      </c>
      <c r="S591">
        <v>-23.6260795593262</v>
      </c>
      <c r="T591">
        <v>-46.619598388671903</v>
      </c>
      <c r="U591" t="s">
        <v>22</v>
      </c>
      <c r="V591">
        <v>286</v>
      </c>
      <c r="W591">
        <v>10</v>
      </c>
      <c r="X591">
        <v>2</v>
      </c>
      <c r="Y591">
        <v>5.04</v>
      </c>
      <c r="Z591" t="s">
        <v>190</v>
      </c>
      <c r="AC591" t="s">
        <v>12</v>
      </c>
      <c r="AD591" t="str">
        <f>IF(ISERROR(VLOOKUP(A591,Tabela2[Código INEP],1,FALSE)),"Não","Sim")</f>
        <v>Não</v>
      </c>
    </row>
    <row r="592" spans="1:30" x14ac:dyDescent="0.25">
      <c r="A592">
        <v>35004819</v>
      </c>
      <c r="B592" t="s">
        <v>1688</v>
      </c>
      <c r="C592" t="s">
        <v>174</v>
      </c>
      <c r="D592" t="s">
        <v>1874</v>
      </c>
      <c r="E592" t="s">
        <v>16</v>
      </c>
      <c r="F592" t="s">
        <v>1880</v>
      </c>
      <c r="G592">
        <v>1</v>
      </c>
      <c r="H592" t="s">
        <v>176</v>
      </c>
      <c r="I592">
        <v>2015</v>
      </c>
      <c r="J592" t="s">
        <v>177</v>
      </c>
      <c r="K592" t="s">
        <v>178</v>
      </c>
      <c r="L592">
        <v>4819</v>
      </c>
      <c r="M592" t="s">
        <v>1894</v>
      </c>
      <c r="N592" t="s">
        <v>1895</v>
      </c>
      <c r="O592" t="s">
        <v>341</v>
      </c>
      <c r="P592" t="s">
        <v>181</v>
      </c>
      <c r="Q592" t="s">
        <v>1896</v>
      </c>
      <c r="R592">
        <v>4124090</v>
      </c>
      <c r="S592">
        <v>-23.597969055175799</v>
      </c>
      <c r="T592">
        <v>-46.621471405029297</v>
      </c>
      <c r="U592" t="s">
        <v>268</v>
      </c>
      <c r="V592">
        <v>440</v>
      </c>
      <c r="W592">
        <v>14</v>
      </c>
      <c r="X592">
        <v>1</v>
      </c>
      <c r="Y592">
        <v>5.38</v>
      </c>
      <c r="Z592" t="s">
        <v>190</v>
      </c>
      <c r="AA592">
        <v>6.26</v>
      </c>
      <c r="AC592" t="s">
        <v>12</v>
      </c>
      <c r="AD592" t="str">
        <f>IF(ISERROR(VLOOKUP(A592,Tabela2[Código INEP],1,FALSE)),"Não","Sim")</f>
        <v>Não</v>
      </c>
    </row>
    <row r="593" spans="1:30" x14ac:dyDescent="0.25">
      <c r="A593">
        <v>35004315</v>
      </c>
      <c r="B593" t="s">
        <v>1688</v>
      </c>
      <c r="C593" t="s">
        <v>174</v>
      </c>
      <c r="D593" t="s">
        <v>1874</v>
      </c>
      <c r="E593" t="s">
        <v>16</v>
      </c>
      <c r="F593" t="s">
        <v>1897</v>
      </c>
      <c r="G593">
        <v>2</v>
      </c>
      <c r="H593" t="s">
        <v>176</v>
      </c>
      <c r="I593">
        <v>2022</v>
      </c>
      <c r="J593" t="s">
        <v>177</v>
      </c>
      <c r="K593" t="s">
        <v>178</v>
      </c>
      <c r="L593">
        <v>4315</v>
      </c>
      <c r="M593" t="s">
        <v>1898</v>
      </c>
      <c r="N593" t="s">
        <v>1899</v>
      </c>
      <c r="O593">
        <v>601</v>
      </c>
      <c r="P593" t="s">
        <v>181</v>
      </c>
      <c r="Q593" t="s">
        <v>1897</v>
      </c>
      <c r="R593">
        <v>4206000</v>
      </c>
      <c r="S593">
        <v>-23.575279235839801</v>
      </c>
      <c r="T593">
        <v>-46.605178833007798</v>
      </c>
      <c r="U593" t="s">
        <v>18</v>
      </c>
      <c r="V593">
        <v>466</v>
      </c>
      <c r="W593">
        <v>14</v>
      </c>
      <c r="X593">
        <v>2</v>
      </c>
      <c r="Y593">
        <v>5.2</v>
      </c>
      <c r="Z593" t="s">
        <v>190</v>
      </c>
      <c r="AA593">
        <v>3.35</v>
      </c>
      <c r="AB593">
        <v>2.98</v>
      </c>
      <c r="AC593" t="s">
        <v>12</v>
      </c>
      <c r="AD593" t="str">
        <f>IF(ISERROR(VLOOKUP(A593,Tabela2[Código INEP],1,FALSE)),"Não","Sim")</f>
        <v>Não</v>
      </c>
    </row>
    <row r="594" spans="1:30" x14ac:dyDescent="0.25">
      <c r="A594">
        <v>35004406</v>
      </c>
      <c r="B594" t="s">
        <v>1688</v>
      </c>
      <c r="C594" t="s">
        <v>174</v>
      </c>
      <c r="D594" t="s">
        <v>1874</v>
      </c>
      <c r="E594" t="s">
        <v>16</v>
      </c>
      <c r="F594" t="s">
        <v>1897</v>
      </c>
      <c r="G594">
        <v>3</v>
      </c>
      <c r="H594" t="s">
        <v>176</v>
      </c>
      <c r="I594">
        <v>2023</v>
      </c>
      <c r="J594" t="s">
        <v>177</v>
      </c>
      <c r="K594" t="s">
        <v>178</v>
      </c>
      <c r="L594">
        <v>4406</v>
      </c>
      <c r="M594" t="s">
        <v>1900</v>
      </c>
      <c r="N594" t="s">
        <v>1901</v>
      </c>
      <c r="O594">
        <v>91</v>
      </c>
      <c r="P594" t="s">
        <v>181</v>
      </c>
      <c r="Q594" t="s">
        <v>1902</v>
      </c>
      <c r="R594">
        <v>4265060</v>
      </c>
      <c r="S594">
        <v>-23.593290328979499</v>
      </c>
      <c r="T594">
        <v>-46.613170623779297</v>
      </c>
      <c r="U594" t="s">
        <v>268</v>
      </c>
      <c r="V594">
        <v>191</v>
      </c>
      <c r="W594">
        <v>7</v>
      </c>
      <c r="X594">
        <v>2</v>
      </c>
      <c r="Y594">
        <v>5.09</v>
      </c>
      <c r="Z594" t="s">
        <v>190</v>
      </c>
      <c r="AA594">
        <v>5</v>
      </c>
      <c r="AC594" t="s">
        <v>12</v>
      </c>
      <c r="AD594" t="str">
        <f>IF(ISERROR(VLOOKUP(A594,Tabela2[Código INEP],1,FALSE)),"Não","Sim")</f>
        <v>Não</v>
      </c>
    </row>
    <row r="595" spans="1:30" x14ac:dyDescent="0.25">
      <c r="A595">
        <v>35004297</v>
      </c>
      <c r="B595" t="s">
        <v>1688</v>
      </c>
      <c r="C595" t="s">
        <v>174</v>
      </c>
      <c r="D595" t="s">
        <v>1874</v>
      </c>
      <c r="E595" t="s">
        <v>16</v>
      </c>
      <c r="F595" t="s">
        <v>1897</v>
      </c>
      <c r="G595">
        <v>1</v>
      </c>
      <c r="H595" t="s">
        <v>176</v>
      </c>
      <c r="I595">
        <v>2023</v>
      </c>
      <c r="J595" t="s">
        <v>177</v>
      </c>
      <c r="K595" t="s">
        <v>178</v>
      </c>
      <c r="L595">
        <v>4297</v>
      </c>
      <c r="M595" t="s">
        <v>1903</v>
      </c>
      <c r="N595" t="s">
        <v>1904</v>
      </c>
      <c r="O595">
        <v>789</v>
      </c>
      <c r="P595" t="s">
        <v>181</v>
      </c>
      <c r="Q595" t="s">
        <v>1905</v>
      </c>
      <c r="R595">
        <v>1551000</v>
      </c>
      <c r="S595">
        <v>-23.573680877685501</v>
      </c>
      <c r="T595">
        <v>-46.612289428710902</v>
      </c>
      <c r="U595" t="s">
        <v>21</v>
      </c>
      <c r="V595">
        <v>344</v>
      </c>
      <c r="W595">
        <v>11</v>
      </c>
      <c r="X595">
        <v>2</v>
      </c>
      <c r="Y595">
        <v>5.26</v>
      </c>
      <c r="Z595" t="s">
        <v>190</v>
      </c>
      <c r="AB595">
        <v>2.83</v>
      </c>
      <c r="AC595" t="s">
        <v>12</v>
      </c>
      <c r="AD595" t="str">
        <f>IF(ISERROR(VLOOKUP(A595,Tabela2[Código INEP],1,FALSE)),"Não","Sim")</f>
        <v>Não</v>
      </c>
    </row>
    <row r="596" spans="1:30" x14ac:dyDescent="0.25">
      <c r="A596">
        <v>35004443</v>
      </c>
      <c r="B596" t="s">
        <v>1688</v>
      </c>
      <c r="C596" t="s">
        <v>174</v>
      </c>
      <c r="D596" t="s">
        <v>1874</v>
      </c>
      <c r="E596" t="s">
        <v>16</v>
      </c>
      <c r="F596" t="s">
        <v>1897</v>
      </c>
      <c r="G596">
        <v>2</v>
      </c>
      <c r="H596" t="s">
        <v>176</v>
      </c>
      <c r="I596">
        <v>2016</v>
      </c>
      <c r="J596" t="s">
        <v>177</v>
      </c>
      <c r="K596" t="s">
        <v>178</v>
      </c>
      <c r="L596">
        <v>4443</v>
      </c>
      <c r="M596" t="s">
        <v>1906</v>
      </c>
      <c r="N596" t="s">
        <v>1907</v>
      </c>
      <c r="O596">
        <v>546</v>
      </c>
      <c r="P596" t="s">
        <v>181</v>
      </c>
      <c r="Q596" t="s">
        <v>1908</v>
      </c>
      <c r="R596">
        <v>4278060</v>
      </c>
      <c r="S596">
        <v>-23.602659225463899</v>
      </c>
      <c r="T596">
        <v>-46.608211517333999</v>
      </c>
      <c r="U596" t="s">
        <v>11</v>
      </c>
      <c r="V596">
        <v>277</v>
      </c>
      <c r="W596">
        <v>8</v>
      </c>
      <c r="X596">
        <v>2</v>
      </c>
      <c r="Y596">
        <v>5.18</v>
      </c>
      <c r="Z596" t="s">
        <v>190</v>
      </c>
      <c r="AB596">
        <v>4.83</v>
      </c>
      <c r="AC596" t="s">
        <v>12</v>
      </c>
      <c r="AD596" t="str">
        <f>IF(ISERROR(VLOOKUP(A596,Tabela2[Código INEP],1,FALSE)),"Não","Sim")</f>
        <v>Não</v>
      </c>
    </row>
    <row r="597" spans="1:30" x14ac:dyDescent="0.25">
      <c r="A597">
        <v>35004510</v>
      </c>
      <c r="B597" t="s">
        <v>1688</v>
      </c>
      <c r="C597" t="s">
        <v>174</v>
      </c>
      <c r="D597" t="s">
        <v>1874</v>
      </c>
      <c r="E597" t="s">
        <v>16</v>
      </c>
      <c r="F597" t="s">
        <v>1897</v>
      </c>
      <c r="G597">
        <v>3</v>
      </c>
      <c r="H597" t="s">
        <v>176</v>
      </c>
      <c r="I597">
        <v>2014</v>
      </c>
      <c r="J597" t="s">
        <v>177</v>
      </c>
      <c r="K597" t="s">
        <v>178</v>
      </c>
      <c r="L597">
        <v>4510</v>
      </c>
      <c r="M597" t="s">
        <v>1909</v>
      </c>
      <c r="N597" t="s">
        <v>1910</v>
      </c>
      <c r="O597">
        <v>734</v>
      </c>
      <c r="P597" t="s">
        <v>181</v>
      </c>
      <c r="Q597" t="s">
        <v>1902</v>
      </c>
      <c r="R597">
        <v>4271060</v>
      </c>
      <c r="S597">
        <v>-23.591190338134801</v>
      </c>
      <c r="T597">
        <v>-46.619060516357401</v>
      </c>
      <c r="U597" t="s">
        <v>21</v>
      </c>
      <c r="V597">
        <v>347</v>
      </c>
      <c r="W597">
        <v>12</v>
      </c>
      <c r="X597">
        <v>2</v>
      </c>
      <c r="Y597">
        <v>5.27</v>
      </c>
      <c r="Z597" t="s">
        <v>190</v>
      </c>
      <c r="AB597">
        <v>4.08</v>
      </c>
      <c r="AC597" t="s">
        <v>12</v>
      </c>
      <c r="AD597" t="str">
        <f>IF(ISERROR(VLOOKUP(A597,Tabela2[Código INEP],1,FALSE)),"Não","Sim")</f>
        <v>Não</v>
      </c>
    </row>
    <row r="598" spans="1:30" x14ac:dyDescent="0.25">
      <c r="A598">
        <v>35001512</v>
      </c>
      <c r="B598" t="s">
        <v>1688</v>
      </c>
      <c r="C598" t="s">
        <v>174</v>
      </c>
      <c r="D598" t="s">
        <v>1874</v>
      </c>
      <c r="E598" t="s">
        <v>16</v>
      </c>
      <c r="F598" t="s">
        <v>1911</v>
      </c>
      <c r="G598">
        <v>2</v>
      </c>
      <c r="H598" t="s">
        <v>176</v>
      </c>
      <c r="I598">
        <v>2023</v>
      </c>
      <c r="J598" t="s">
        <v>177</v>
      </c>
      <c r="K598" t="s">
        <v>178</v>
      </c>
      <c r="L598">
        <v>1512</v>
      </c>
      <c r="M598" t="s">
        <v>1912</v>
      </c>
      <c r="N598" t="s">
        <v>1913</v>
      </c>
      <c r="O598">
        <v>264</v>
      </c>
      <c r="P598" t="s">
        <v>181</v>
      </c>
      <c r="Q598" t="s">
        <v>1911</v>
      </c>
      <c r="R598">
        <v>3167060</v>
      </c>
      <c r="S598">
        <v>-23.5566596984863</v>
      </c>
      <c r="T598">
        <v>-46.597160339355497</v>
      </c>
      <c r="U598" t="s">
        <v>18</v>
      </c>
      <c r="V598">
        <v>591</v>
      </c>
      <c r="W598">
        <v>17</v>
      </c>
      <c r="X598">
        <v>2</v>
      </c>
      <c r="Y598">
        <v>5.4</v>
      </c>
      <c r="Z598" t="s">
        <v>190</v>
      </c>
      <c r="AA598">
        <v>5.49</v>
      </c>
      <c r="AB598">
        <v>3.8</v>
      </c>
      <c r="AC598" t="s">
        <v>12</v>
      </c>
      <c r="AD598" t="str">
        <f>IF(ISERROR(VLOOKUP(A598,Tabela2[Código INEP],1,FALSE)),"Não","Sim")</f>
        <v>Não</v>
      </c>
    </row>
    <row r="599" spans="1:30" x14ac:dyDescent="0.25">
      <c r="A599">
        <v>35001824</v>
      </c>
      <c r="B599" t="s">
        <v>1688</v>
      </c>
      <c r="C599" t="s">
        <v>174</v>
      </c>
      <c r="D599" t="s">
        <v>1874</v>
      </c>
      <c r="E599" t="s">
        <v>16</v>
      </c>
      <c r="F599" t="s">
        <v>1911</v>
      </c>
      <c r="G599">
        <v>1</v>
      </c>
      <c r="H599" t="s">
        <v>176</v>
      </c>
      <c r="I599">
        <v>2025</v>
      </c>
      <c r="J599" t="s">
        <v>177</v>
      </c>
      <c r="K599" t="s">
        <v>178</v>
      </c>
      <c r="L599">
        <v>1824</v>
      </c>
      <c r="M599" t="s">
        <v>1914</v>
      </c>
      <c r="N599" t="s">
        <v>1915</v>
      </c>
      <c r="O599">
        <v>300</v>
      </c>
      <c r="P599" t="s">
        <v>181</v>
      </c>
      <c r="Q599" t="s">
        <v>1916</v>
      </c>
      <c r="R599">
        <v>3125010</v>
      </c>
      <c r="S599">
        <v>-23.575639724731399</v>
      </c>
      <c r="T599">
        <v>-46.588340759277301</v>
      </c>
      <c r="U599" t="s">
        <v>21</v>
      </c>
      <c r="V599">
        <v>202</v>
      </c>
      <c r="W599">
        <v>10</v>
      </c>
      <c r="X599">
        <v>2</v>
      </c>
      <c r="Y599">
        <v>5.45</v>
      </c>
      <c r="Z599" t="s">
        <v>190</v>
      </c>
      <c r="AB599">
        <v>1.85</v>
      </c>
      <c r="AC599" t="s">
        <v>12</v>
      </c>
      <c r="AD599" t="str">
        <f>IF(ISERROR(VLOOKUP(A599,Tabela2[Código INEP],1,FALSE)),"Não","Sim")</f>
        <v>Não</v>
      </c>
    </row>
    <row r="600" spans="1:30" x14ac:dyDescent="0.25">
      <c r="A600">
        <v>35001661</v>
      </c>
      <c r="B600" t="s">
        <v>1688</v>
      </c>
      <c r="C600" t="s">
        <v>174</v>
      </c>
      <c r="D600" t="s">
        <v>1874</v>
      </c>
      <c r="E600" t="s">
        <v>16</v>
      </c>
      <c r="F600" t="s">
        <v>1911</v>
      </c>
      <c r="G600">
        <v>2</v>
      </c>
      <c r="H600" t="s">
        <v>176</v>
      </c>
      <c r="I600">
        <v>2014</v>
      </c>
      <c r="J600" t="s">
        <v>177</v>
      </c>
      <c r="K600" t="s">
        <v>178</v>
      </c>
      <c r="L600">
        <v>1661</v>
      </c>
      <c r="M600" t="s">
        <v>1917</v>
      </c>
      <c r="N600" t="s">
        <v>1918</v>
      </c>
      <c r="O600">
        <v>667</v>
      </c>
      <c r="P600" t="s">
        <v>181</v>
      </c>
      <c r="Q600" t="s">
        <v>1919</v>
      </c>
      <c r="R600">
        <v>3183001</v>
      </c>
      <c r="S600">
        <v>-23.560499191284201</v>
      </c>
      <c r="T600">
        <v>-46.590400695800803</v>
      </c>
      <c r="U600" t="s">
        <v>21</v>
      </c>
      <c r="V600">
        <v>598</v>
      </c>
      <c r="W600">
        <v>17</v>
      </c>
      <c r="X600">
        <v>2</v>
      </c>
      <c r="Y600">
        <v>5.67</v>
      </c>
      <c r="Z600" t="s">
        <v>183</v>
      </c>
      <c r="AB600">
        <v>4.21</v>
      </c>
      <c r="AC600" t="s">
        <v>12</v>
      </c>
      <c r="AD600" t="str">
        <f>IF(ISERROR(VLOOKUP(A600,Tabela2[Código INEP],1,FALSE)),"Não","Sim")</f>
        <v>Não</v>
      </c>
    </row>
    <row r="601" spans="1:30" x14ac:dyDescent="0.25">
      <c r="A601">
        <v>35001545</v>
      </c>
      <c r="B601" t="s">
        <v>1688</v>
      </c>
      <c r="C601" t="s">
        <v>174</v>
      </c>
      <c r="D601" t="s">
        <v>1874</v>
      </c>
      <c r="E601" t="s">
        <v>16</v>
      </c>
      <c r="F601" t="s">
        <v>1911</v>
      </c>
      <c r="G601">
        <v>2</v>
      </c>
      <c r="H601" t="s">
        <v>176</v>
      </c>
      <c r="I601">
        <v>2023</v>
      </c>
      <c r="J601" t="s">
        <v>177</v>
      </c>
      <c r="K601" t="s">
        <v>178</v>
      </c>
      <c r="L601">
        <v>1545</v>
      </c>
      <c r="M601" t="s">
        <v>1920</v>
      </c>
      <c r="N601" t="s">
        <v>1921</v>
      </c>
      <c r="O601">
        <v>1025</v>
      </c>
      <c r="P601" t="s">
        <v>205</v>
      </c>
      <c r="Q601" t="s">
        <v>1911</v>
      </c>
      <c r="R601">
        <v>3115020</v>
      </c>
      <c r="S601">
        <v>-23.564559936523398</v>
      </c>
      <c r="T601">
        <v>-46.596111297607401</v>
      </c>
      <c r="U601" t="s">
        <v>268</v>
      </c>
      <c r="V601">
        <v>389</v>
      </c>
      <c r="W601">
        <v>12</v>
      </c>
      <c r="X601">
        <v>2</v>
      </c>
      <c r="Y601">
        <v>5.46</v>
      </c>
      <c r="Z601" t="s">
        <v>190</v>
      </c>
      <c r="AA601">
        <v>5.62</v>
      </c>
      <c r="AC601" t="s">
        <v>12</v>
      </c>
      <c r="AD601" t="str">
        <f>IF(ISERROR(VLOOKUP(A601,Tabela2[Código INEP],1,FALSE)),"Não","Sim")</f>
        <v>Não</v>
      </c>
    </row>
    <row r="602" spans="1:30" x14ac:dyDescent="0.25">
      <c r="A602">
        <v>35037618</v>
      </c>
      <c r="B602" t="s">
        <v>1688</v>
      </c>
      <c r="C602" t="s">
        <v>174</v>
      </c>
      <c r="D602" t="s">
        <v>1874</v>
      </c>
      <c r="E602" t="s">
        <v>16</v>
      </c>
      <c r="F602" t="s">
        <v>1922</v>
      </c>
      <c r="G602">
        <v>3</v>
      </c>
      <c r="H602" t="s">
        <v>176</v>
      </c>
      <c r="I602">
        <v>2022</v>
      </c>
      <c r="J602" t="s">
        <v>177</v>
      </c>
      <c r="K602" t="s">
        <v>178</v>
      </c>
      <c r="L602">
        <v>37618</v>
      </c>
      <c r="M602" t="s">
        <v>1923</v>
      </c>
      <c r="N602" t="s">
        <v>1924</v>
      </c>
      <c r="O602">
        <v>478</v>
      </c>
      <c r="P602" t="s">
        <v>181</v>
      </c>
      <c r="Q602" t="s">
        <v>1925</v>
      </c>
      <c r="R602">
        <v>4194280</v>
      </c>
      <c r="S602">
        <v>-23.653079986572301</v>
      </c>
      <c r="T602">
        <v>-46.612289428710902</v>
      </c>
      <c r="U602" t="s">
        <v>290</v>
      </c>
      <c r="V602">
        <v>1194</v>
      </c>
      <c r="W602">
        <v>34</v>
      </c>
      <c r="X602">
        <v>6</v>
      </c>
      <c r="Y602">
        <v>4.8099999999999996</v>
      </c>
      <c r="Z602" t="s">
        <v>480</v>
      </c>
      <c r="AA602">
        <v>2.15</v>
      </c>
      <c r="AB602">
        <v>2.33</v>
      </c>
      <c r="AC602" t="s">
        <v>12</v>
      </c>
      <c r="AD602" t="str">
        <f>IF(ISERROR(VLOOKUP(A602,Tabela2[Código INEP],1,FALSE)),"Não","Sim")</f>
        <v>Não</v>
      </c>
    </row>
    <row r="603" spans="1:30" x14ac:dyDescent="0.25">
      <c r="A603">
        <v>35004480</v>
      </c>
      <c r="B603" t="s">
        <v>1688</v>
      </c>
      <c r="C603" t="s">
        <v>174</v>
      </c>
      <c r="D603" t="s">
        <v>1874</v>
      </c>
      <c r="E603" t="s">
        <v>16</v>
      </c>
      <c r="F603" t="s">
        <v>1922</v>
      </c>
      <c r="G603">
        <v>1</v>
      </c>
      <c r="H603" t="s">
        <v>176</v>
      </c>
      <c r="I603">
        <v>2021</v>
      </c>
      <c r="J603" t="s">
        <v>177</v>
      </c>
      <c r="K603" t="s">
        <v>178</v>
      </c>
      <c r="L603">
        <v>4480</v>
      </c>
      <c r="M603" t="s">
        <v>1926</v>
      </c>
      <c r="N603" t="s">
        <v>1927</v>
      </c>
      <c r="O603">
        <v>547</v>
      </c>
      <c r="P603" t="s">
        <v>181</v>
      </c>
      <c r="Q603" t="s">
        <v>1928</v>
      </c>
      <c r="R603">
        <v>4257145</v>
      </c>
      <c r="S603">
        <v>-23.634330749511701</v>
      </c>
      <c r="T603">
        <v>-46.588909149169901</v>
      </c>
      <c r="U603" t="s">
        <v>21</v>
      </c>
      <c r="V603">
        <v>279</v>
      </c>
      <c r="W603">
        <v>10</v>
      </c>
      <c r="X603">
        <v>2</v>
      </c>
      <c r="Y603">
        <v>5.13</v>
      </c>
      <c r="Z603" t="s">
        <v>190</v>
      </c>
      <c r="AB603">
        <v>3.01</v>
      </c>
      <c r="AC603" t="s">
        <v>12</v>
      </c>
      <c r="AD603" t="str">
        <f>IF(ISERROR(VLOOKUP(A603,Tabela2[Código INEP],1,FALSE)),"Não","Sim")</f>
        <v>Não</v>
      </c>
    </row>
    <row r="604" spans="1:30" x14ac:dyDescent="0.25">
      <c r="A604">
        <v>35004492</v>
      </c>
      <c r="B604" t="s">
        <v>1688</v>
      </c>
      <c r="C604" t="s">
        <v>174</v>
      </c>
      <c r="D604" t="s">
        <v>1874</v>
      </c>
      <c r="E604" t="s">
        <v>16</v>
      </c>
      <c r="F604" t="s">
        <v>1922</v>
      </c>
      <c r="G604">
        <v>2</v>
      </c>
      <c r="H604" t="s">
        <v>176</v>
      </c>
      <c r="I604">
        <v>2023</v>
      </c>
      <c r="J604" t="s">
        <v>177</v>
      </c>
      <c r="K604" t="s">
        <v>178</v>
      </c>
      <c r="L604">
        <v>4492</v>
      </c>
      <c r="M604" t="s">
        <v>1929</v>
      </c>
      <c r="N604" t="s">
        <v>1930</v>
      </c>
      <c r="O604">
        <v>76</v>
      </c>
      <c r="P604" t="s">
        <v>181</v>
      </c>
      <c r="Q604" t="s">
        <v>1931</v>
      </c>
      <c r="R604">
        <v>4283050</v>
      </c>
      <c r="S604">
        <v>-23.606300354003899</v>
      </c>
      <c r="T604">
        <v>-46.603240966796903</v>
      </c>
      <c r="U604" t="s">
        <v>21</v>
      </c>
      <c r="V604">
        <v>303</v>
      </c>
      <c r="W604">
        <v>11</v>
      </c>
      <c r="X604">
        <v>2</v>
      </c>
      <c r="Y604">
        <v>4.97</v>
      </c>
      <c r="Z604" t="s">
        <v>480</v>
      </c>
      <c r="AB604">
        <v>2.31</v>
      </c>
      <c r="AC604" t="s">
        <v>12</v>
      </c>
      <c r="AD604" t="str">
        <f>IF(ISERROR(VLOOKUP(A604,Tabela2[Código INEP],1,FALSE)),"Não","Sim")</f>
        <v>Não</v>
      </c>
    </row>
    <row r="605" spans="1:30" x14ac:dyDescent="0.25">
      <c r="A605">
        <v>35911033</v>
      </c>
      <c r="B605" t="s">
        <v>1688</v>
      </c>
      <c r="C605" t="s">
        <v>174</v>
      </c>
      <c r="D605" t="s">
        <v>1874</v>
      </c>
      <c r="E605" t="s">
        <v>16</v>
      </c>
      <c r="F605" t="s">
        <v>1922</v>
      </c>
      <c r="G605">
        <v>3</v>
      </c>
      <c r="H605" t="s">
        <v>176</v>
      </c>
      <c r="I605">
        <v>2023</v>
      </c>
      <c r="J605" t="s">
        <v>177</v>
      </c>
      <c r="K605" t="s">
        <v>178</v>
      </c>
      <c r="L605">
        <v>911033</v>
      </c>
      <c r="M605" t="s">
        <v>1932</v>
      </c>
      <c r="N605" t="s">
        <v>1933</v>
      </c>
      <c r="O605">
        <v>70</v>
      </c>
      <c r="P605" t="s">
        <v>181</v>
      </c>
      <c r="Q605" t="s">
        <v>1934</v>
      </c>
      <c r="R605">
        <v>4187170</v>
      </c>
      <c r="S605">
        <v>-23.647520065307599</v>
      </c>
      <c r="T605">
        <v>-46.593818664550803</v>
      </c>
      <c r="U605" t="s">
        <v>268</v>
      </c>
      <c r="V605">
        <v>322</v>
      </c>
      <c r="W605">
        <v>11</v>
      </c>
      <c r="X605">
        <v>2</v>
      </c>
      <c r="Y605">
        <v>5.46</v>
      </c>
      <c r="Z605" t="s">
        <v>190</v>
      </c>
      <c r="AA605">
        <v>5.54</v>
      </c>
      <c r="AC605" t="s">
        <v>12</v>
      </c>
      <c r="AD605" t="str">
        <f>IF(ISERROR(VLOOKUP(A605,Tabela2[Código INEP],1,FALSE)),"Não","Sim")</f>
        <v>Não</v>
      </c>
    </row>
    <row r="606" spans="1:30" x14ac:dyDescent="0.25">
      <c r="A606">
        <v>35004509</v>
      </c>
      <c r="B606" t="s">
        <v>1688</v>
      </c>
      <c r="C606" t="s">
        <v>174</v>
      </c>
      <c r="D606" t="s">
        <v>1874</v>
      </c>
      <c r="E606" t="s">
        <v>16</v>
      </c>
      <c r="F606" t="s">
        <v>1922</v>
      </c>
      <c r="G606">
        <v>2</v>
      </c>
      <c r="H606" t="s">
        <v>176</v>
      </c>
      <c r="I606">
        <v>2022</v>
      </c>
      <c r="J606" t="s">
        <v>177</v>
      </c>
      <c r="K606" t="s">
        <v>178</v>
      </c>
      <c r="L606">
        <v>4509</v>
      </c>
      <c r="M606" t="s">
        <v>1935</v>
      </c>
      <c r="N606" t="s">
        <v>1936</v>
      </c>
      <c r="O606">
        <v>350</v>
      </c>
      <c r="P606" t="s">
        <v>181</v>
      </c>
      <c r="Q606" t="s">
        <v>1931</v>
      </c>
      <c r="R606">
        <v>4284000</v>
      </c>
      <c r="S606">
        <v>-23.606239318847699</v>
      </c>
      <c r="T606">
        <v>-46.6019897460938</v>
      </c>
      <c r="U606" t="s">
        <v>268</v>
      </c>
      <c r="V606">
        <v>421</v>
      </c>
      <c r="W606">
        <v>14</v>
      </c>
      <c r="X606">
        <v>2</v>
      </c>
      <c r="Y606">
        <v>5.07</v>
      </c>
      <c r="Z606" t="s">
        <v>190</v>
      </c>
      <c r="AA606">
        <v>5.14</v>
      </c>
      <c r="AC606" t="s">
        <v>12</v>
      </c>
      <c r="AD606" t="str">
        <f>IF(ISERROR(VLOOKUP(A606,Tabela2[Código INEP],1,FALSE)),"Não","Sim")</f>
        <v>Não</v>
      </c>
    </row>
    <row r="607" spans="1:30" x14ac:dyDescent="0.25">
      <c r="A607">
        <v>35004522</v>
      </c>
      <c r="B607" t="s">
        <v>1688</v>
      </c>
      <c r="C607" t="s">
        <v>174</v>
      </c>
      <c r="D607" t="s">
        <v>1874</v>
      </c>
      <c r="E607" t="s">
        <v>16</v>
      </c>
      <c r="F607" t="s">
        <v>1922</v>
      </c>
      <c r="G607">
        <v>2</v>
      </c>
      <c r="H607" t="s">
        <v>202</v>
      </c>
      <c r="I607">
        <v>2023</v>
      </c>
      <c r="J607" t="s">
        <v>177</v>
      </c>
      <c r="K607" t="s">
        <v>178</v>
      </c>
      <c r="L607">
        <v>4522</v>
      </c>
      <c r="M607" t="s">
        <v>1937</v>
      </c>
      <c r="N607" t="s">
        <v>1938</v>
      </c>
      <c r="O607">
        <v>1000</v>
      </c>
      <c r="P607" t="s">
        <v>181</v>
      </c>
      <c r="Q607" t="s">
        <v>1939</v>
      </c>
      <c r="R607">
        <v>4165011</v>
      </c>
      <c r="S607">
        <v>-23.626319885253899</v>
      </c>
      <c r="T607">
        <v>-46.606559753417997</v>
      </c>
      <c r="U607" t="s">
        <v>21</v>
      </c>
      <c r="V607">
        <v>583</v>
      </c>
      <c r="W607">
        <v>18</v>
      </c>
      <c r="X607">
        <v>2</v>
      </c>
      <c r="Y607">
        <v>5.18</v>
      </c>
      <c r="Z607" t="s">
        <v>190</v>
      </c>
      <c r="AB607">
        <v>3.08</v>
      </c>
      <c r="AC607" t="s">
        <v>12</v>
      </c>
      <c r="AD607" t="str">
        <f>IF(ISERROR(VLOOKUP(A607,Tabela2[Código INEP],1,FALSE)),"Não","Sim")</f>
        <v>Não</v>
      </c>
    </row>
    <row r="608" spans="1:30" hidden="1" x14ac:dyDescent="0.25">
      <c r="A608">
        <v>35003748</v>
      </c>
      <c r="B608" t="s">
        <v>1688</v>
      </c>
      <c r="C608" t="s">
        <v>174</v>
      </c>
      <c r="D608" t="s">
        <v>1874</v>
      </c>
      <c r="E608" t="s">
        <v>16</v>
      </c>
      <c r="F608" t="s">
        <v>1940</v>
      </c>
      <c r="G608">
        <v>4</v>
      </c>
      <c r="H608" t="s">
        <v>176</v>
      </c>
      <c r="I608">
        <v>2015</v>
      </c>
      <c r="J608" t="s">
        <v>177</v>
      </c>
      <c r="K608" t="s">
        <v>178</v>
      </c>
      <c r="L608">
        <v>3748</v>
      </c>
      <c r="M608" t="s">
        <v>1941</v>
      </c>
      <c r="N608" t="s">
        <v>1942</v>
      </c>
      <c r="O608">
        <v>451</v>
      </c>
      <c r="P608" t="s">
        <v>181</v>
      </c>
      <c r="Q608" t="s">
        <v>1940</v>
      </c>
      <c r="R608">
        <v>4106062</v>
      </c>
      <c r="S608">
        <v>-23.578699111938501</v>
      </c>
      <c r="T608">
        <v>-46.6356201171875</v>
      </c>
      <c r="U608" t="s">
        <v>21</v>
      </c>
      <c r="V608">
        <v>288</v>
      </c>
      <c r="W608">
        <v>8</v>
      </c>
      <c r="X608">
        <v>1</v>
      </c>
      <c r="Y608">
        <v>5.62</v>
      </c>
      <c r="Z608" t="s">
        <v>183</v>
      </c>
      <c r="AB608">
        <v>3.89</v>
      </c>
      <c r="AC608" t="s">
        <v>12</v>
      </c>
      <c r="AD608" t="str">
        <f>IF(ISERROR(VLOOKUP(A608,Tabela2[Código INEP],1,FALSE)),"Não","Sim")</f>
        <v>Sim</v>
      </c>
    </row>
    <row r="609" spans="1:30" x14ac:dyDescent="0.25">
      <c r="A609">
        <v>35004790</v>
      </c>
      <c r="B609" t="s">
        <v>1688</v>
      </c>
      <c r="C609" t="s">
        <v>174</v>
      </c>
      <c r="D609" t="s">
        <v>1874</v>
      </c>
      <c r="E609" t="s">
        <v>16</v>
      </c>
      <c r="F609" t="s">
        <v>1940</v>
      </c>
      <c r="G609">
        <v>4</v>
      </c>
      <c r="H609" t="s">
        <v>176</v>
      </c>
      <c r="I609">
        <v>2020</v>
      </c>
      <c r="J609" t="s">
        <v>177</v>
      </c>
      <c r="K609" t="s">
        <v>178</v>
      </c>
      <c r="L609">
        <v>4790</v>
      </c>
      <c r="M609" t="s">
        <v>1829</v>
      </c>
      <c r="N609" t="s">
        <v>1943</v>
      </c>
      <c r="O609">
        <v>311</v>
      </c>
      <c r="P609" t="s">
        <v>181</v>
      </c>
      <c r="Q609" t="s">
        <v>1940</v>
      </c>
      <c r="R609">
        <v>4119001</v>
      </c>
      <c r="S609">
        <v>-23.5942192077637</v>
      </c>
      <c r="T609">
        <v>-46.635108947753899</v>
      </c>
      <c r="U609" t="s">
        <v>22</v>
      </c>
      <c r="V609">
        <v>246</v>
      </c>
      <c r="W609">
        <v>9</v>
      </c>
      <c r="X609">
        <v>1</v>
      </c>
      <c r="Y609">
        <v>5.3</v>
      </c>
      <c r="Z609" t="s">
        <v>190</v>
      </c>
      <c r="AC609" t="s">
        <v>12</v>
      </c>
      <c r="AD609" t="str">
        <f>IF(ISERROR(VLOOKUP(A609,Tabela2[Código INEP],1,FALSE)),"Não","Sim")</f>
        <v>Não</v>
      </c>
    </row>
    <row r="610" spans="1:30" x14ac:dyDescent="0.25">
      <c r="A610">
        <v>35003815</v>
      </c>
      <c r="B610" t="s">
        <v>1688</v>
      </c>
      <c r="C610" t="s">
        <v>174</v>
      </c>
      <c r="D610" t="s">
        <v>1874</v>
      </c>
      <c r="E610" t="s">
        <v>16</v>
      </c>
      <c r="F610" t="s">
        <v>1940</v>
      </c>
      <c r="G610">
        <v>2</v>
      </c>
      <c r="H610" t="s">
        <v>176</v>
      </c>
      <c r="I610">
        <v>2022</v>
      </c>
      <c r="J610" t="s">
        <v>177</v>
      </c>
      <c r="K610" t="s">
        <v>178</v>
      </c>
      <c r="L610">
        <v>3815</v>
      </c>
      <c r="M610" t="s">
        <v>1944</v>
      </c>
      <c r="N610" t="s">
        <v>1945</v>
      </c>
      <c r="O610">
        <v>37</v>
      </c>
      <c r="P610" t="s">
        <v>181</v>
      </c>
      <c r="Q610" t="s">
        <v>1940</v>
      </c>
      <c r="R610">
        <v>4117020</v>
      </c>
      <c r="S610">
        <v>-23.588109970092798</v>
      </c>
      <c r="T610">
        <v>-46.635021209716797</v>
      </c>
      <c r="U610" t="s">
        <v>268</v>
      </c>
      <c r="V610">
        <v>399</v>
      </c>
      <c r="W610">
        <v>14</v>
      </c>
      <c r="X610">
        <v>1</v>
      </c>
      <c r="Y610">
        <v>5.28</v>
      </c>
      <c r="Z610" t="s">
        <v>190</v>
      </c>
      <c r="AA610">
        <v>5.56</v>
      </c>
      <c r="AC610" t="s">
        <v>12</v>
      </c>
      <c r="AD610" t="str">
        <f>IF(ISERROR(VLOOKUP(A610,Tabela2[Código INEP],1,FALSE)),"Não","Sim")</f>
        <v>Não</v>
      </c>
    </row>
    <row r="611" spans="1:30" x14ac:dyDescent="0.25">
      <c r="A611">
        <v>35004893</v>
      </c>
      <c r="B611" t="s">
        <v>1688</v>
      </c>
      <c r="C611" t="s">
        <v>174</v>
      </c>
      <c r="D611" t="s">
        <v>1874</v>
      </c>
      <c r="E611" t="s">
        <v>16</v>
      </c>
      <c r="F611" t="s">
        <v>1940</v>
      </c>
      <c r="G611">
        <v>4</v>
      </c>
      <c r="H611" t="s">
        <v>176</v>
      </c>
      <c r="I611">
        <v>2015</v>
      </c>
      <c r="J611" t="s">
        <v>177</v>
      </c>
      <c r="K611" t="s">
        <v>178</v>
      </c>
      <c r="L611">
        <v>4893</v>
      </c>
      <c r="M611" t="s">
        <v>1946</v>
      </c>
      <c r="N611" t="s">
        <v>1947</v>
      </c>
      <c r="O611">
        <v>211</v>
      </c>
      <c r="P611" t="s">
        <v>181</v>
      </c>
      <c r="Q611" t="s">
        <v>1940</v>
      </c>
      <c r="R611">
        <v>4120050</v>
      </c>
      <c r="S611">
        <v>-23.595720291137699</v>
      </c>
      <c r="T611">
        <v>-46.6344184875488</v>
      </c>
      <c r="U611" t="s">
        <v>11</v>
      </c>
      <c r="V611">
        <v>351</v>
      </c>
      <c r="W611">
        <v>10</v>
      </c>
      <c r="X611">
        <v>1</v>
      </c>
      <c r="Y611">
        <v>5.56</v>
      </c>
      <c r="Z611" t="s">
        <v>183</v>
      </c>
      <c r="AB611">
        <v>4.82</v>
      </c>
      <c r="AC611" t="s">
        <v>12</v>
      </c>
      <c r="AD611" t="str">
        <f>IF(ISERROR(VLOOKUP(A611,Tabela2[Código INEP],1,FALSE)),"Não","Sim")</f>
        <v>Não</v>
      </c>
    </row>
    <row r="612" spans="1:30" x14ac:dyDescent="0.25">
      <c r="A612">
        <v>35004856</v>
      </c>
      <c r="B612" t="s">
        <v>1688</v>
      </c>
      <c r="C612" t="s">
        <v>174</v>
      </c>
      <c r="D612" t="s">
        <v>1874</v>
      </c>
      <c r="E612" t="s">
        <v>16</v>
      </c>
      <c r="F612" t="s">
        <v>1940</v>
      </c>
      <c r="G612">
        <v>3</v>
      </c>
      <c r="H612" t="s">
        <v>176</v>
      </c>
      <c r="I612">
        <v>2022</v>
      </c>
      <c r="J612" t="s">
        <v>177</v>
      </c>
      <c r="K612" t="s">
        <v>178</v>
      </c>
      <c r="L612">
        <v>4856</v>
      </c>
      <c r="M612" t="s">
        <v>1948</v>
      </c>
      <c r="N612" t="s">
        <v>1949</v>
      </c>
      <c r="O612">
        <v>477</v>
      </c>
      <c r="P612" t="s">
        <v>181</v>
      </c>
      <c r="Q612" t="s">
        <v>1950</v>
      </c>
      <c r="R612">
        <v>4026090</v>
      </c>
      <c r="S612">
        <v>-23.598300933837901</v>
      </c>
      <c r="T612">
        <v>-46.6493110656738</v>
      </c>
      <c r="U612" t="s">
        <v>268</v>
      </c>
      <c r="V612">
        <v>272</v>
      </c>
      <c r="W612">
        <v>10</v>
      </c>
      <c r="X612">
        <v>1</v>
      </c>
      <c r="Y612">
        <v>5.34</v>
      </c>
      <c r="Z612" t="s">
        <v>190</v>
      </c>
      <c r="AA612">
        <v>6.14</v>
      </c>
      <c r="AC612" t="s">
        <v>12</v>
      </c>
      <c r="AD612" t="str">
        <f>IF(ISERROR(VLOOKUP(A612,Tabela2[Código INEP],1,FALSE)),"Não","Sim")</f>
        <v>Não</v>
      </c>
    </row>
    <row r="613" spans="1:30" hidden="1" x14ac:dyDescent="0.25">
      <c r="A613">
        <v>35001855</v>
      </c>
      <c r="B613" t="s">
        <v>1688</v>
      </c>
      <c r="C613" t="s">
        <v>174</v>
      </c>
      <c r="D613" t="s">
        <v>1874</v>
      </c>
      <c r="E613" t="s">
        <v>16</v>
      </c>
      <c r="F613" t="s">
        <v>1951</v>
      </c>
      <c r="G613">
        <v>2</v>
      </c>
      <c r="H613" t="s">
        <v>176</v>
      </c>
      <c r="I613">
        <v>2018</v>
      </c>
      <c r="J613" t="s">
        <v>177</v>
      </c>
      <c r="K613" t="s">
        <v>178</v>
      </c>
      <c r="L613">
        <v>1855</v>
      </c>
      <c r="M613" t="s">
        <v>1952</v>
      </c>
      <c r="N613" t="s">
        <v>1953</v>
      </c>
      <c r="O613" t="s">
        <v>341</v>
      </c>
      <c r="P613" t="s">
        <v>181</v>
      </c>
      <c r="Q613" t="s">
        <v>1954</v>
      </c>
      <c r="R613">
        <v>3227110</v>
      </c>
      <c r="S613">
        <v>-23.583379745483398</v>
      </c>
      <c r="T613">
        <v>-46.573818206787102</v>
      </c>
      <c r="U613" t="s">
        <v>22</v>
      </c>
      <c r="V613">
        <v>305</v>
      </c>
      <c r="W613">
        <v>10</v>
      </c>
      <c r="X613">
        <v>2</v>
      </c>
      <c r="Y613">
        <v>5.46</v>
      </c>
      <c r="Z613" t="s">
        <v>190</v>
      </c>
      <c r="AC613" t="s">
        <v>7</v>
      </c>
      <c r="AD613" t="str">
        <f>IF(ISERROR(VLOOKUP(A613,Tabela2[Código INEP],1,FALSE)),"Não","Sim")</f>
        <v>Sim</v>
      </c>
    </row>
    <row r="614" spans="1:30" x14ac:dyDescent="0.25">
      <c r="A614">
        <v>35001764</v>
      </c>
      <c r="B614" t="s">
        <v>1688</v>
      </c>
      <c r="C614" t="s">
        <v>174</v>
      </c>
      <c r="D614" t="s">
        <v>1874</v>
      </c>
      <c r="E614" t="s">
        <v>16</v>
      </c>
      <c r="F614" t="s">
        <v>1951</v>
      </c>
      <c r="G614">
        <v>2</v>
      </c>
      <c r="H614" t="s">
        <v>176</v>
      </c>
      <c r="I614">
        <v>2022</v>
      </c>
      <c r="J614" t="s">
        <v>177</v>
      </c>
      <c r="K614" t="s">
        <v>178</v>
      </c>
      <c r="L614">
        <v>1764</v>
      </c>
      <c r="M614" t="s">
        <v>1955</v>
      </c>
      <c r="N614" t="s">
        <v>1956</v>
      </c>
      <c r="O614">
        <v>18</v>
      </c>
      <c r="P614" t="s">
        <v>181</v>
      </c>
      <c r="Q614" t="s">
        <v>1954</v>
      </c>
      <c r="R614">
        <v>3227020</v>
      </c>
      <c r="S614">
        <v>-23.5878601074219</v>
      </c>
      <c r="T614">
        <v>-46.570629119872997</v>
      </c>
      <c r="U614" t="s">
        <v>268</v>
      </c>
      <c r="V614">
        <v>386</v>
      </c>
      <c r="W614">
        <v>14</v>
      </c>
      <c r="X614">
        <v>2</v>
      </c>
      <c r="Y614">
        <v>5.59</v>
      </c>
      <c r="Z614" t="s">
        <v>183</v>
      </c>
      <c r="AA614">
        <v>5.42</v>
      </c>
      <c r="AC614" t="s">
        <v>12</v>
      </c>
      <c r="AD614" t="str">
        <f>IF(ISERROR(VLOOKUP(A614,Tabela2[Código INEP],1,FALSE)),"Não","Sim")</f>
        <v>Não</v>
      </c>
    </row>
    <row r="615" spans="1:30" x14ac:dyDescent="0.25">
      <c r="A615">
        <v>35001797</v>
      </c>
      <c r="B615" t="s">
        <v>1688</v>
      </c>
      <c r="C615" t="s">
        <v>174</v>
      </c>
      <c r="D615" t="s">
        <v>1874</v>
      </c>
      <c r="E615" t="s">
        <v>16</v>
      </c>
      <c r="F615" t="s">
        <v>1951</v>
      </c>
      <c r="G615">
        <v>2</v>
      </c>
      <c r="H615" t="s">
        <v>176</v>
      </c>
      <c r="I615">
        <v>2014</v>
      </c>
      <c r="J615" t="s">
        <v>177</v>
      </c>
      <c r="K615" t="s">
        <v>178</v>
      </c>
      <c r="L615">
        <v>1797</v>
      </c>
      <c r="M615" t="s">
        <v>1957</v>
      </c>
      <c r="N615" t="s">
        <v>1958</v>
      </c>
      <c r="O615">
        <v>47</v>
      </c>
      <c r="P615" t="s">
        <v>181</v>
      </c>
      <c r="Q615" t="s">
        <v>1959</v>
      </c>
      <c r="R615">
        <v>3213050</v>
      </c>
      <c r="S615">
        <v>-23.605979919433601</v>
      </c>
      <c r="T615">
        <v>-46.560749053955099</v>
      </c>
      <c r="U615" t="s">
        <v>11</v>
      </c>
      <c r="V615">
        <v>389</v>
      </c>
      <c r="W615">
        <v>12</v>
      </c>
      <c r="X615">
        <v>2</v>
      </c>
      <c r="Y615">
        <v>5.42</v>
      </c>
      <c r="Z615" t="s">
        <v>190</v>
      </c>
      <c r="AB615">
        <v>4.46</v>
      </c>
      <c r="AC615" t="s">
        <v>12</v>
      </c>
      <c r="AD615" t="str">
        <f>IF(ISERROR(VLOOKUP(A615,Tabela2[Código INEP],1,FALSE)),"Não","Sim")</f>
        <v>Não</v>
      </c>
    </row>
    <row r="616" spans="1:30" x14ac:dyDescent="0.25">
      <c r="A616">
        <v>35001879</v>
      </c>
      <c r="B616" t="s">
        <v>1688</v>
      </c>
      <c r="C616" t="s">
        <v>174</v>
      </c>
      <c r="D616" t="s">
        <v>1874</v>
      </c>
      <c r="E616" t="s">
        <v>16</v>
      </c>
      <c r="F616" t="s">
        <v>1951</v>
      </c>
      <c r="G616">
        <v>2</v>
      </c>
      <c r="H616" t="s">
        <v>176</v>
      </c>
      <c r="I616">
        <v>2022</v>
      </c>
      <c r="J616" t="s">
        <v>177</v>
      </c>
      <c r="K616" t="s">
        <v>178</v>
      </c>
      <c r="L616">
        <v>1879</v>
      </c>
      <c r="M616" t="s">
        <v>1960</v>
      </c>
      <c r="N616" t="s">
        <v>1961</v>
      </c>
      <c r="O616">
        <v>350</v>
      </c>
      <c r="P616" t="s">
        <v>181</v>
      </c>
      <c r="Q616" t="s">
        <v>1962</v>
      </c>
      <c r="R616">
        <v>3205060</v>
      </c>
      <c r="S616">
        <v>-23.603120803833001</v>
      </c>
      <c r="T616">
        <v>-46.568370819091797</v>
      </c>
      <c r="U616" t="s">
        <v>268</v>
      </c>
      <c r="V616">
        <v>413</v>
      </c>
      <c r="W616">
        <v>14</v>
      </c>
      <c r="X616">
        <v>2</v>
      </c>
      <c r="Y616">
        <v>5.4</v>
      </c>
      <c r="Z616" t="s">
        <v>190</v>
      </c>
      <c r="AA616">
        <v>6.36</v>
      </c>
      <c r="AC616" t="s">
        <v>12</v>
      </c>
      <c r="AD616" t="str">
        <f>IF(ISERROR(VLOOKUP(A616,Tabela2[Código INEP],1,FALSE)),"Não","Sim")</f>
        <v>Não</v>
      </c>
    </row>
    <row r="617" spans="1:30" x14ac:dyDescent="0.25">
      <c r="A617">
        <v>35001685</v>
      </c>
      <c r="B617" t="s">
        <v>1688</v>
      </c>
      <c r="C617" t="s">
        <v>174</v>
      </c>
      <c r="D617" t="s">
        <v>1874</v>
      </c>
      <c r="E617" t="s">
        <v>16</v>
      </c>
      <c r="F617" t="s">
        <v>1951</v>
      </c>
      <c r="G617">
        <v>2</v>
      </c>
      <c r="H617" t="s">
        <v>176</v>
      </c>
      <c r="I617">
        <v>2020</v>
      </c>
      <c r="J617" t="s">
        <v>177</v>
      </c>
      <c r="K617" t="s">
        <v>178</v>
      </c>
      <c r="L617">
        <v>1685</v>
      </c>
      <c r="M617" t="s">
        <v>1963</v>
      </c>
      <c r="N617" t="s">
        <v>1964</v>
      </c>
      <c r="O617">
        <v>693</v>
      </c>
      <c r="P617" t="s">
        <v>181</v>
      </c>
      <c r="Q617" t="s">
        <v>1962</v>
      </c>
      <c r="R617">
        <v>3147100</v>
      </c>
      <c r="S617">
        <v>-23.5942993164063</v>
      </c>
      <c r="T617">
        <v>-46.5659790039063</v>
      </c>
      <c r="U617" t="s">
        <v>21</v>
      </c>
      <c r="V617">
        <v>345</v>
      </c>
      <c r="W617">
        <v>11</v>
      </c>
      <c r="X617">
        <v>2</v>
      </c>
      <c r="Y617">
        <v>5.33</v>
      </c>
      <c r="Z617" t="s">
        <v>190</v>
      </c>
      <c r="AB617">
        <v>3.89</v>
      </c>
      <c r="AC617" t="s">
        <v>12</v>
      </c>
      <c r="AD617" t="str">
        <f>IF(ISERROR(VLOOKUP(A617,Tabela2[Código INEP],1,FALSE)),"Não","Sim")</f>
        <v>Não</v>
      </c>
    </row>
    <row r="618" spans="1:30" x14ac:dyDescent="0.25">
      <c r="A618">
        <v>35001788</v>
      </c>
      <c r="B618" t="s">
        <v>1688</v>
      </c>
      <c r="C618" t="s">
        <v>174</v>
      </c>
      <c r="D618" t="s">
        <v>1874</v>
      </c>
      <c r="E618" t="s">
        <v>16</v>
      </c>
      <c r="F618" t="s">
        <v>1951</v>
      </c>
      <c r="G618">
        <v>2</v>
      </c>
      <c r="H618" t="s">
        <v>176</v>
      </c>
      <c r="I618">
        <v>2014</v>
      </c>
      <c r="J618" t="s">
        <v>177</v>
      </c>
      <c r="K618" t="s">
        <v>178</v>
      </c>
      <c r="L618">
        <v>1788</v>
      </c>
      <c r="M618" t="s">
        <v>1965</v>
      </c>
      <c r="N618" t="s">
        <v>1966</v>
      </c>
      <c r="O618">
        <v>1412</v>
      </c>
      <c r="P618" t="s">
        <v>181</v>
      </c>
      <c r="Q618" t="s">
        <v>1648</v>
      </c>
      <c r="R618">
        <v>3134001</v>
      </c>
      <c r="S618">
        <v>-23.591840744018601</v>
      </c>
      <c r="T618">
        <v>-46.579959869384801</v>
      </c>
      <c r="U618" t="s">
        <v>11</v>
      </c>
      <c r="V618">
        <v>329</v>
      </c>
      <c r="W618">
        <v>10</v>
      </c>
      <c r="X618">
        <v>2</v>
      </c>
      <c r="Y618">
        <v>5.48</v>
      </c>
      <c r="Z618" t="s">
        <v>190</v>
      </c>
      <c r="AB618">
        <v>5.46</v>
      </c>
      <c r="AC618" t="s">
        <v>12</v>
      </c>
      <c r="AD618" t="str">
        <f>IF(ISERROR(VLOOKUP(A618,Tabela2[Código INEP],1,FALSE)),"Não","Sim")</f>
        <v>Não</v>
      </c>
    </row>
    <row r="619" spans="1:30" x14ac:dyDescent="0.25">
      <c r="A619">
        <v>35036985</v>
      </c>
      <c r="B619" t="s">
        <v>1688</v>
      </c>
      <c r="C619" t="s">
        <v>174</v>
      </c>
      <c r="D619" t="s">
        <v>1874</v>
      </c>
      <c r="E619" t="s">
        <v>16</v>
      </c>
      <c r="F619" t="s">
        <v>1951</v>
      </c>
      <c r="G619">
        <v>2</v>
      </c>
      <c r="H619" t="s">
        <v>176</v>
      </c>
      <c r="I619">
        <v>2022</v>
      </c>
      <c r="J619" t="s">
        <v>177</v>
      </c>
      <c r="K619" t="s">
        <v>178</v>
      </c>
      <c r="L619">
        <v>36985</v>
      </c>
      <c r="M619" t="s">
        <v>1967</v>
      </c>
      <c r="N619" t="s">
        <v>1968</v>
      </c>
      <c r="O619">
        <v>314</v>
      </c>
      <c r="P619" t="s">
        <v>181</v>
      </c>
      <c r="Q619" t="s">
        <v>1962</v>
      </c>
      <c r="R619">
        <v>3211060</v>
      </c>
      <c r="S619">
        <v>-23.6019191741943</v>
      </c>
      <c r="T619">
        <v>-46.554241180419901</v>
      </c>
      <c r="U619" t="s">
        <v>268</v>
      </c>
      <c r="V619">
        <v>331</v>
      </c>
      <c r="W619">
        <v>12</v>
      </c>
      <c r="X619">
        <v>2</v>
      </c>
      <c r="Y619">
        <v>5.5</v>
      </c>
      <c r="Z619" t="s">
        <v>190</v>
      </c>
      <c r="AA619">
        <v>7.02</v>
      </c>
      <c r="AC619" t="s">
        <v>12</v>
      </c>
      <c r="AD619" t="str">
        <f>IF(ISERROR(VLOOKUP(A619,Tabela2[Código INEP],1,FALSE)),"Não","Sim")</f>
        <v>Não</v>
      </c>
    </row>
    <row r="620" spans="1:30" x14ac:dyDescent="0.25">
      <c r="A620">
        <v>35001892</v>
      </c>
      <c r="B620" t="s">
        <v>1688</v>
      </c>
      <c r="C620" t="s">
        <v>174</v>
      </c>
      <c r="D620" t="s">
        <v>1874</v>
      </c>
      <c r="E620" t="s">
        <v>16</v>
      </c>
      <c r="F620" t="s">
        <v>1951</v>
      </c>
      <c r="G620">
        <v>1</v>
      </c>
      <c r="H620" t="s">
        <v>176</v>
      </c>
      <c r="I620">
        <v>2015</v>
      </c>
      <c r="J620" t="s">
        <v>177</v>
      </c>
      <c r="K620" t="s">
        <v>178</v>
      </c>
      <c r="L620">
        <v>1892</v>
      </c>
      <c r="M620" t="s">
        <v>1969</v>
      </c>
      <c r="N620" t="s">
        <v>1970</v>
      </c>
      <c r="O620">
        <v>21</v>
      </c>
      <c r="P620" t="s">
        <v>181</v>
      </c>
      <c r="Q620" t="s">
        <v>1971</v>
      </c>
      <c r="R620">
        <v>3132060</v>
      </c>
      <c r="S620">
        <v>-23.580909729003899</v>
      </c>
      <c r="T620">
        <v>-46.583789825439503</v>
      </c>
      <c r="U620" t="s">
        <v>18</v>
      </c>
      <c r="V620">
        <v>477</v>
      </c>
      <c r="W620">
        <v>16</v>
      </c>
      <c r="X620">
        <v>2</v>
      </c>
      <c r="Y620">
        <v>5.28</v>
      </c>
      <c r="Z620" t="s">
        <v>190</v>
      </c>
      <c r="AA620">
        <v>6.32</v>
      </c>
      <c r="AB620">
        <v>4.57</v>
      </c>
      <c r="AC620" t="s">
        <v>12</v>
      </c>
      <c r="AD620" t="str">
        <f>IF(ISERROR(VLOOKUP(A620,Tabela2[Código INEP],1,FALSE)),"Não","Sim")</f>
        <v>Não</v>
      </c>
    </row>
    <row r="621" spans="1:30" x14ac:dyDescent="0.25">
      <c r="A621">
        <v>35041185</v>
      </c>
      <c r="B621" t="s">
        <v>1198</v>
      </c>
      <c r="C621" t="s">
        <v>174</v>
      </c>
      <c r="D621" t="s">
        <v>60</v>
      </c>
      <c r="E621" t="s">
        <v>60</v>
      </c>
      <c r="F621" t="s">
        <v>60</v>
      </c>
      <c r="G621">
        <v>7</v>
      </c>
      <c r="H621" t="s">
        <v>176</v>
      </c>
      <c r="I621">
        <v>2022</v>
      </c>
      <c r="J621" t="s">
        <v>177</v>
      </c>
      <c r="K621" t="s">
        <v>178</v>
      </c>
      <c r="L621">
        <v>41185</v>
      </c>
      <c r="M621" t="s">
        <v>1972</v>
      </c>
      <c r="N621" t="s">
        <v>1973</v>
      </c>
      <c r="O621">
        <v>560</v>
      </c>
      <c r="P621" t="s">
        <v>1974</v>
      </c>
      <c r="Q621" t="s">
        <v>1975</v>
      </c>
      <c r="R621">
        <v>9930590</v>
      </c>
      <c r="S621">
        <v>-23.672679901123001</v>
      </c>
      <c r="T621">
        <v>-46.624420166015597</v>
      </c>
      <c r="U621" t="s">
        <v>21</v>
      </c>
      <c r="V621">
        <v>393</v>
      </c>
      <c r="W621">
        <v>13</v>
      </c>
      <c r="X621">
        <v>6</v>
      </c>
      <c r="Y621">
        <v>5.13</v>
      </c>
      <c r="Z621" t="s">
        <v>190</v>
      </c>
      <c r="AB621">
        <v>3.4</v>
      </c>
      <c r="AC621" t="s">
        <v>12</v>
      </c>
      <c r="AD621" t="str">
        <f>IF(ISERROR(VLOOKUP(A621,Tabela2[Código INEP],1,FALSE)),"Não","Sim")</f>
        <v>Não</v>
      </c>
    </row>
    <row r="622" spans="1:30" x14ac:dyDescent="0.25">
      <c r="A622">
        <v>35923163</v>
      </c>
      <c r="B622" t="s">
        <v>1198</v>
      </c>
      <c r="C622" t="s">
        <v>174</v>
      </c>
      <c r="D622" t="s">
        <v>60</v>
      </c>
      <c r="E622" t="s">
        <v>60</v>
      </c>
      <c r="F622" t="s">
        <v>60</v>
      </c>
      <c r="G622">
        <v>13</v>
      </c>
      <c r="H622" t="s">
        <v>176</v>
      </c>
      <c r="I622">
        <v>2020</v>
      </c>
      <c r="J622" t="s">
        <v>177</v>
      </c>
      <c r="K622" t="s">
        <v>178</v>
      </c>
      <c r="L622">
        <v>923163</v>
      </c>
      <c r="M622" t="s">
        <v>1976</v>
      </c>
      <c r="N622" t="s">
        <v>1977</v>
      </c>
      <c r="O622">
        <v>252</v>
      </c>
      <c r="P622" t="s">
        <v>1978</v>
      </c>
      <c r="Q622" t="s">
        <v>1979</v>
      </c>
      <c r="R622">
        <v>9961470</v>
      </c>
      <c r="S622">
        <v>-23.709199905395501</v>
      </c>
      <c r="T622">
        <v>-46.604801177978501</v>
      </c>
      <c r="U622" t="s">
        <v>21</v>
      </c>
      <c r="V622">
        <v>458</v>
      </c>
      <c r="W622">
        <v>15</v>
      </c>
      <c r="X622">
        <v>3</v>
      </c>
      <c r="Y622">
        <v>5.12</v>
      </c>
      <c r="Z622" t="s">
        <v>190</v>
      </c>
      <c r="AC622" t="s">
        <v>12</v>
      </c>
      <c r="AD622" t="str">
        <f>IF(ISERROR(VLOOKUP(A622,Tabela2[Código INEP],1,FALSE)),"Não","Sim")</f>
        <v>Não</v>
      </c>
    </row>
    <row r="623" spans="1:30" x14ac:dyDescent="0.25">
      <c r="A623">
        <v>35007390</v>
      </c>
      <c r="B623" t="s">
        <v>1198</v>
      </c>
      <c r="C623" t="s">
        <v>174</v>
      </c>
      <c r="D623" t="s">
        <v>60</v>
      </c>
      <c r="E623" t="s">
        <v>60</v>
      </c>
      <c r="F623" t="s">
        <v>60</v>
      </c>
      <c r="G623">
        <v>4</v>
      </c>
      <c r="H623" t="s">
        <v>202</v>
      </c>
      <c r="I623">
        <v>2022</v>
      </c>
      <c r="J623" t="s">
        <v>177</v>
      </c>
      <c r="K623" t="s">
        <v>178</v>
      </c>
      <c r="L623">
        <v>7390</v>
      </c>
      <c r="M623" t="s">
        <v>1980</v>
      </c>
      <c r="N623" t="s">
        <v>1981</v>
      </c>
      <c r="O623">
        <v>365</v>
      </c>
      <c r="P623" t="s">
        <v>205</v>
      </c>
      <c r="Q623" t="s">
        <v>1547</v>
      </c>
      <c r="R623">
        <v>9991000</v>
      </c>
      <c r="S623">
        <v>-23.696699142456101</v>
      </c>
      <c r="T623">
        <v>-46.617198944091797</v>
      </c>
      <c r="U623" t="s">
        <v>21</v>
      </c>
      <c r="V623">
        <v>1005</v>
      </c>
      <c r="W623">
        <v>31</v>
      </c>
      <c r="X623">
        <v>3</v>
      </c>
      <c r="Y623">
        <v>5.33</v>
      </c>
      <c r="Z623" t="s">
        <v>190</v>
      </c>
      <c r="AB623">
        <v>3.62</v>
      </c>
      <c r="AC623" t="s">
        <v>12</v>
      </c>
      <c r="AD623" t="str">
        <f>IF(ISERROR(VLOOKUP(A623,Tabela2[Código INEP],1,FALSE)),"Não","Sim")</f>
        <v>Não</v>
      </c>
    </row>
    <row r="624" spans="1:30" x14ac:dyDescent="0.25">
      <c r="A624">
        <v>35906612</v>
      </c>
      <c r="B624" t="s">
        <v>1198</v>
      </c>
      <c r="C624" t="s">
        <v>174</v>
      </c>
      <c r="D624" t="s">
        <v>60</v>
      </c>
      <c r="E624" t="s">
        <v>60</v>
      </c>
      <c r="F624" t="s">
        <v>60</v>
      </c>
      <c r="G624">
        <v>8</v>
      </c>
      <c r="H624" t="s">
        <v>176</v>
      </c>
      <c r="I624">
        <v>2022</v>
      </c>
      <c r="J624" t="s">
        <v>177</v>
      </c>
      <c r="K624" t="s">
        <v>178</v>
      </c>
      <c r="L624">
        <v>906612</v>
      </c>
      <c r="M624" t="s">
        <v>1982</v>
      </c>
      <c r="N624" t="s">
        <v>1983</v>
      </c>
      <c r="O624">
        <v>768</v>
      </c>
      <c r="P624" t="s">
        <v>1984</v>
      </c>
      <c r="Q624" t="s">
        <v>1154</v>
      </c>
      <c r="R624">
        <v>9940580</v>
      </c>
      <c r="S624">
        <v>-23.669399261474599</v>
      </c>
      <c r="T624">
        <v>-46.601398468017599</v>
      </c>
      <c r="U624" t="s">
        <v>268</v>
      </c>
      <c r="V624">
        <v>279</v>
      </c>
      <c r="W624">
        <v>10</v>
      </c>
      <c r="X624">
        <v>6</v>
      </c>
      <c r="Y624">
        <v>4.99</v>
      </c>
      <c r="Z624" t="s">
        <v>480</v>
      </c>
      <c r="AA624">
        <v>5.73</v>
      </c>
      <c r="AC624" t="s">
        <v>12</v>
      </c>
      <c r="AD624" t="str">
        <f>IF(ISERROR(VLOOKUP(A624,Tabela2[Código INEP],1,FALSE)),"Não","Sim")</f>
        <v>Não</v>
      </c>
    </row>
    <row r="625" spans="1:30" x14ac:dyDescent="0.25">
      <c r="A625">
        <v>35906645</v>
      </c>
      <c r="B625" t="s">
        <v>1198</v>
      </c>
      <c r="C625" t="s">
        <v>174</v>
      </c>
      <c r="D625" t="s">
        <v>60</v>
      </c>
      <c r="E625" t="s">
        <v>60</v>
      </c>
      <c r="F625" t="s">
        <v>60</v>
      </c>
      <c r="G625">
        <v>7</v>
      </c>
      <c r="H625" t="s">
        <v>176</v>
      </c>
      <c r="I625">
        <v>2022</v>
      </c>
      <c r="J625" t="s">
        <v>177</v>
      </c>
      <c r="K625" t="s">
        <v>178</v>
      </c>
      <c r="L625">
        <v>906645</v>
      </c>
      <c r="M625" t="s">
        <v>1985</v>
      </c>
      <c r="N625" t="s">
        <v>1986</v>
      </c>
      <c r="O625">
        <v>285</v>
      </c>
      <c r="P625" t="s">
        <v>1987</v>
      </c>
      <c r="Q625" t="s">
        <v>1975</v>
      </c>
      <c r="R625">
        <v>9931090</v>
      </c>
      <c r="S625">
        <v>-23.6686000823975</v>
      </c>
      <c r="T625">
        <v>-46.624401092529297</v>
      </c>
      <c r="U625" t="s">
        <v>268</v>
      </c>
      <c r="V625">
        <v>266</v>
      </c>
      <c r="W625">
        <v>9</v>
      </c>
      <c r="X625">
        <v>5</v>
      </c>
      <c r="Y625">
        <v>5.0999999999999996</v>
      </c>
      <c r="Z625" t="s">
        <v>190</v>
      </c>
      <c r="AA625">
        <v>5.1100000000000003</v>
      </c>
      <c r="AC625" t="s">
        <v>12</v>
      </c>
      <c r="AD625" t="str">
        <f>IF(ISERROR(VLOOKUP(A625,Tabela2[Código INEP],1,FALSE)),"Não","Sim")</f>
        <v>Não</v>
      </c>
    </row>
    <row r="626" spans="1:30" hidden="1" x14ac:dyDescent="0.25">
      <c r="A626">
        <v>35910247</v>
      </c>
      <c r="B626" t="s">
        <v>1198</v>
      </c>
      <c r="C626" t="s">
        <v>174</v>
      </c>
      <c r="D626" t="s">
        <v>60</v>
      </c>
      <c r="E626" t="s">
        <v>60</v>
      </c>
      <c r="F626" t="s">
        <v>60</v>
      </c>
      <c r="G626">
        <v>12</v>
      </c>
      <c r="H626" t="s">
        <v>176</v>
      </c>
      <c r="I626">
        <v>2021</v>
      </c>
      <c r="J626" t="s">
        <v>177</v>
      </c>
      <c r="K626" t="s">
        <v>178</v>
      </c>
      <c r="L626">
        <v>910247</v>
      </c>
      <c r="M626" t="s">
        <v>1988</v>
      </c>
      <c r="N626" t="s">
        <v>1989</v>
      </c>
      <c r="O626">
        <v>21</v>
      </c>
      <c r="P626" t="s">
        <v>1990</v>
      </c>
      <c r="Q626" t="s">
        <v>1979</v>
      </c>
      <c r="R626">
        <v>9961050</v>
      </c>
      <c r="S626">
        <v>-23.6963996887207</v>
      </c>
      <c r="T626">
        <v>-46.594398498535199</v>
      </c>
      <c r="U626" t="s">
        <v>21</v>
      </c>
      <c r="V626">
        <v>295</v>
      </c>
      <c r="W626">
        <v>11</v>
      </c>
      <c r="X626">
        <v>6</v>
      </c>
      <c r="Y626">
        <v>4.9400000000000004</v>
      </c>
      <c r="Z626" t="s">
        <v>480</v>
      </c>
      <c r="AB626">
        <v>3.45</v>
      </c>
      <c r="AC626" t="s">
        <v>7</v>
      </c>
      <c r="AD626" t="str">
        <f>IF(ISERROR(VLOOKUP(A626,Tabela2[Código INEP],1,FALSE)),"Não","Sim")</f>
        <v>Sim</v>
      </c>
    </row>
    <row r="627" spans="1:30" x14ac:dyDescent="0.25">
      <c r="A627">
        <v>35007500</v>
      </c>
      <c r="B627" t="s">
        <v>1198</v>
      </c>
      <c r="C627" t="s">
        <v>174</v>
      </c>
      <c r="D627" t="s">
        <v>60</v>
      </c>
      <c r="E627" t="s">
        <v>60</v>
      </c>
      <c r="F627" t="s">
        <v>60</v>
      </c>
      <c r="G627">
        <v>6</v>
      </c>
      <c r="H627" t="s">
        <v>202</v>
      </c>
      <c r="I627">
        <v>2021</v>
      </c>
      <c r="J627" t="s">
        <v>177</v>
      </c>
      <c r="K627" t="s">
        <v>178</v>
      </c>
      <c r="L627">
        <v>7500</v>
      </c>
      <c r="M627" t="s">
        <v>1991</v>
      </c>
      <c r="N627" t="s">
        <v>1992</v>
      </c>
      <c r="O627">
        <v>790</v>
      </c>
      <c r="P627" t="s">
        <v>1993</v>
      </c>
      <c r="Q627" t="s">
        <v>200</v>
      </c>
      <c r="R627">
        <v>9920650</v>
      </c>
      <c r="S627">
        <v>-23.6798992156982</v>
      </c>
      <c r="T627">
        <v>-46.621700286865199</v>
      </c>
      <c r="U627" t="s">
        <v>21</v>
      </c>
      <c r="V627">
        <v>645</v>
      </c>
      <c r="W627">
        <v>20</v>
      </c>
      <c r="X627">
        <v>2</v>
      </c>
      <c r="Y627">
        <v>5.23</v>
      </c>
      <c r="Z627" t="s">
        <v>190</v>
      </c>
      <c r="AB627">
        <v>3.86</v>
      </c>
      <c r="AC627" t="s">
        <v>12</v>
      </c>
      <c r="AD627" t="str">
        <f>IF(ISERROR(VLOOKUP(A627,Tabela2[Código INEP],1,FALSE)),"Não","Sim")</f>
        <v>Não</v>
      </c>
    </row>
    <row r="628" spans="1:30" x14ac:dyDescent="0.25">
      <c r="A628">
        <v>35901970</v>
      </c>
      <c r="B628" t="s">
        <v>1198</v>
      </c>
      <c r="C628" t="s">
        <v>174</v>
      </c>
      <c r="D628" t="s">
        <v>60</v>
      </c>
      <c r="E628" t="s">
        <v>60</v>
      </c>
      <c r="F628" t="s">
        <v>60</v>
      </c>
      <c r="G628">
        <v>1</v>
      </c>
      <c r="H628" t="s">
        <v>202</v>
      </c>
      <c r="I628">
        <v>2020</v>
      </c>
      <c r="J628" t="s">
        <v>177</v>
      </c>
      <c r="K628" t="s">
        <v>178</v>
      </c>
      <c r="L628">
        <v>901970</v>
      </c>
      <c r="M628" t="s">
        <v>1994</v>
      </c>
      <c r="N628" t="s">
        <v>1995</v>
      </c>
      <c r="O628">
        <v>281</v>
      </c>
      <c r="P628" t="s">
        <v>1996</v>
      </c>
      <c r="Q628" t="s">
        <v>1977</v>
      </c>
      <c r="R628">
        <v>9971360</v>
      </c>
      <c r="S628">
        <v>-23.730239868164102</v>
      </c>
      <c r="T628">
        <v>-46.619400024414098</v>
      </c>
      <c r="U628" t="s">
        <v>21</v>
      </c>
      <c r="V628">
        <v>514</v>
      </c>
      <c r="W628">
        <v>16</v>
      </c>
      <c r="X628">
        <v>4</v>
      </c>
      <c r="Y628">
        <v>4.97</v>
      </c>
      <c r="Z628" t="s">
        <v>480</v>
      </c>
      <c r="AB628">
        <v>2.78</v>
      </c>
      <c r="AC628" t="s">
        <v>12</v>
      </c>
      <c r="AD628" t="str">
        <f>IF(ISERROR(VLOOKUP(A628,Tabela2[Código INEP],1,FALSE)),"Não","Sim")</f>
        <v>Não</v>
      </c>
    </row>
    <row r="629" spans="1:30" x14ac:dyDescent="0.25">
      <c r="A629">
        <v>35007419</v>
      </c>
      <c r="B629" t="s">
        <v>1198</v>
      </c>
      <c r="C629" t="s">
        <v>174</v>
      </c>
      <c r="D629" t="s">
        <v>60</v>
      </c>
      <c r="E629" t="s">
        <v>60</v>
      </c>
      <c r="F629" t="s">
        <v>60</v>
      </c>
      <c r="G629">
        <v>12</v>
      </c>
      <c r="H629" t="s">
        <v>176</v>
      </c>
      <c r="I629">
        <v>2022</v>
      </c>
      <c r="J629" t="s">
        <v>177</v>
      </c>
      <c r="K629" t="s">
        <v>178</v>
      </c>
      <c r="L629">
        <v>7419</v>
      </c>
      <c r="M629" t="s">
        <v>1997</v>
      </c>
      <c r="N629" t="s">
        <v>1998</v>
      </c>
      <c r="O629">
        <v>95</v>
      </c>
      <c r="P629" t="s">
        <v>1999</v>
      </c>
      <c r="Q629" t="s">
        <v>2000</v>
      </c>
      <c r="R629">
        <v>9951120</v>
      </c>
      <c r="S629">
        <v>-23.689899444580099</v>
      </c>
      <c r="T629">
        <v>-46.601398468017599</v>
      </c>
      <c r="U629" t="s">
        <v>268</v>
      </c>
      <c r="V629">
        <v>274</v>
      </c>
      <c r="W629">
        <v>9</v>
      </c>
      <c r="X629">
        <v>6</v>
      </c>
      <c r="Y629">
        <v>5.22</v>
      </c>
      <c r="Z629" t="s">
        <v>190</v>
      </c>
      <c r="AA629">
        <v>6.45</v>
      </c>
      <c r="AC629" t="s">
        <v>12</v>
      </c>
      <c r="AD629" t="str">
        <f>IF(ISERROR(VLOOKUP(A629,Tabela2[Código INEP],1,FALSE)),"Não","Sim")</f>
        <v>Não</v>
      </c>
    </row>
    <row r="630" spans="1:30" x14ac:dyDescent="0.25">
      <c r="A630">
        <v>35039500</v>
      </c>
      <c r="B630" t="s">
        <v>1198</v>
      </c>
      <c r="C630" t="s">
        <v>174</v>
      </c>
      <c r="D630" t="s">
        <v>60</v>
      </c>
      <c r="E630" t="s">
        <v>60</v>
      </c>
      <c r="F630" t="s">
        <v>60</v>
      </c>
      <c r="G630">
        <v>7</v>
      </c>
      <c r="H630" t="s">
        <v>176</v>
      </c>
      <c r="I630">
        <v>2022</v>
      </c>
      <c r="J630" t="s">
        <v>177</v>
      </c>
      <c r="K630" t="s">
        <v>178</v>
      </c>
      <c r="L630">
        <v>39500</v>
      </c>
      <c r="M630" t="s">
        <v>2001</v>
      </c>
      <c r="N630" t="s">
        <v>1986</v>
      </c>
      <c r="O630">
        <v>779</v>
      </c>
      <c r="P630" t="s">
        <v>1987</v>
      </c>
      <c r="Q630" t="s">
        <v>1975</v>
      </c>
      <c r="R630">
        <v>9931090</v>
      </c>
      <c r="S630">
        <v>-23.668800354003899</v>
      </c>
      <c r="T630">
        <v>-46.626800537109403</v>
      </c>
      <c r="U630" t="s">
        <v>268</v>
      </c>
      <c r="V630">
        <v>364</v>
      </c>
      <c r="W630">
        <v>13</v>
      </c>
      <c r="X630">
        <v>3</v>
      </c>
      <c r="Y630">
        <v>4.8099999999999996</v>
      </c>
      <c r="Z630" t="s">
        <v>480</v>
      </c>
      <c r="AA630">
        <v>4.59</v>
      </c>
      <c r="AC630" t="s">
        <v>12</v>
      </c>
      <c r="AD630" t="str">
        <f>IF(ISERROR(VLOOKUP(A630,Tabela2[Código INEP],1,FALSE)),"Não","Sim")</f>
        <v>Não</v>
      </c>
    </row>
    <row r="631" spans="1:30" x14ac:dyDescent="0.25">
      <c r="A631">
        <v>35007444</v>
      </c>
      <c r="B631" t="s">
        <v>1198</v>
      </c>
      <c r="C631" t="s">
        <v>174</v>
      </c>
      <c r="D631" t="s">
        <v>60</v>
      </c>
      <c r="E631" t="s">
        <v>60</v>
      </c>
      <c r="F631" t="s">
        <v>60</v>
      </c>
      <c r="G631">
        <v>7</v>
      </c>
      <c r="H631" t="s">
        <v>176</v>
      </c>
      <c r="I631">
        <v>2020</v>
      </c>
      <c r="J631" t="s">
        <v>177</v>
      </c>
      <c r="K631" t="s">
        <v>178</v>
      </c>
      <c r="L631">
        <v>7444</v>
      </c>
      <c r="M631" t="s">
        <v>2002</v>
      </c>
      <c r="N631" t="s">
        <v>2003</v>
      </c>
      <c r="O631">
        <v>643</v>
      </c>
      <c r="P631" t="s">
        <v>2004</v>
      </c>
      <c r="Q631" t="s">
        <v>1154</v>
      </c>
      <c r="R631">
        <v>9932240</v>
      </c>
      <c r="S631">
        <v>-23.6651000976563</v>
      </c>
      <c r="T631">
        <v>-46.619400024414098</v>
      </c>
      <c r="U631" t="s">
        <v>21</v>
      </c>
      <c r="V631">
        <v>541</v>
      </c>
      <c r="W631">
        <v>17</v>
      </c>
      <c r="X631">
        <v>3</v>
      </c>
      <c r="Y631">
        <v>4.99</v>
      </c>
      <c r="Z631" t="s">
        <v>480</v>
      </c>
      <c r="AB631">
        <v>3.01</v>
      </c>
      <c r="AC631" t="s">
        <v>12</v>
      </c>
      <c r="AD631" t="str">
        <f>IF(ISERROR(VLOOKUP(A631,Tabela2[Código INEP],1,FALSE)),"Não","Sim")</f>
        <v>Não</v>
      </c>
    </row>
    <row r="632" spans="1:30" x14ac:dyDescent="0.25">
      <c r="A632">
        <v>35007341</v>
      </c>
      <c r="B632" t="s">
        <v>1198</v>
      </c>
      <c r="C632" t="s">
        <v>174</v>
      </c>
      <c r="D632" t="s">
        <v>60</v>
      </c>
      <c r="E632" t="s">
        <v>60</v>
      </c>
      <c r="F632" t="s">
        <v>60</v>
      </c>
      <c r="G632">
        <v>5</v>
      </c>
      <c r="H632" t="s">
        <v>202</v>
      </c>
      <c r="I632">
        <v>2021</v>
      </c>
      <c r="J632" t="s">
        <v>177</v>
      </c>
      <c r="K632" t="s">
        <v>178</v>
      </c>
      <c r="L632">
        <v>7341</v>
      </c>
      <c r="M632" t="s">
        <v>2005</v>
      </c>
      <c r="N632" t="s">
        <v>2006</v>
      </c>
      <c r="O632">
        <v>200</v>
      </c>
      <c r="P632" t="s">
        <v>2007</v>
      </c>
      <c r="Q632" t="s">
        <v>200</v>
      </c>
      <c r="R632">
        <v>9910580</v>
      </c>
      <c r="S632">
        <v>-23.686100006103501</v>
      </c>
      <c r="T632">
        <v>-46.631801605224602</v>
      </c>
      <c r="U632" t="s">
        <v>21</v>
      </c>
      <c r="V632">
        <v>701</v>
      </c>
      <c r="W632">
        <v>22</v>
      </c>
      <c r="X632">
        <v>2</v>
      </c>
      <c r="Y632">
        <v>5.17</v>
      </c>
      <c r="Z632" t="s">
        <v>190</v>
      </c>
      <c r="AB632">
        <v>2.82</v>
      </c>
      <c r="AC632" t="s">
        <v>12</v>
      </c>
      <c r="AD632" t="str">
        <f>IF(ISERROR(VLOOKUP(A632,Tabela2[Código INEP],1,FALSE)),"Não","Sim")</f>
        <v>Não</v>
      </c>
    </row>
    <row r="633" spans="1:30" x14ac:dyDescent="0.25">
      <c r="A633">
        <v>35904673</v>
      </c>
      <c r="B633" t="s">
        <v>1198</v>
      </c>
      <c r="C633" t="s">
        <v>174</v>
      </c>
      <c r="D633" t="s">
        <v>60</v>
      </c>
      <c r="E633" t="s">
        <v>60</v>
      </c>
      <c r="F633" t="s">
        <v>60</v>
      </c>
      <c r="G633">
        <v>11</v>
      </c>
      <c r="H633" t="s">
        <v>202</v>
      </c>
      <c r="I633">
        <v>2022</v>
      </c>
      <c r="J633" t="s">
        <v>177</v>
      </c>
      <c r="K633" t="s">
        <v>178</v>
      </c>
      <c r="L633">
        <v>904673</v>
      </c>
      <c r="M633" t="s">
        <v>957</v>
      </c>
      <c r="N633" t="s">
        <v>2008</v>
      </c>
      <c r="O633">
        <v>85</v>
      </c>
      <c r="P633" t="s">
        <v>2009</v>
      </c>
      <c r="Q633" t="s">
        <v>2000</v>
      </c>
      <c r="R633">
        <v>9960050</v>
      </c>
      <c r="S633">
        <v>-23.692399978637699</v>
      </c>
      <c r="T633">
        <v>-46.591098785400398</v>
      </c>
      <c r="U633" t="s">
        <v>21</v>
      </c>
      <c r="V633">
        <v>861</v>
      </c>
      <c r="W633">
        <v>26</v>
      </c>
      <c r="X633">
        <v>3</v>
      </c>
      <c r="Y633">
        <v>5.19</v>
      </c>
      <c r="Z633" t="s">
        <v>190</v>
      </c>
      <c r="AB633">
        <v>3.23</v>
      </c>
      <c r="AC633" t="s">
        <v>12</v>
      </c>
      <c r="AD633" t="str">
        <f>IF(ISERROR(VLOOKUP(A633,Tabela2[Código INEP],1,FALSE)),"Não","Sim")</f>
        <v>Não</v>
      </c>
    </row>
    <row r="634" spans="1:30" x14ac:dyDescent="0.25">
      <c r="A634">
        <v>35041178</v>
      </c>
      <c r="B634" t="s">
        <v>1198</v>
      </c>
      <c r="C634" t="s">
        <v>174</v>
      </c>
      <c r="D634" t="s">
        <v>60</v>
      </c>
      <c r="E634" t="s">
        <v>60</v>
      </c>
      <c r="F634" t="s">
        <v>60</v>
      </c>
      <c r="G634">
        <v>8</v>
      </c>
      <c r="H634" t="s">
        <v>176</v>
      </c>
      <c r="I634">
        <v>2020</v>
      </c>
      <c r="J634" t="s">
        <v>177</v>
      </c>
      <c r="K634" t="s">
        <v>178</v>
      </c>
      <c r="L634">
        <v>41178</v>
      </c>
      <c r="M634" t="s">
        <v>2010</v>
      </c>
      <c r="N634" t="s">
        <v>2011</v>
      </c>
      <c r="O634">
        <v>690</v>
      </c>
      <c r="P634" t="s">
        <v>1984</v>
      </c>
      <c r="Q634" t="s">
        <v>1154</v>
      </c>
      <c r="R634">
        <v>9940400</v>
      </c>
      <c r="S634">
        <v>-23.665500640869102</v>
      </c>
      <c r="T634">
        <v>-46.602199554443402</v>
      </c>
      <c r="U634" t="s">
        <v>21</v>
      </c>
      <c r="V634">
        <v>431</v>
      </c>
      <c r="W634">
        <v>13</v>
      </c>
      <c r="X634">
        <v>2</v>
      </c>
      <c r="Y634">
        <v>5.12</v>
      </c>
      <c r="Z634" t="s">
        <v>190</v>
      </c>
      <c r="AB634">
        <v>3.19</v>
      </c>
      <c r="AC634" t="s">
        <v>12</v>
      </c>
      <c r="AD634" t="str">
        <f>IF(ISERROR(VLOOKUP(A634,Tabela2[Código INEP],1,FALSE)),"Não","Sim")</f>
        <v>Não</v>
      </c>
    </row>
    <row r="635" spans="1:30" x14ac:dyDescent="0.25">
      <c r="A635">
        <v>35910223</v>
      </c>
      <c r="B635" t="s">
        <v>1198</v>
      </c>
      <c r="C635" t="s">
        <v>174</v>
      </c>
      <c r="D635" t="s">
        <v>60</v>
      </c>
      <c r="E635" t="s">
        <v>60</v>
      </c>
      <c r="F635" t="s">
        <v>60</v>
      </c>
      <c r="G635">
        <v>4</v>
      </c>
      <c r="H635" t="s">
        <v>202</v>
      </c>
      <c r="I635">
        <v>2021</v>
      </c>
      <c r="J635" t="s">
        <v>177</v>
      </c>
      <c r="K635" t="s">
        <v>178</v>
      </c>
      <c r="L635">
        <v>910223</v>
      </c>
      <c r="M635" t="s">
        <v>2012</v>
      </c>
      <c r="N635" t="s">
        <v>2013</v>
      </c>
      <c r="O635">
        <v>509</v>
      </c>
      <c r="P635" t="s">
        <v>181</v>
      </c>
      <c r="Q635" t="s">
        <v>1547</v>
      </c>
      <c r="R635">
        <v>9990280</v>
      </c>
      <c r="S635">
        <v>-23.6963195800781</v>
      </c>
      <c r="T635">
        <v>-46.616428375244098</v>
      </c>
      <c r="U635" t="s">
        <v>21</v>
      </c>
      <c r="V635">
        <v>951</v>
      </c>
      <c r="W635">
        <v>30</v>
      </c>
      <c r="X635">
        <v>3</v>
      </c>
      <c r="Y635">
        <v>5.42</v>
      </c>
      <c r="Z635" t="s">
        <v>190</v>
      </c>
      <c r="AB635">
        <v>3.23</v>
      </c>
      <c r="AC635" t="s">
        <v>12</v>
      </c>
      <c r="AD635" t="str">
        <f>IF(ISERROR(VLOOKUP(A635,Tabela2[Código INEP],1,FALSE)),"Não","Sim")</f>
        <v>Não</v>
      </c>
    </row>
    <row r="636" spans="1:30" x14ac:dyDescent="0.25">
      <c r="A636">
        <v>35007493</v>
      </c>
      <c r="B636" t="s">
        <v>1198</v>
      </c>
      <c r="C636" t="s">
        <v>174</v>
      </c>
      <c r="D636" t="s">
        <v>60</v>
      </c>
      <c r="E636" t="s">
        <v>60</v>
      </c>
      <c r="F636" t="s">
        <v>60</v>
      </c>
      <c r="G636">
        <v>6</v>
      </c>
      <c r="H636" t="s">
        <v>176</v>
      </c>
      <c r="I636">
        <v>2022</v>
      </c>
      <c r="J636" t="s">
        <v>177</v>
      </c>
      <c r="K636" t="s">
        <v>178</v>
      </c>
      <c r="L636">
        <v>7493</v>
      </c>
      <c r="M636" t="s">
        <v>2014</v>
      </c>
      <c r="N636" t="s">
        <v>2015</v>
      </c>
      <c r="O636">
        <v>33</v>
      </c>
      <c r="P636" t="s">
        <v>2016</v>
      </c>
      <c r="Q636" t="s">
        <v>200</v>
      </c>
      <c r="R636">
        <v>9920460</v>
      </c>
      <c r="S636">
        <v>-23.683500289916999</v>
      </c>
      <c r="T636">
        <v>-46.625198364257798</v>
      </c>
      <c r="U636" t="s">
        <v>22</v>
      </c>
      <c r="V636">
        <v>622</v>
      </c>
      <c r="W636">
        <v>16</v>
      </c>
      <c r="X636">
        <v>2</v>
      </c>
      <c r="Y636">
        <v>5.36</v>
      </c>
      <c r="Z636" t="s">
        <v>190</v>
      </c>
      <c r="AC636" t="s">
        <v>12</v>
      </c>
      <c r="AD636" t="str">
        <f>IF(ISERROR(VLOOKUP(A636,Tabela2[Código INEP],1,FALSE)),"Não","Sim")</f>
        <v>Não</v>
      </c>
    </row>
    <row r="637" spans="1:30" x14ac:dyDescent="0.25">
      <c r="A637">
        <v>35039524</v>
      </c>
      <c r="B637" t="s">
        <v>1198</v>
      </c>
      <c r="C637" t="s">
        <v>174</v>
      </c>
      <c r="D637" t="s">
        <v>60</v>
      </c>
      <c r="E637" t="s">
        <v>60</v>
      </c>
      <c r="F637" t="s">
        <v>60</v>
      </c>
      <c r="G637">
        <v>5</v>
      </c>
      <c r="H637" t="s">
        <v>176</v>
      </c>
      <c r="I637">
        <v>2023</v>
      </c>
      <c r="J637" t="s">
        <v>177</v>
      </c>
      <c r="K637" t="s">
        <v>178</v>
      </c>
      <c r="L637">
        <v>39524</v>
      </c>
      <c r="M637" t="s">
        <v>2017</v>
      </c>
      <c r="N637" t="s">
        <v>2018</v>
      </c>
      <c r="O637">
        <v>67</v>
      </c>
      <c r="P637" t="s">
        <v>2019</v>
      </c>
      <c r="Q637" t="s">
        <v>200</v>
      </c>
      <c r="R637">
        <v>9910350</v>
      </c>
      <c r="S637">
        <v>-23.690000534057599</v>
      </c>
      <c r="T637">
        <v>-46.630001068115199</v>
      </c>
      <c r="U637" t="s">
        <v>18</v>
      </c>
      <c r="V637">
        <v>384</v>
      </c>
      <c r="W637">
        <v>12</v>
      </c>
      <c r="X637">
        <v>2</v>
      </c>
      <c r="Y637">
        <v>5.24</v>
      </c>
      <c r="Z637" t="s">
        <v>190</v>
      </c>
      <c r="AA637">
        <v>4.26</v>
      </c>
      <c r="AC637" t="s">
        <v>12</v>
      </c>
      <c r="AD637" t="str">
        <f>IF(ISERROR(VLOOKUP(A637,Tabela2[Código INEP],1,FALSE)),"Não","Sim")</f>
        <v>Não</v>
      </c>
    </row>
    <row r="638" spans="1:30" x14ac:dyDescent="0.25">
      <c r="A638">
        <v>35026918</v>
      </c>
      <c r="B638" t="s">
        <v>173</v>
      </c>
      <c r="C638" t="s">
        <v>174</v>
      </c>
      <c r="D638" t="s">
        <v>61</v>
      </c>
      <c r="E638" t="s">
        <v>2020</v>
      </c>
      <c r="F638" t="s">
        <v>2020</v>
      </c>
      <c r="G638">
        <v>1</v>
      </c>
      <c r="H638" t="s">
        <v>202</v>
      </c>
      <c r="I638">
        <v>2022</v>
      </c>
      <c r="J638" t="s">
        <v>177</v>
      </c>
      <c r="K638" t="s">
        <v>178</v>
      </c>
      <c r="L638">
        <v>26918</v>
      </c>
      <c r="M638" t="s">
        <v>2021</v>
      </c>
      <c r="N638" t="s">
        <v>16</v>
      </c>
      <c r="O638">
        <v>1163</v>
      </c>
      <c r="P638" t="s">
        <v>181</v>
      </c>
      <c r="Q638" t="s">
        <v>200</v>
      </c>
      <c r="R638">
        <v>15650000</v>
      </c>
      <c r="S638">
        <v>-20.288223266601602</v>
      </c>
      <c r="T638">
        <v>-50.396141052246101</v>
      </c>
      <c r="U638" t="s">
        <v>21</v>
      </c>
      <c r="V638">
        <v>486</v>
      </c>
      <c r="W638">
        <v>19</v>
      </c>
      <c r="X638">
        <v>2</v>
      </c>
      <c r="Y638">
        <v>5.4</v>
      </c>
      <c r="Z638" t="s">
        <v>190</v>
      </c>
      <c r="AB638">
        <v>3.24</v>
      </c>
      <c r="AC638" t="s">
        <v>12</v>
      </c>
      <c r="AD638" t="str">
        <f>IF(ISERROR(VLOOKUP(A638,Tabela2[Código INEP],1,FALSE)),"Não","Sim")</f>
        <v>Não</v>
      </c>
    </row>
    <row r="639" spans="1:30" x14ac:dyDescent="0.25">
      <c r="A639">
        <v>35026852</v>
      </c>
      <c r="B639" t="s">
        <v>173</v>
      </c>
      <c r="C639" t="s">
        <v>174</v>
      </c>
      <c r="D639" t="s">
        <v>61</v>
      </c>
      <c r="E639" t="s">
        <v>61</v>
      </c>
      <c r="F639" t="s">
        <v>2022</v>
      </c>
      <c r="G639">
        <v>12</v>
      </c>
      <c r="H639" t="s">
        <v>176</v>
      </c>
      <c r="I639">
        <v>2021</v>
      </c>
      <c r="J639" t="s">
        <v>177</v>
      </c>
      <c r="K639" t="s">
        <v>178</v>
      </c>
      <c r="L639">
        <v>26852</v>
      </c>
      <c r="M639" t="s">
        <v>2023</v>
      </c>
      <c r="N639" t="s">
        <v>2024</v>
      </c>
      <c r="O639">
        <v>729</v>
      </c>
      <c r="Q639" t="s">
        <v>2025</v>
      </c>
      <c r="R639">
        <v>15614008</v>
      </c>
      <c r="S639">
        <v>-20.137517929077099</v>
      </c>
      <c r="T639">
        <v>-50.319782257080099</v>
      </c>
      <c r="U639" t="s">
        <v>290</v>
      </c>
      <c r="V639">
        <v>104</v>
      </c>
      <c r="W639">
        <v>12</v>
      </c>
      <c r="X639">
        <v>4</v>
      </c>
      <c r="Y639">
        <v>4.92</v>
      </c>
      <c r="Z639" t="s">
        <v>480</v>
      </c>
      <c r="AA639">
        <v>7.62</v>
      </c>
      <c r="AB639">
        <v>5.33</v>
      </c>
      <c r="AC639" t="s">
        <v>12</v>
      </c>
      <c r="AD639" t="str">
        <f>IF(ISERROR(VLOOKUP(A639,Tabela2[Código INEP],1,FALSE)),"Não","Sim")</f>
        <v>Não</v>
      </c>
    </row>
    <row r="640" spans="1:30" hidden="1" x14ac:dyDescent="0.25">
      <c r="A640">
        <v>35026897</v>
      </c>
      <c r="B640" t="s">
        <v>173</v>
      </c>
      <c r="C640" t="s">
        <v>174</v>
      </c>
      <c r="D640" t="s">
        <v>61</v>
      </c>
      <c r="E640" t="s">
        <v>61</v>
      </c>
      <c r="F640" t="s">
        <v>61</v>
      </c>
      <c r="G640">
        <v>8</v>
      </c>
      <c r="H640" t="s">
        <v>176</v>
      </c>
      <c r="I640">
        <v>2013</v>
      </c>
      <c r="J640" t="s">
        <v>177</v>
      </c>
      <c r="K640" t="s">
        <v>178</v>
      </c>
      <c r="L640">
        <v>26897</v>
      </c>
      <c r="M640" t="s">
        <v>2026</v>
      </c>
      <c r="N640" t="s">
        <v>2027</v>
      </c>
      <c r="O640">
        <v>650</v>
      </c>
      <c r="P640" t="s">
        <v>205</v>
      </c>
      <c r="Q640" t="s">
        <v>2028</v>
      </c>
      <c r="R640">
        <v>15601030</v>
      </c>
      <c r="S640">
        <v>-20.2933158874512</v>
      </c>
      <c r="T640">
        <v>-50.249645233154297</v>
      </c>
      <c r="U640" t="s">
        <v>21</v>
      </c>
      <c r="V640">
        <v>436</v>
      </c>
      <c r="W640">
        <v>14</v>
      </c>
      <c r="X640">
        <v>2</v>
      </c>
      <c r="Y640">
        <v>5.64</v>
      </c>
      <c r="Z640" t="s">
        <v>183</v>
      </c>
      <c r="AB640">
        <v>3.63</v>
      </c>
      <c r="AC640" t="s">
        <v>7</v>
      </c>
      <c r="AD640" t="str">
        <f>IF(ISERROR(VLOOKUP(A640,Tabela2[Código INEP],1,FALSE)),"Não","Sim")</f>
        <v>Sim</v>
      </c>
    </row>
    <row r="641" spans="1:30" x14ac:dyDescent="0.25">
      <c r="A641">
        <v>35026876</v>
      </c>
      <c r="B641" t="s">
        <v>173</v>
      </c>
      <c r="C641" t="s">
        <v>174</v>
      </c>
      <c r="D641" t="s">
        <v>61</v>
      </c>
      <c r="E641" t="s">
        <v>61</v>
      </c>
      <c r="F641" t="s">
        <v>61</v>
      </c>
      <c r="G641">
        <v>2</v>
      </c>
      <c r="H641" t="s">
        <v>176</v>
      </c>
      <c r="I641">
        <v>2022</v>
      </c>
      <c r="J641" t="s">
        <v>177</v>
      </c>
      <c r="K641" t="s">
        <v>178</v>
      </c>
      <c r="L641">
        <v>26876</v>
      </c>
      <c r="M641" t="s">
        <v>2029</v>
      </c>
      <c r="N641" t="s">
        <v>263</v>
      </c>
      <c r="O641">
        <v>522</v>
      </c>
      <c r="P641" t="s">
        <v>181</v>
      </c>
      <c r="Q641" t="s">
        <v>2030</v>
      </c>
      <c r="R641">
        <v>15610062</v>
      </c>
      <c r="S641">
        <v>-20.2677097320557</v>
      </c>
      <c r="T641">
        <v>-50.254688262939503</v>
      </c>
      <c r="U641" t="s">
        <v>11</v>
      </c>
      <c r="V641">
        <v>283</v>
      </c>
      <c r="W641">
        <v>10</v>
      </c>
      <c r="X641">
        <v>2</v>
      </c>
      <c r="Y641">
        <v>5.19</v>
      </c>
      <c r="Z641" t="s">
        <v>190</v>
      </c>
      <c r="AB641">
        <v>3</v>
      </c>
      <c r="AC641" t="s">
        <v>12</v>
      </c>
      <c r="AD641" t="str">
        <f>IF(ISERROR(VLOOKUP(A641,Tabela2[Código INEP],1,FALSE)),"Não","Sim")</f>
        <v>Não</v>
      </c>
    </row>
    <row r="642" spans="1:30" x14ac:dyDescent="0.25">
      <c r="A642">
        <v>35043023</v>
      </c>
      <c r="B642" t="s">
        <v>173</v>
      </c>
      <c r="C642" t="s">
        <v>174</v>
      </c>
      <c r="D642" t="s">
        <v>61</v>
      </c>
      <c r="E642" t="s">
        <v>61</v>
      </c>
      <c r="F642" t="s">
        <v>61</v>
      </c>
      <c r="G642">
        <v>6</v>
      </c>
      <c r="H642" t="s">
        <v>176</v>
      </c>
      <c r="I642">
        <v>2022</v>
      </c>
      <c r="J642" t="s">
        <v>177</v>
      </c>
      <c r="K642" t="s">
        <v>178</v>
      </c>
      <c r="L642">
        <v>43023</v>
      </c>
      <c r="M642" t="s">
        <v>2031</v>
      </c>
      <c r="N642" t="s">
        <v>2032</v>
      </c>
      <c r="O642">
        <v>447</v>
      </c>
      <c r="P642" t="s">
        <v>205</v>
      </c>
      <c r="Q642" t="s">
        <v>2033</v>
      </c>
      <c r="R642">
        <v>15603048</v>
      </c>
      <c r="S642">
        <v>-20.283643722534201</v>
      </c>
      <c r="T642">
        <v>-50.234596252441399</v>
      </c>
      <c r="U642" t="s">
        <v>21</v>
      </c>
      <c r="V642">
        <v>251</v>
      </c>
      <c r="W642">
        <v>10</v>
      </c>
      <c r="X642">
        <v>2</v>
      </c>
      <c r="Y642">
        <v>5.43</v>
      </c>
      <c r="Z642" t="s">
        <v>190</v>
      </c>
      <c r="AB642">
        <v>3.32</v>
      </c>
      <c r="AC642" t="s">
        <v>12</v>
      </c>
      <c r="AD642" t="str">
        <f>IF(ISERROR(VLOOKUP(A642,Tabela2[Código INEP],1,FALSE)),"Não","Sim")</f>
        <v>Não</v>
      </c>
    </row>
    <row r="643" spans="1:30" x14ac:dyDescent="0.25">
      <c r="A643">
        <v>35026839</v>
      </c>
      <c r="B643" t="s">
        <v>173</v>
      </c>
      <c r="C643" t="s">
        <v>174</v>
      </c>
      <c r="D643" t="s">
        <v>61</v>
      </c>
      <c r="E643" t="s">
        <v>61</v>
      </c>
      <c r="F643" t="s">
        <v>61</v>
      </c>
      <c r="G643">
        <v>5</v>
      </c>
      <c r="H643" t="s">
        <v>176</v>
      </c>
      <c r="I643">
        <v>2022</v>
      </c>
      <c r="J643" t="s">
        <v>177</v>
      </c>
      <c r="K643" t="s">
        <v>178</v>
      </c>
      <c r="L643">
        <v>26839</v>
      </c>
      <c r="M643" t="s">
        <v>2034</v>
      </c>
      <c r="N643" t="s">
        <v>2035</v>
      </c>
      <c r="O643">
        <v>607</v>
      </c>
      <c r="P643" t="s">
        <v>205</v>
      </c>
      <c r="Q643" t="s">
        <v>2036</v>
      </c>
      <c r="R643">
        <v>15606178</v>
      </c>
      <c r="S643">
        <v>-20.276460647583001</v>
      </c>
      <c r="T643">
        <v>-50.230129241943402</v>
      </c>
      <c r="U643" t="s">
        <v>21</v>
      </c>
      <c r="V643">
        <v>268</v>
      </c>
      <c r="W643">
        <v>13</v>
      </c>
      <c r="X643">
        <v>2</v>
      </c>
      <c r="Y643">
        <v>5.0599999999999996</v>
      </c>
      <c r="Z643" t="s">
        <v>190</v>
      </c>
      <c r="AB643">
        <v>3.06</v>
      </c>
      <c r="AC643" t="s">
        <v>12</v>
      </c>
      <c r="AD643" t="str">
        <f>IF(ISERROR(VLOOKUP(A643,Tabela2[Código INEP],1,FALSE)),"Não","Sim")</f>
        <v>Não</v>
      </c>
    </row>
    <row r="644" spans="1:30" x14ac:dyDescent="0.25">
      <c r="A644">
        <v>35047570</v>
      </c>
      <c r="B644" t="s">
        <v>173</v>
      </c>
      <c r="C644" t="s">
        <v>174</v>
      </c>
      <c r="D644" t="s">
        <v>61</v>
      </c>
      <c r="E644" t="s">
        <v>61</v>
      </c>
      <c r="F644" t="s">
        <v>61</v>
      </c>
      <c r="G644">
        <v>3</v>
      </c>
      <c r="H644" t="s">
        <v>176</v>
      </c>
      <c r="I644">
        <v>2022</v>
      </c>
      <c r="J644" t="s">
        <v>177</v>
      </c>
      <c r="K644" t="s">
        <v>178</v>
      </c>
      <c r="L644">
        <v>47570</v>
      </c>
      <c r="M644" t="s">
        <v>2037</v>
      </c>
      <c r="N644" t="s">
        <v>2038</v>
      </c>
      <c r="O644">
        <v>420</v>
      </c>
      <c r="P644" t="s">
        <v>181</v>
      </c>
      <c r="Q644" t="s">
        <v>2039</v>
      </c>
      <c r="R644">
        <v>15608028</v>
      </c>
      <c r="S644">
        <v>-20.268800735473601</v>
      </c>
      <c r="T644">
        <v>-50.244449615478501</v>
      </c>
      <c r="U644" t="s">
        <v>21</v>
      </c>
      <c r="V644">
        <v>228</v>
      </c>
      <c r="W644">
        <v>10</v>
      </c>
      <c r="X644">
        <v>4</v>
      </c>
      <c r="Y644">
        <v>5.32</v>
      </c>
      <c r="Z644" t="s">
        <v>190</v>
      </c>
      <c r="AA644">
        <v>5.49</v>
      </c>
      <c r="AB644">
        <v>4.9800000000000004</v>
      </c>
      <c r="AC644" t="s">
        <v>12</v>
      </c>
      <c r="AD644" t="str">
        <f>IF(ISERROR(VLOOKUP(A644,Tabela2[Código INEP],1,FALSE)),"Não","Sim")</f>
        <v>Não</v>
      </c>
    </row>
    <row r="645" spans="1:30" hidden="1" x14ac:dyDescent="0.25">
      <c r="A645">
        <v>35026797</v>
      </c>
      <c r="B645" t="s">
        <v>173</v>
      </c>
      <c r="C645" t="s">
        <v>174</v>
      </c>
      <c r="D645" t="s">
        <v>61</v>
      </c>
      <c r="E645" t="s">
        <v>61</v>
      </c>
      <c r="F645" t="s">
        <v>61</v>
      </c>
      <c r="G645">
        <v>1</v>
      </c>
      <c r="H645" t="s">
        <v>176</v>
      </c>
      <c r="I645">
        <v>2022</v>
      </c>
      <c r="J645" t="s">
        <v>177</v>
      </c>
      <c r="K645" t="s">
        <v>178</v>
      </c>
      <c r="L645">
        <v>26797</v>
      </c>
      <c r="M645" t="s">
        <v>2040</v>
      </c>
      <c r="N645" t="s">
        <v>2041</v>
      </c>
      <c r="O645">
        <v>1342</v>
      </c>
      <c r="P645" t="s">
        <v>181</v>
      </c>
      <c r="Q645" t="s">
        <v>200</v>
      </c>
      <c r="R645">
        <v>15600028</v>
      </c>
      <c r="S645">
        <v>-20.283349990844702</v>
      </c>
      <c r="T645">
        <v>-50.252639770507798</v>
      </c>
      <c r="U645" t="s">
        <v>433</v>
      </c>
      <c r="V645">
        <v>930</v>
      </c>
      <c r="W645">
        <v>27</v>
      </c>
      <c r="X645">
        <v>4</v>
      </c>
      <c r="Y645">
        <v>5.56</v>
      </c>
      <c r="Z645" t="s">
        <v>183</v>
      </c>
      <c r="AB645">
        <v>3.72</v>
      </c>
      <c r="AC645" t="s">
        <v>12</v>
      </c>
      <c r="AD645" t="str">
        <f>IF(ISERROR(VLOOKUP(A645,Tabela2[Código INEP],1,FALSE)),"Não","Sim")</f>
        <v>Não</v>
      </c>
    </row>
    <row r="646" spans="1:30" x14ac:dyDescent="0.25">
      <c r="A646">
        <v>35908137</v>
      </c>
      <c r="B646" t="s">
        <v>173</v>
      </c>
      <c r="C646" t="s">
        <v>174</v>
      </c>
      <c r="D646" t="s">
        <v>61</v>
      </c>
      <c r="E646" t="s">
        <v>61</v>
      </c>
      <c r="F646" t="s">
        <v>61</v>
      </c>
      <c r="G646">
        <v>7</v>
      </c>
      <c r="H646" t="s">
        <v>176</v>
      </c>
      <c r="I646">
        <v>2019</v>
      </c>
      <c r="J646" t="s">
        <v>177</v>
      </c>
      <c r="K646" t="s">
        <v>178</v>
      </c>
      <c r="L646">
        <v>908137</v>
      </c>
      <c r="M646" t="s">
        <v>2042</v>
      </c>
      <c r="N646" t="s">
        <v>2043</v>
      </c>
      <c r="O646">
        <v>777</v>
      </c>
      <c r="Q646" t="s">
        <v>2044</v>
      </c>
      <c r="R646">
        <v>15604154</v>
      </c>
      <c r="S646">
        <v>-20.305700302123999</v>
      </c>
      <c r="T646">
        <v>-50.2406005859375</v>
      </c>
      <c r="U646" t="s">
        <v>21</v>
      </c>
      <c r="V646">
        <v>308</v>
      </c>
      <c r="W646">
        <v>12</v>
      </c>
      <c r="X646">
        <v>2</v>
      </c>
      <c r="Y646">
        <v>5.46</v>
      </c>
      <c r="Z646" t="s">
        <v>190</v>
      </c>
      <c r="AB646">
        <v>3.44</v>
      </c>
      <c r="AC646" t="s">
        <v>12</v>
      </c>
      <c r="AD646" t="str">
        <f>IF(ISERROR(VLOOKUP(A646,Tabela2[Código INEP],1,FALSE)),"Não","Sim")</f>
        <v>Não</v>
      </c>
    </row>
    <row r="647" spans="1:30" x14ac:dyDescent="0.25">
      <c r="A647">
        <v>35026980</v>
      </c>
      <c r="B647" t="s">
        <v>173</v>
      </c>
      <c r="C647" t="s">
        <v>174</v>
      </c>
      <c r="D647" t="s">
        <v>61</v>
      </c>
      <c r="E647" t="s">
        <v>61</v>
      </c>
      <c r="F647" t="s">
        <v>61</v>
      </c>
      <c r="G647">
        <v>1</v>
      </c>
      <c r="H647" t="s">
        <v>176</v>
      </c>
      <c r="I647">
        <v>2022</v>
      </c>
      <c r="J647" t="s">
        <v>177</v>
      </c>
      <c r="K647" t="s">
        <v>178</v>
      </c>
      <c r="L647">
        <v>26980</v>
      </c>
      <c r="M647" t="s">
        <v>2045</v>
      </c>
      <c r="N647" t="s">
        <v>1185</v>
      </c>
      <c r="O647">
        <v>879</v>
      </c>
      <c r="P647" t="s">
        <v>181</v>
      </c>
      <c r="Q647" t="s">
        <v>1464</v>
      </c>
      <c r="R647">
        <v>15607022</v>
      </c>
      <c r="S647">
        <v>-20.278749465942401</v>
      </c>
      <c r="T647">
        <v>-50.246810913085902</v>
      </c>
      <c r="U647" t="s">
        <v>21</v>
      </c>
      <c r="V647">
        <v>727</v>
      </c>
      <c r="W647">
        <v>23</v>
      </c>
      <c r="X647">
        <v>4</v>
      </c>
      <c r="Y647">
        <v>5.63</v>
      </c>
      <c r="Z647" t="s">
        <v>183</v>
      </c>
      <c r="AB647">
        <v>3.42</v>
      </c>
      <c r="AC647" t="s">
        <v>12</v>
      </c>
      <c r="AD647" t="str">
        <f>IF(ISERROR(VLOOKUP(A647,Tabela2[Código INEP],1,FALSE)),"Não","Sim")</f>
        <v>Não</v>
      </c>
    </row>
    <row r="648" spans="1:30" x14ac:dyDescent="0.25">
      <c r="A648">
        <v>35026979</v>
      </c>
      <c r="B648" t="s">
        <v>173</v>
      </c>
      <c r="C648" t="s">
        <v>174</v>
      </c>
      <c r="D648" t="s">
        <v>61</v>
      </c>
      <c r="E648" t="s">
        <v>61</v>
      </c>
      <c r="F648" t="s">
        <v>61</v>
      </c>
      <c r="G648">
        <v>10</v>
      </c>
      <c r="H648" t="s">
        <v>202</v>
      </c>
      <c r="I648">
        <v>2021</v>
      </c>
      <c r="J648" t="s">
        <v>177</v>
      </c>
      <c r="K648" t="s">
        <v>178</v>
      </c>
      <c r="L648">
        <v>26979</v>
      </c>
      <c r="M648" t="s">
        <v>2046</v>
      </c>
      <c r="N648" t="s">
        <v>2047</v>
      </c>
      <c r="O648">
        <v>265</v>
      </c>
      <c r="P648" t="s">
        <v>181</v>
      </c>
      <c r="Q648" t="s">
        <v>2048</v>
      </c>
      <c r="R648">
        <v>15612012</v>
      </c>
      <c r="S648">
        <v>-20.280920028686499</v>
      </c>
      <c r="T648">
        <v>-50.2559204101563</v>
      </c>
      <c r="U648" t="s">
        <v>21</v>
      </c>
      <c r="V648">
        <v>357</v>
      </c>
      <c r="W648">
        <v>14</v>
      </c>
      <c r="X648">
        <v>4</v>
      </c>
      <c r="Y648">
        <v>5.53</v>
      </c>
      <c r="Z648" t="s">
        <v>183</v>
      </c>
      <c r="AB648">
        <v>3.43</v>
      </c>
      <c r="AC648" t="s">
        <v>12</v>
      </c>
      <c r="AD648" t="str">
        <f>IF(ISERROR(VLOOKUP(A648,Tabela2[Código INEP],1,FALSE)),"Não","Sim")</f>
        <v>Não</v>
      </c>
    </row>
    <row r="649" spans="1:30" x14ac:dyDescent="0.25">
      <c r="A649">
        <v>35030661</v>
      </c>
      <c r="B649" t="s">
        <v>173</v>
      </c>
      <c r="C649" t="s">
        <v>174</v>
      </c>
      <c r="D649" t="s">
        <v>61</v>
      </c>
      <c r="E649" t="s">
        <v>2049</v>
      </c>
      <c r="F649" t="s">
        <v>2049</v>
      </c>
      <c r="G649">
        <v>1</v>
      </c>
      <c r="H649" t="s">
        <v>176</v>
      </c>
      <c r="I649">
        <v>2020</v>
      </c>
      <c r="J649" t="s">
        <v>177</v>
      </c>
      <c r="K649" t="s">
        <v>178</v>
      </c>
      <c r="L649">
        <v>30661</v>
      </c>
      <c r="M649" t="s">
        <v>2050</v>
      </c>
      <c r="N649" t="s">
        <v>2051</v>
      </c>
      <c r="O649">
        <v>1521</v>
      </c>
      <c r="P649" t="s">
        <v>181</v>
      </c>
      <c r="Q649" t="s">
        <v>2052</v>
      </c>
      <c r="R649">
        <v>15300000</v>
      </c>
      <c r="S649">
        <v>-20.643856048583999</v>
      </c>
      <c r="T649">
        <v>-50.364234924316399</v>
      </c>
      <c r="U649" t="s">
        <v>22</v>
      </c>
      <c r="V649">
        <v>317</v>
      </c>
      <c r="W649">
        <v>10</v>
      </c>
      <c r="X649">
        <v>2</v>
      </c>
      <c r="Y649">
        <v>5.52</v>
      </c>
      <c r="Z649" t="s">
        <v>183</v>
      </c>
      <c r="AC649" t="s">
        <v>12</v>
      </c>
      <c r="AD649" t="str">
        <f>IF(ISERROR(VLOOKUP(A649,Tabela2[Código INEP],1,FALSE)),"Não","Sim")</f>
        <v>Não</v>
      </c>
    </row>
    <row r="650" spans="1:30" x14ac:dyDescent="0.25">
      <c r="A650">
        <v>35030776</v>
      </c>
      <c r="B650" t="s">
        <v>173</v>
      </c>
      <c r="C650" t="s">
        <v>174</v>
      </c>
      <c r="D650" t="s">
        <v>61</v>
      </c>
      <c r="E650" t="s">
        <v>2049</v>
      </c>
      <c r="F650" t="s">
        <v>2053</v>
      </c>
      <c r="G650">
        <v>3</v>
      </c>
      <c r="H650" t="s">
        <v>176</v>
      </c>
      <c r="I650">
        <v>2021</v>
      </c>
      <c r="J650" t="s">
        <v>177</v>
      </c>
      <c r="K650" t="s">
        <v>178</v>
      </c>
      <c r="L650">
        <v>30776</v>
      </c>
      <c r="M650" t="s">
        <v>2054</v>
      </c>
      <c r="N650" t="s">
        <v>2055</v>
      </c>
      <c r="O650">
        <v>1</v>
      </c>
      <c r="P650" t="s">
        <v>2056</v>
      </c>
      <c r="Q650" t="s">
        <v>200</v>
      </c>
      <c r="R650">
        <v>15307000</v>
      </c>
      <c r="S650">
        <v>-20.532529830932599</v>
      </c>
      <c r="T650">
        <v>-50.493759155273402</v>
      </c>
      <c r="U650" t="s">
        <v>18</v>
      </c>
      <c r="V650">
        <v>59</v>
      </c>
      <c r="W650">
        <v>8</v>
      </c>
      <c r="X650">
        <v>4</v>
      </c>
      <c r="AA650">
        <v>3.59</v>
      </c>
      <c r="AB650">
        <v>4</v>
      </c>
      <c r="AC650" t="s">
        <v>12</v>
      </c>
      <c r="AD650" t="str">
        <f>IF(ISERROR(VLOOKUP(A650,Tabela2[Código INEP],1,FALSE)),"Não","Sim")</f>
        <v>Não</v>
      </c>
    </row>
    <row r="651" spans="1:30" x14ac:dyDescent="0.25">
      <c r="A651">
        <v>35026864</v>
      </c>
      <c r="B651" t="s">
        <v>173</v>
      </c>
      <c r="C651" t="s">
        <v>174</v>
      </c>
      <c r="D651" t="s">
        <v>61</v>
      </c>
      <c r="E651" t="s">
        <v>2057</v>
      </c>
      <c r="F651" t="s">
        <v>2057</v>
      </c>
      <c r="G651">
        <v>1</v>
      </c>
      <c r="H651" t="s">
        <v>176</v>
      </c>
      <c r="I651">
        <v>2020</v>
      </c>
      <c r="J651" t="s">
        <v>177</v>
      </c>
      <c r="K651" t="s">
        <v>178</v>
      </c>
      <c r="L651">
        <v>26864</v>
      </c>
      <c r="M651" t="s">
        <v>2058</v>
      </c>
      <c r="N651" t="s">
        <v>2059</v>
      </c>
      <c r="O651">
        <v>863</v>
      </c>
      <c r="P651" t="s">
        <v>181</v>
      </c>
      <c r="Q651" t="s">
        <v>200</v>
      </c>
      <c r="R651">
        <v>15680000</v>
      </c>
      <c r="S651">
        <v>-20.07643699646</v>
      </c>
      <c r="T651">
        <v>-50.343292236328097</v>
      </c>
      <c r="U651" t="s">
        <v>21</v>
      </c>
      <c r="V651">
        <v>118</v>
      </c>
      <c r="W651">
        <v>7</v>
      </c>
      <c r="X651">
        <v>4</v>
      </c>
      <c r="Y651">
        <v>5.24</v>
      </c>
      <c r="Z651" t="s">
        <v>190</v>
      </c>
      <c r="AB651">
        <v>3.25</v>
      </c>
      <c r="AC651" t="s">
        <v>12</v>
      </c>
      <c r="AD651" t="str">
        <f>IF(ISERROR(VLOOKUP(A651,Tabela2[Código INEP],1,FALSE)),"Não","Sim")</f>
        <v>Não</v>
      </c>
    </row>
    <row r="652" spans="1:30" x14ac:dyDescent="0.25">
      <c r="A652">
        <v>35026931</v>
      </c>
      <c r="B652" t="s">
        <v>173</v>
      </c>
      <c r="C652" t="s">
        <v>174</v>
      </c>
      <c r="D652" t="s">
        <v>61</v>
      </c>
      <c r="E652" t="s">
        <v>2060</v>
      </c>
      <c r="F652" t="s">
        <v>2060</v>
      </c>
      <c r="G652">
        <v>1</v>
      </c>
      <c r="H652" t="s">
        <v>176</v>
      </c>
      <c r="I652">
        <v>2020</v>
      </c>
      <c r="J652" t="s">
        <v>177</v>
      </c>
      <c r="K652" t="s">
        <v>178</v>
      </c>
      <c r="L652">
        <v>26931</v>
      </c>
      <c r="M652" t="s">
        <v>2061</v>
      </c>
      <c r="N652" t="s">
        <v>2062</v>
      </c>
      <c r="O652">
        <v>1460</v>
      </c>
      <c r="P652" t="s">
        <v>181</v>
      </c>
      <c r="Q652" t="s">
        <v>200</v>
      </c>
      <c r="R652">
        <v>15690000</v>
      </c>
      <c r="S652">
        <v>-19.977645874023398</v>
      </c>
      <c r="T652">
        <v>-50.287513732910199</v>
      </c>
      <c r="U652" t="s">
        <v>21</v>
      </c>
      <c r="V652">
        <v>268</v>
      </c>
      <c r="W652">
        <v>11</v>
      </c>
      <c r="X652">
        <v>4</v>
      </c>
      <c r="Y652">
        <v>5.14</v>
      </c>
      <c r="Z652" t="s">
        <v>190</v>
      </c>
      <c r="AB652">
        <v>3.41</v>
      </c>
      <c r="AC652" t="s">
        <v>12</v>
      </c>
      <c r="AD652" t="str">
        <f>IF(ISERROR(VLOOKUP(A652,Tabela2[Código INEP],1,FALSE)),"Não","Sim")</f>
        <v>Não</v>
      </c>
    </row>
    <row r="653" spans="1:30" hidden="1" x14ac:dyDescent="0.25">
      <c r="A653">
        <v>35026906</v>
      </c>
      <c r="B653" t="s">
        <v>173</v>
      </c>
      <c r="C653" t="s">
        <v>174</v>
      </c>
      <c r="D653" t="s">
        <v>61</v>
      </c>
      <c r="E653" t="s">
        <v>102</v>
      </c>
      <c r="F653" t="s">
        <v>102</v>
      </c>
      <c r="G653">
        <v>1</v>
      </c>
      <c r="H653" t="s">
        <v>176</v>
      </c>
      <c r="I653">
        <v>2020</v>
      </c>
      <c r="J653" t="s">
        <v>177</v>
      </c>
      <c r="K653" t="s">
        <v>178</v>
      </c>
      <c r="L653">
        <v>26906</v>
      </c>
      <c r="M653" t="s">
        <v>2063</v>
      </c>
      <c r="N653" t="s">
        <v>2064</v>
      </c>
      <c r="O653">
        <v>335</v>
      </c>
      <c r="P653" t="s">
        <v>181</v>
      </c>
      <c r="Q653" t="s">
        <v>200</v>
      </c>
      <c r="R653">
        <v>15620000</v>
      </c>
      <c r="S653">
        <v>-20.148422241210898</v>
      </c>
      <c r="T653">
        <v>-50.196418762207003</v>
      </c>
      <c r="U653" t="s">
        <v>21</v>
      </c>
      <c r="V653">
        <v>263</v>
      </c>
      <c r="W653">
        <v>11</v>
      </c>
      <c r="X653">
        <v>2</v>
      </c>
      <c r="Y653">
        <v>5.31</v>
      </c>
      <c r="Z653" t="s">
        <v>190</v>
      </c>
      <c r="AB653">
        <v>3.57</v>
      </c>
      <c r="AC653" t="s">
        <v>12</v>
      </c>
      <c r="AD653" t="str">
        <f>IF(ISERROR(VLOOKUP(A653,Tabela2[Código INEP],1,FALSE)),"Não","Sim")</f>
        <v>Sim</v>
      </c>
    </row>
    <row r="654" spans="1:30" x14ac:dyDescent="0.25">
      <c r="A654">
        <v>35030533</v>
      </c>
      <c r="B654" t="s">
        <v>173</v>
      </c>
      <c r="C654" t="s">
        <v>174</v>
      </c>
      <c r="D654" t="s">
        <v>61</v>
      </c>
      <c r="E654" t="s">
        <v>2065</v>
      </c>
      <c r="F654" t="s">
        <v>2065</v>
      </c>
      <c r="G654">
        <v>1</v>
      </c>
      <c r="H654" t="s">
        <v>176</v>
      </c>
      <c r="I654">
        <v>2020</v>
      </c>
      <c r="J654" t="s">
        <v>177</v>
      </c>
      <c r="K654" t="s">
        <v>178</v>
      </c>
      <c r="L654">
        <v>30533</v>
      </c>
      <c r="M654" t="s">
        <v>2066</v>
      </c>
      <c r="N654" t="s">
        <v>2067</v>
      </c>
      <c r="O654">
        <v>1271</v>
      </c>
      <c r="P654" t="s">
        <v>181</v>
      </c>
      <c r="Q654" t="s">
        <v>200</v>
      </c>
      <c r="R654">
        <v>15310000</v>
      </c>
      <c r="S654">
        <v>-20.646823883056602</v>
      </c>
      <c r="T654">
        <v>-50.224399566650398</v>
      </c>
      <c r="U654" t="s">
        <v>21</v>
      </c>
      <c r="V654">
        <v>239</v>
      </c>
      <c r="W654">
        <v>8</v>
      </c>
      <c r="X654">
        <v>4</v>
      </c>
      <c r="Y654">
        <v>5.19</v>
      </c>
      <c r="Z654" t="s">
        <v>190</v>
      </c>
      <c r="AB654">
        <v>4.22</v>
      </c>
      <c r="AC654" t="s">
        <v>12</v>
      </c>
      <c r="AD654" t="str">
        <f>IF(ISERROR(VLOOKUP(A654,Tabela2[Código INEP],1,FALSE)),"Não","Sim")</f>
        <v>Não</v>
      </c>
    </row>
    <row r="655" spans="1:30" x14ac:dyDescent="0.25">
      <c r="A655">
        <v>35027005</v>
      </c>
      <c r="B655" t="s">
        <v>173</v>
      </c>
      <c r="C655" t="s">
        <v>174</v>
      </c>
      <c r="D655" t="s">
        <v>61</v>
      </c>
      <c r="E655" t="s">
        <v>2068</v>
      </c>
      <c r="F655" t="s">
        <v>2068</v>
      </c>
      <c r="G655">
        <v>1</v>
      </c>
      <c r="H655" t="s">
        <v>202</v>
      </c>
      <c r="I655">
        <v>2021</v>
      </c>
      <c r="J655" t="s">
        <v>177</v>
      </c>
      <c r="K655" t="s">
        <v>178</v>
      </c>
      <c r="L655">
        <v>27005</v>
      </c>
      <c r="M655" t="s">
        <v>2069</v>
      </c>
      <c r="N655" t="s">
        <v>2070</v>
      </c>
      <c r="O655">
        <v>2241</v>
      </c>
      <c r="P655" t="s">
        <v>181</v>
      </c>
      <c r="Q655" t="s">
        <v>200</v>
      </c>
      <c r="R655">
        <v>15625000</v>
      </c>
      <c r="S655">
        <v>-20.357704162597699</v>
      </c>
      <c r="T655">
        <v>-50.174888610839801</v>
      </c>
      <c r="U655" t="s">
        <v>21</v>
      </c>
      <c r="V655">
        <v>301</v>
      </c>
      <c r="W655">
        <v>11</v>
      </c>
      <c r="X655">
        <v>4</v>
      </c>
      <c r="Y655">
        <v>5.29</v>
      </c>
      <c r="Z655" t="s">
        <v>190</v>
      </c>
      <c r="AB655">
        <v>3.61</v>
      </c>
      <c r="AC655" t="s">
        <v>12</v>
      </c>
      <c r="AD655" t="str">
        <f>IF(ISERROR(VLOOKUP(A655,Tabela2[Código INEP],1,FALSE)),"Não","Sim")</f>
        <v>Não</v>
      </c>
    </row>
    <row r="656" spans="1:30" x14ac:dyDescent="0.25">
      <c r="A656">
        <v>35026943</v>
      </c>
      <c r="B656" t="s">
        <v>173</v>
      </c>
      <c r="C656" t="s">
        <v>174</v>
      </c>
      <c r="D656" t="s">
        <v>61</v>
      </c>
      <c r="E656" t="s">
        <v>2071</v>
      </c>
      <c r="F656" t="s">
        <v>2071</v>
      </c>
      <c r="G656">
        <v>1</v>
      </c>
      <c r="H656" t="s">
        <v>176</v>
      </c>
      <c r="I656">
        <v>2020</v>
      </c>
      <c r="J656" t="s">
        <v>177</v>
      </c>
      <c r="K656" t="s">
        <v>178</v>
      </c>
      <c r="L656">
        <v>26943</v>
      </c>
      <c r="M656" t="s">
        <v>2072</v>
      </c>
      <c r="N656" t="s">
        <v>2073</v>
      </c>
      <c r="O656">
        <v>781</v>
      </c>
      <c r="P656" t="s">
        <v>214</v>
      </c>
      <c r="Q656" t="s">
        <v>200</v>
      </c>
      <c r="R656">
        <v>15580000</v>
      </c>
      <c r="S656">
        <v>-19.9823093414307</v>
      </c>
      <c r="T656">
        <v>-50.135330200195298</v>
      </c>
      <c r="U656" t="s">
        <v>21</v>
      </c>
      <c r="V656">
        <v>170</v>
      </c>
      <c r="W656">
        <v>8</v>
      </c>
      <c r="X656">
        <v>4</v>
      </c>
      <c r="Y656">
        <v>5.36</v>
      </c>
      <c r="Z656" t="s">
        <v>190</v>
      </c>
      <c r="AB656">
        <v>3.37</v>
      </c>
      <c r="AC656" t="s">
        <v>12</v>
      </c>
      <c r="AD656" t="str">
        <f>IF(ISERROR(VLOOKUP(A656,Tabela2[Código INEP],1,FALSE)),"Não","Sim")</f>
        <v>Não</v>
      </c>
    </row>
    <row r="657" spans="1:30" x14ac:dyDescent="0.25">
      <c r="A657">
        <v>35026803</v>
      </c>
      <c r="B657" t="s">
        <v>173</v>
      </c>
      <c r="C657" t="s">
        <v>174</v>
      </c>
      <c r="D657" t="s">
        <v>61</v>
      </c>
      <c r="E657" t="s">
        <v>2074</v>
      </c>
      <c r="F657" t="s">
        <v>2074</v>
      </c>
      <c r="G657">
        <v>1</v>
      </c>
      <c r="H657" t="s">
        <v>202</v>
      </c>
      <c r="I657">
        <v>2021</v>
      </c>
      <c r="J657" t="s">
        <v>177</v>
      </c>
      <c r="K657" t="s">
        <v>178</v>
      </c>
      <c r="L657">
        <v>26803</v>
      </c>
      <c r="M657" t="s">
        <v>2075</v>
      </c>
      <c r="N657" t="s">
        <v>2076</v>
      </c>
      <c r="O657">
        <v>1315</v>
      </c>
      <c r="P657" t="s">
        <v>771</v>
      </c>
      <c r="Q657" t="s">
        <v>200</v>
      </c>
      <c r="R657">
        <v>15685000</v>
      </c>
      <c r="S657">
        <v>-20.002769470214801</v>
      </c>
      <c r="T657">
        <v>-50.374179840087898</v>
      </c>
      <c r="U657" t="s">
        <v>21</v>
      </c>
      <c r="V657">
        <v>712</v>
      </c>
      <c r="W657">
        <v>23</v>
      </c>
      <c r="X657">
        <v>4</v>
      </c>
      <c r="Y657">
        <v>5.45</v>
      </c>
      <c r="Z657" t="s">
        <v>190</v>
      </c>
      <c r="AB657">
        <v>3.56</v>
      </c>
      <c r="AC657" t="s">
        <v>12</v>
      </c>
      <c r="AD657" t="str">
        <f>IF(ISERROR(VLOOKUP(A657,Tabela2[Código INEP],1,FALSE)),"Não","Sim")</f>
        <v>Não</v>
      </c>
    </row>
    <row r="658" spans="1:30" x14ac:dyDescent="0.25">
      <c r="A658">
        <v>35026815</v>
      </c>
      <c r="B658" t="s">
        <v>173</v>
      </c>
      <c r="C658" t="s">
        <v>174</v>
      </c>
      <c r="D658" t="s">
        <v>61</v>
      </c>
      <c r="E658" t="s">
        <v>2077</v>
      </c>
      <c r="F658" t="s">
        <v>2077</v>
      </c>
      <c r="G658">
        <v>1</v>
      </c>
      <c r="H658" t="s">
        <v>176</v>
      </c>
      <c r="I658">
        <v>2020</v>
      </c>
      <c r="J658" t="s">
        <v>177</v>
      </c>
      <c r="K658" t="s">
        <v>178</v>
      </c>
      <c r="L658">
        <v>26815</v>
      </c>
      <c r="M658" t="s">
        <v>2078</v>
      </c>
      <c r="N658" t="s">
        <v>2079</v>
      </c>
      <c r="O658">
        <v>423</v>
      </c>
      <c r="P658" t="s">
        <v>181</v>
      </c>
      <c r="Q658" t="s">
        <v>200</v>
      </c>
      <c r="R658">
        <v>15630000</v>
      </c>
      <c r="S658">
        <v>-20.2497463226318</v>
      </c>
      <c r="T658">
        <v>-50.107959747314503</v>
      </c>
      <c r="U658" t="s">
        <v>21</v>
      </c>
      <c r="V658">
        <v>189</v>
      </c>
      <c r="W658">
        <v>7</v>
      </c>
      <c r="X658">
        <v>2</v>
      </c>
      <c r="Y658">
        <v>5.39</v>
      </c>
      <c r="Z658" t="s">
        <v>190</v>
      </c>
      <c r="AB658">
        <v>3.77</v>
      </c>
      <c r="AC658" t="s">
        <v>12</v>
      </c>
      <c r="AD658" t="str">
        <f>IF(ISERROR(VLOOKUP(A658,Tabela2[Código INEP],1,FALSE)),"Não","Sim")</f>
        <v>Não</v>
      </c>
    </row>
    <row r="659" spans="1:30" x14ac:dyDescent="0.25">
      <c r="A659">
        <v>35027121</v>
      </c>
      <c r="B659" t="s">
        <v>173</v>
      </c>
      <c r="C659" t="s">
        <v>174</v>
      </c>
      <c r="D659" t="s">
        <v>61</v>
      </c>
      <c r="E659" t="s">
        <v>2080</v>
      </c>
      <c r="F659" t="s">
        <v>2080</v>
      </c>
      <c r="G659">
        <v>1</v>
      </c>
      <c r="H659" t="s">
        <v>176</v>
      </c>
      <c r="I659">
        <v>2020</v>
      </c>
      <c r="J659" t="s">
        <v>177</v>
      </c>
      <c r="K659" t="s">
        <v>178</v>
      </c>
      <c r="L659">
        <v>27121</v>
      </c>
      <c r="M659" t="s">
        <v>2081</v>
      </c>
      <c r="N659" t="s">
        <v>2082</v>
      </c>
      <c r="O659">
        <v>1033</v>
      </c>
      <c r="P659" t="s">
        <v>181</v>
      </c>
      <c r="Q659" t="s">
        <v>200</v>
      </c>
      <c r="R659">
        <v>15670000</v>
      </c>
      <c r="S659">
        <v>-19.941440582275401</v>
      </c>
      <c r="T659">
        <v>-50.540859222412102</v>
      </c>
      <c r="U659" t="s">
        <v>21</v>
      </c>
      <c r="V659">
        <v>336</v>
      </c>
      <c r="W659">
        <v>12</v>
      </c>
      <c r="X659">
        <v>4</v>
      </c>
      <c r="Y659">
        <v>5.36</v>
      </c>
      <c r="Z659" t="s">
        <v>190</v>
      </c>
      <c r="AB659">
        <v>4.01</v>
      </c>
      <c r="AC659" t="s">
        <v>12</v>
      </c>
      <c r="AD659" t="str">
        <f>IF(ISERROR(VLOOKUP(A659,Tabela2[Código INEP],1,FALSE)),"Não","Sim")</f>
        <v>Não</v>
      </c>
    </row>
    <row r="660" spans="1:30" x14ac:dyDescent="0.25">
      <c r="A660">
        <v>35026827</v>
      </c>
      <c r="B660" t="s">
        <v>173</v>
      </c>
      <c r="C660" t="s">
        <v>174</v>
      </c>
      <c r="D660" t="s">
        <v>61</v>
      </c>
      <c r="E660" t="s">
        <v>2083</v>
      </c>
      <c r="F660" t="s">
        <v>2083</v>
      </c>
      <c r="G660">
        <v>1</v>
      </c>
      <c r="H660" t="s">
        <v>176</v>
      </c>
      <c r="I660">
        <v>2020</v>
      </c>
      <c r="J660" t="s">
        <v>177</v>
      </c>
      <c r="K660" t="s">
        <v>178</v>
      </c>
      <c r="L660">
        <v>26827</v>
      </c>
      <c r="M660" t="s">
        <v>2084</v>
      </c>
      <c r="N660" t="s">
        <v>1219</v>
      </c>
      <c r="O660" t="s">
        <v>341</v>
      </c>
      <c r="P660" t="s">
        <v>181</v>
      </c>
      <c r="Q660" t="s">
        <v>200</v>
      </c>
      <c r="R660">
        <v>15640000</v>
      </c>
      <c r="S660">
        <v>-20.3868408203125</v>
      </c>
      <c r="T660">
        <v>-50.379478454589801</v>
      </c>
      <c r="U660" t="s">
        <v>21</v>
      </c>
      <c r="V660">
        <v>148</v>
      </c>
      <c r="W660">
        <v>7</v>
      </c>
      <c r="X660">
        <v>4</v>
      </c>
      <c r="Y660">
        <v>5.28</v>
      </c>
      <c r="Z660" t="s">
        <v>190</v>
      </c>
      <c r="AB660">
        <v>3.33</v>
      </c>
      <c r="AC660" t="s">
        <v>12</v>
      </c>
      <c r="AD660" t="str">
        <f>IF(ISERROR(VLOOKUP(A660,Tabela2[Código INEP],1,FALSE)),"Não","Sim")</f>
        <v>Não</v>
      </c>
    </row>
    <row r="661" spans="1:30" x14ac:dyDescent="0.25">
      <c r="A661">
        <v>35030727</v>
      </c>
      <c r="B661" t="s">
        <v>173</v>
      </c>
      <c r="C661" t="s">
        <v>174</v>
      </c>
      <c r="D661" t="s">
        <v>61</v>
      </c>
      <c r="E661" t="s">
        <v>2085</v>
      </c>
      <c r="F661" t="s">
        <v>2085</v>
      </c>
      <c r="G661">
        <v>1</v>
      </c>
      <c r="H661" t="s">
        <v>176</v>
      </c>
      <c r="I661">
        <v>2020</v>
      </c>
      <c r="J661" t="s">
        <v>177</v>
      </c>
      <c r="K661" t="s">
        <v>178</v>
      </c>
      <c r="L661">
        <v>30727</v>
      </c>
      <c r="M661" t="s">
        <v>2086</v>
      </c>
      <c r="N661" t="s">
        <v>2087</v>
      </c>
      <c r="O661">
        <v>580</v>
      </c>
      <c r="P661" t="s">
        <v>181</v>
      </c>
      <c r="Q661" t="s">
        <v>200</v>
      </c>
      <c r="R661">
        <v>15315000</v>
      </c>
      <c r="S661">
        <v>-20.515199661254901</v>
      </c>
      <c r="T661">
        <v>-50.352699279785199</v>
      </c>
      <c r="U661" t="s">
        <v>21</v>
      </c>
      <c r="V661">
        <v>138</v>
      </c>
      <c r="W661">
        <v>7</v>
      </c>
      <c r="X661">
        <v>4</v>
      </c>
      <c r="Y661">
        <v>4.91</v>
      </c>
      <c r="Z661" t="s">
        <v>480</v>
      </c>
      <c r="AB661">
        <v>3.5</v>
      </c>
      <c r="AC661" t="s">
        <v>12</v>
      </c>
      <c r="AD661" t="str">
        <f>IF(ISERROR(VLOOKUP(A661,Tabela2[Código INEP],1,FALSE)),"Não","Sim")</f>
        <v>Não</v>
      </c>
    </row>
    <row r="662" spans="1:30" x14ac:dyDescent="0.25">
      <c r="A662">
        <v>35027091</v>
      </c>
      <c r="B662" t="s">
        <v>173</v>
      </c>
      <c r="C662" t="s">
        <v>174</v>
      </c>
      <c r="D662" t="s">
        <v>61</v>
      </c>
      <c r="E662" t="s">
        <v>2088</v>
      </c>
      <c r="F662" t="s">
        <v>2088</v>
      </c>
      <c r="G662">
        <v>1</v>
      </c>
      <c r="H662" t="s">
        <v>176</v>
      </c>
      <c r="I662">
        <v>2020</v>
      </c>
      <c r="J662" t="s">
        <v>177</v>
      </c>
      <c r="K662" t="s">
        <v>178</v>
      </c>
      <c r="L662">
        <v>27091</v>
      </c>
      <c r="M662" t="s">
        <v>2089</v>
      </c>
      <c r="N662" t="s">
        <v>2090</v>
      </c>
      <c r="O662">
        <v>337</v>
      </c>
      <c r="P662" t="s">
        <v>226</v>
      </c>
      <c r="Q662" t="s">
        <v>200</v>
      </c>
      <c r="R662">
        <v>15755005</v>
      </c>
      <c r="S662">
        <v>-20.052373886108398</v>
      </c>
      <c r="T662">
        <v>-50.477184295654297</v>
      </c>
      <c r="U662" t="s">
        <v>21</v>
      </c>
      <c r="V662">
        <v>98</v>
      </c>
      <c r="W662">
        <v>7</v>
      </c>
      <c r="X662">
        <v>4</v>
      </c>
      <c r="Y662">
        <v>5.32</v>
      </c>
      <c r="Z662" t="s">
        <v>190</v>
      </c>
      <c r="AB662">
        <v>3.61</v>
      </c>
      <c r="AC662" t="s">
        <v>12</v>
      </c>
      <c r="AD662" t="str">
        <f>IF(ISERROR(VLOOKUP(A662,Tabela2[Código INEP],1,FALSE)),"Não","Sim")</f>
        <v>Não</v>
      </c>
    </row>
    <row r="663" spans="1:30" x14ac:dyDescent="0.25">
      <c r="A663">
        <v>35022780</v>
      </c>
      <c r="B663" t="s">
        <v>173</v>
      </c>
      <c r="C663" t="s">
        <v>174</v>
      </c>
      <c r="D663" t="s">
        <v>32</v>
      </c>
      <c r="E663" t="s">
        <v>32</v>
      </c>
      <c r="F663" t="s">
        <v>32</v>
      </c>
      <c r="G663">
        <v>1</v>
      </c>
      <c r="H663" t="s">
        <v>176</v>
      </c>
      <c r="I663">
        <v>2022</v>
      </c>
      <c r="J663" t="s">
        <v>177</v>
      </c>
      <c r="K663" t="s">
        <v>178</v>
      </c>
      <c r="L663">
        <v>22780</v>
      </c>
      <c r="M663" t="s">
        <v>2091</v>
      </c>
      <c r="N663" t="s">
        <v>2092</v>
      </c>
      <c r="O663">
        <v>1220</v>
      </c>
      <c r="P663" t="s">
        <v>181</v>
      </c>
      <c r="Q663" t="s">
        <v>2093</v>
      </c>
      <c r="R663">
        <v>14405094</v>
      </c>
      <c r="S663">
        <v>-20.541820526123001</v>
      </c>
      <c r="T663">
        <v>-47.410430908203097</v>
      </c>
      <c r="U663" t="s">
        <v>268</v>
      </c>
      <c r="V663">
        <v>293</v>
      </c>
      <c r="W663">
        <v>9</v>
      </c>
      <c r="X663">
        <v>2</v>
      </c>
      <c r="Y663">
        <v>5.54</v>
      </c>
      <c r="Z663" t="s">
        <v>183</v>
      </c>
      <c r="AA663">
        <v>6.37</v>
      </c>
      <c r="AC663" t="s">
        <v>12</v>
      </c>
      <c r="AD663" t="str">
        <f>IF(ISERROR(VLOOKUP(A663,Tabela2[Código INEP],1,FALSE)),"Não","Sim")</f>
        <v>Não</v>
      </c>
    </row>
    <row r="664" spans="1:30" x14ac:dyDescent="0.25">
      <c r="A664">
        <v>35022846</v>
      </c>
      <c r="B664" t="s">
        <v>173</v>
      </c>
      <c r="C664" t="s">
        <v>174</v>
      </c>
      <c r="D664" t="s">
        <v>32</v>
      </c>
      <c r="E664" t="s">
        <v>32</v>
      </c>
      <c r="F664" t="s">
        <v>32</v>
      </c>
      <c r="G664">
        <v>2</v>
      </c>
      <c r="H664" t="s">
        <v>176</v>
      </c>
      <c r="I664">
        <v>2020</v>
      </c>
      <c r="J664" t="s">
        <v>177</v>
      </c>
      <c r="K664" t="s">
        <v>178</v>
      </c>
      <c r="L664">
        <v>22846</v>
      </c>
      <c r="M664" t="s">
        <v>2094</v>
      </c>
      <c r="N664" t="s">
        <v>2095</v>
      </c>
      <c r="O664">
        <v>985</v>
      </c>
      <c r="P664" t="s">
        <v>181</v>
      </c>
      <c r="Q664" t="s">
        <v>2096</v>
      </c>
      <c r="R664">
        <v>14405294</v>
      </c>
      <c r="S664">
        <v>-20.532800674438501</v>
      </c>
      <c r="T664">
        <v>-47.418899536132798</v>
      </c>
      <c r="U664" t="s">
        <v>21</v>
      </c>
      <c r="V664">
        <v>450</v>
      </c>
      <c r="W664">
        <v>15</v>
      </c>
      <c r="X664">
        <v>2</v>
      </c>
      <c r="Y664">
        <v>5.48</v>
      </c>
      <c r="Z664" t="s">
        <v>190</v>
      </c>
      <c r="AB664">
        <v>3.42</v>
      </c>
      <c r="AC664" t="s">
        <v>12</v>
      </c>
      <c r="AD664" t="str">
        <f>IF(ISERROR(VLOOKUP(A664,Tabela2[Código INEP],1,FALSE)),"Não","Sim")</f>
        <v>Não</v>
      </c>
    </row>
    <row r="665" spans="1:30" x14ac:dyDescent="0.25">
      <c r="A665">
        <v>35036870</v>
      </c>
      <c r="B665" t="s">
        <v>173</v>
      </c>
      <c r="C665" t="s">
        <v>174</v>
      </c>
      <c r="D665" t="s">
        <v>32</v>
      </c>
      <c r="E665" t="s">
        <v>32</v>
      </c>
      <c r="F665" t="s">
        <v>32</v>
      </c>
      <c r="G665">
        <v>7</v>
      </c>
      <c r="H665" t="s">
        <v>176</v>
      </c>
      <c r="I665">
        <v>2019</v>
      </c>
      <c r="J665" t="s">
        <v>177</v>
      </c>
      <c r="K665" t="s">
        <v>178</v>
      </c>
      <c r="L665">
        <v>36870</v>
      </c>
      <c r="M665" t="s">
        <v>2097</v>
      </c>
      <c r="N665" t="s">
        <v>2098</v>
      </c>
      <c r="O665">
        <v>1270</v>
      </c>
      <c r="P665" t="s">
        <v>181</v>
      </c>
      <c r="Q665" t="s">
        <v>2099</v>
      </c>
      <c r="R665">
        <v>14402268</v>
      </c>
      <c r="S665">
        <v>-20.5265102386475</v>
      </c>
      <c r="T665">
        <v>-47.367851257324197</v>
      </c>
      <c r="U665" t="s">
        <v>21</v>
      </c>
      <c r="V665">
        <v>263</v>
      </c>
      <c r="W665">
        <v>10</v>
      </c>
      <c r="X665">
        <v>2</v>
      </c>
      <c r="Y665">
        <v>5.3</v>
      </c>
      <c r="Z665" t="s">
        <v>190</v>
      </c>
      <c r="AB665">
        <v>4.1500000000000004</v>
      </c>
      <c r="AC665" t="s">
        <v>12</v>
      </c>
      <c r="AD665" t="str">
        <f>IF(ISERROR(VLOOKUP(A665,Tabela2[Código INEP],1,FALSE)),"Não","Sim")</f>
        <v>Não</v>
      </c>
    </row>
    <row r="666" spans="1:30" x14ac:dyDescent="0.25">
      <c r="A666">
        <v>35022913</v>
      </c>
      <c r="B666" t="s">
        <v>173</v>
      </c>
      <c r="C666" t="s">
        <v>174</v>
      </c>
      <c r="D666" t="s">
        <v>32</v>
      </c>
      <c r="E666" t="s">
        <v>32</v>
      </c>
      <c r="F666" t="s">
        <v>32</v>
      </c>
      <c r="G666">
        <v>4</v>
      </c>
      <c r="H666" t="s">
        <v>176</v>
      </c>
      <c r="I666">
        <v>2016</v>
      </c>
      <c r="J666" t="s">
        <v>177</v>
      </c>
      <c r="K666" t="s">
        <v>178</v>
      </c>
      <c r="L666">
        <v>22913</v>
      </c>
      <c r="M666" t="s">
        <v>2100</v>
      </c>
      <c r="N666" t="s">
        <v>2101</v>
      </c>
      <c r="O666">
        <v>2941</v>
      </c>
      <c r="P666" t="s">
        <v>181</v>
      </c>
      <c r="Q666" t="s">
        <v>2102</v>
      </c>
      <c r="R666">
        <v>14403646</v>
      </c>
      <c r="S666">
        <v>-20.544500350952099</v>
      </c>
      <c r="T666">
        <v>-47.385299682617202</v>
      </c>
      <c r="U666" t="s">
        <v>21</v>
      </c>
      <c r="V666">
        <v>422</v>
      </c>
      <c r="W666">
        <v>13</v>
      </c>
      <c r="X666">
        <v>2</v>
      </c>
      <c r="Y666">
        <v>5.6</v>
      </c>
      <c r="Z666" t="s">
        <v>183</v>
      </c>
      <c r="AB666">
        <v>4.43</v>
      </c>
      <c r="AC666" t="s">
        <v>12</v>
      </c>
      <c r="AD666" t="str">
        <f>IF(ISERROR(VLOOKUP(A666,Tabela2[Código INEP],1,FALSE)),"Não","Sim")</f>
        <v>Não</v>
      </c>
    </row>
    <row r="667" spans="1:30" x14ac:dyDescent="0.25">
      <c r="A667">
        <v>35046152</v>
      </c>
      <c r="B667" t="s">
        <v>173</v>
      </c>
      <c r="C667" t="s">
        <v>174</v>
      </c>
      <c r="D667" t="s">
        <v>32</v>
      </c>
      <c r="E667" t="s">
        <v>32</v>
      </c>
      <c r="F667" t="s">
        <v>32</v>
      </c>
      <c r="G667">
        <v>11</v>
      </c>
      <c r="H667" t="s">
        <v>176</v>
      </c>
      <c r="I667">
        <v>2019</v>
      </c>
      <c r="J667" t="s">
        <v>177</v>
      </c>
      <c r="K667" t="s">
        <v>178</v>
      </c>
      <c r="L667">
        <v>46152</v>
      </c>
      <c r="M667" t="s">
        <v>2103</v>
      </c>
      <c r="N667" t="s">
        <v>2104</v>
      </c>
      <c r="O667">
        <v>740</v>
      </c>
      <c r="P667" t="s">
        <v>181</v>
      </c>
      <c r="Q667" t="s">
        <v>2105</v>
      </c>
      <c r="R667">
        <v>14407330</v>
      </c>
      <c r="S667">
        <v>-20.4981498718262</v>
      </c>
      <c r="T667">
        <v>-47.413589477539098</v>
      </c>
      <c r="U667" t="s">
        <v>21</v>
      </c>
      <c r="V667">
        <v>244</v>
      </c>
      <c r="W667">
        <v>10</v>
      </c>
      <c r="X667">
        <v>2</v>
      </c>
      <c r="Y667">
        <v>5.31</v>
      </c>
      <c r="Z667" t="s">
        <v>190</v>
      </c>
      <c r="AB667">
        <v>3.01</v>
      </c>
      <c r="AC667" t="s">
        <v>12</v>
      </c>
      <c r="AD667" t="str">
        <f>IF(ISERROR(VLOOKUP(A667,Tabela2[Código INEP],1,FALSE)),"Não","Sim")</f>
        <v>Não</v>
      </c>
    </row>
    <row r="668" spans="1:30" x14ac:dyDescent="0.25">
      <c r="A668">
        <v>35496534</v>
      </c>
      <c r="B668" t="s">
        <v>173</v>
      </c>
      <c r="C668" t="s">
        <v>174</v>
      </c>
      <c r="D668" t="s">
        <v>32</v>
      </c>
      <c r="E668" t="s">
        <v>32</v>
      </c>
      <c r="F668" t="s">
        <v>32</v>
      </c>
      <c r="G668">
        <v>11</v>
      </c>
      <c r="H668" t="s">
        <v>176</v>
      </c>
      <c r="I668">
        <v>2022</v>
      </c>
      <c r="J668" t="s">
        <v>177</v>
      </c>
      <c r="K668" t="s">
        <v>178</v>
      </c>
      <c r="L668">
        <v>496534</v>
      </c>
      <c r="M668" t="s">
        <v>2106</v>
      </c>
      <c r="N668" t="s">
        <v>2107</v>
      </c>
      <c r="O668">
        <v>3960</v>
      </c>
      <c r="P668" t="s">
        <v>205</v>
      </c>
      <c r="Q668" t="s">
        <v>2108</v>
      </c>
      <c r="R668">
        <v>14407635</v>
      </c>
      <c r="S668">
        <v>-20.484855651855501</v>
      </c>
      <c r="T668">
        <v>-47.428775787353501</v>
      </c>
      <c r="U668" t="s">
        <v>21</v>
      </c>
      <c r="V668">
        <v>503</v>
      </c>
      <c r="W668">
        <v>17</v>
      </c>
      <c r="X668">
        <v>5</v>
      </c>
      <c r="Y668">
        <v>5.07</v>
      </c>
      <c r="Z668" t="s">
        <v>190</v>
      </c>
      <c r="AB668">
        <v>2.92</v>
      </c>
      <c r="AC668" t="s">
        <v>12</v>
      </c>
      <c r="AD668" t="str">
        <f>IF(ISERROR(VLOOKUP(A668,Tabela2[Código INEP],1,FALSE)),"Não","Sim")</f>
        <v>Não</v>
      </c>
    </row>
    <row r="669" spans="1:30" x14ac:dyDescent="0.25">
      <c r="A669">
        <v>35907807</v>
      </c>
      <c r="B669" t="s">
        <v>173</v>
      </c>
      <c r="C669" t="s">
        <v>174</v>
      </c>
      <c r="D669" t="s">
        <v>32</v>
      </c>
      <c r="E669" t="s">
        <v>32</v>
      </c>
      <c r="F669" t="s">
        <v>32</v>
      </c>
      <c r="G669">
        <v>3</v>
      </c>
      <c r="H669" t="s">
        <v>176</v>
      </c>
      <c r="I669">
        <v>2022</v>
      </c>
      <c r="J669" t="s">
        <v>177</v>
      </c>
      <c r="K669" t="s">
        <v>178</v>
      </c>
      <c r="L669">
        <v>907807</v>
      </c>
      <c r="M669" t="s">
        <v>2109</v>
      </c>
      <c r="N669" t="s">
        <v>2110</v>
      </c>
      <c r="O669">
        <v>1440</v>
      </c>
      <c r="P669" t="s">
        <v>181</v>
      </c>
      <c r="Q669" t="s">
        <v>2111</v>
      </c>
      <c r="R669">
        <v>14401362</v>
      </c>
      <c r="S669">
        <v>-20.532020568847699</v>
      </c>
      <c r="T669">
        <v>-47.377540588378899</v>
      </c>
      <c r="U669" t="s">
        <v>268</v>
      </c>
      <c r="V669">
        <v>251</v>
      </c>
      <c r="W669">
        <v>9</v>
      </c>
      <c r="X669">
        <v>2</v>
      </c>
      <c r="Y669">
        <v>5.26</v>
      </c>
      <c r="Z669" t="s">
        <v>190</v>
      </c>
      <c r="AA669">
        <v>5.74</v>
      </c>
      <c r="AC669" t="s">
        <v>12</v>
      </c>
      <c r="AD669" t="str">
        <f>IF(ISERROR(VLOOKUP(A669,Tabela2[Código INEP],1,FALSE)),"Não","Sim")</f>
        <v>Não</v>
      </c>
    </row>
    <row r="670" spans="1:30" hidden="1" x14ac:dyDescent="0.25">
      <c r="A670">
        <v>35022822</v>
      </c>
      <c r="B670" t="s">
        <v>173</v>
      </c>
      <c r="C670" t="s">
        <v>174</v>
      </c>
      <c r="D670" t="s">
        <v>32</v>
      </c>
      <c r="E670" t="s">
        <v>32</v>
      </c>
      <c r="F670" t="s">
        <v>32</v>
      </c>
      <c r="G670">
        <v>3</v>
      </c>
      <c r="H670" t="s">
        <v>176</v>
      </c>
      <c r="I670">
        <v>2020</v>
      </c>
      <c r="J670" t="s">
        <v>177</v>
      </c>
      <c r="K670" t="s">
        <v>178</v>
      </c>
      <c r="L670">
        <v>22822</v>
      </c>
      <c r="M670" t="s">
        <v>2112</v>
      </c>
      <c r="N670" t="s">
        <v>2113</v>
      </c>
      <c r="O670">
        <v>1944</v>
      </c>
      <c r="P670" t="s">
        <v>181</v>
      </c>
      <c r="Q670" t="s">
        <v>2114</v>
      </c>
      <c r="R670">
        <v>14401220</v>
      </c>
      <c r="S670">
        <v>-20.523960113525401</v>
      </c>
      <c r="T670">
        <v>-47.3832397460938</v>
      </c>
      <c r="U670" t="s">
        <v>21</v>
      </c>
      <c r="V670">
        <v>361</v>
      </c>
      <c r="W670">
        <v>11</v>
      </c>
      <c r="X670">
        <v>2</v>
      </c>
      <c r="Y670">
        <v>5.68</v>
      </c>
      <c r="Z670" t="s">
        <v>183</v>
      </c>
      <c r="AB670">
        <v>4.58</v>
      </c>
      <c r="AC670" t="s">
        <v>7</v>
      </c>
      <c r="AD670" t="str">
        <f>IF(ISERROR(VLOOKUP(A670,Tabela2[Código INEP],1,FALSE)),"Não","Sim")</f>
        <v>Sim</v>
      </c>
    </row>
    <row r="671" spans="1:30" x14ac:dyDescent="0.25">
      <c r="A671">
        <v>35907819</v>
      </c>
      <c r="B671" t="s">
        <v>173</v>
      </c>
      <c r="C671" t="s">
        <v>174</v>
      </c>
      <c r="D671" t="s">
        <v>32</v>
      </c>
      <c r="E671" t="s">
        <v>32</v>
      </c>
      <c r="F671" t="s">
        <v>32</v>
      </c>
      <c r="G671">
        <v>3</v>
      </c>
      <c r="H671" t="s">
        <v>176</v>
      </c>
      <c r="I671">
        <v>2022</v>
      </c>
      <c r="J671" t="s">
        <v>177</v>
      </c>
      <c r="K671" t="s">
        <v>178</v>
      </c>
      <c r="L671">
        <v>907819</v>
      </c>
      <c r="M671" t="s">
        <v>2115</v>
      </c>
      <c r="N671" t="s">
        <v>2116</v>
      </c>
      <c r="O671">
        <v>2511</v>
      </c>
      <c r="P671" t="s">
        <v>181</v>
      </c>
      <c r="Q671" t="s">
        <v>2114</v>
      </c>
      <c r="R671">
        <v>14401196</v>
      </c>
      <c r="S671">
        <v>-20.521202087402301</v>
      </c>
      <c r="T671">
        <v>-47.377330780029297</v>
      </c>
      <c r="U671" t="s">
        <v>268</v>
      </c>
      <c r="V671">
        <v>218</v>
      </c>
      <c r="W671">
        <v>7</v>
      </c>
      <c r="X671">
        <v>2</v>
      </c>
      <c r="Y671">
        <v>5.13</v>
      </c>
      <c r="Z671" t="s">
        <v>190</v>
      </c>
      <c r="AA671">
        <v>6.7</v>
      </c>
      <c r="AC671" t="s">
        <v>12</v>
      </c>
      <c r="AD671" t="str">
        <f>IF(ISERROR(VLOOKUP(A671,Tabela2[Código INEP],1,FALSE)),"Não","Sim")</f>
        <v>Não</v>
      </c>
    </row>
    <row r="672" spans="1:30" x14ac:dyDescent="0.25">
      <c r="A672">
        <v>35022895</v>
      </c>
      <c r="B672" t="s">
        <v>173</v>
      </c>
      <c r="C672" t="s">
        <v>174</v>
      </c>
      <c r="D672" t="s">
        <v>32</v>
      </c>
      <c r="E672" t="s">
        <v>32</v>
      </c>
      <c r="F672" t="s">
        <v>32</v>
      </c>
      <c r="G672">
        <v>1</v>
      </c>
      <c r="H672" t="s">
        <v>176</v>
      </c>
      <c r="I672">
        <v>2022</v>
      </c>
      <c r="J672" t="s">
        <v>177</v>
      </c>
      <c r="K672" t="s">
        <v>178</v>
      </c>
      <c r="L672">
        <v>22895</v>
      </c>
      <c r="M672" t="s">
        <v>2117</v>
      </c>
      <c r="N672" t="s">
        <v>2118</v>
      </c>
      <c r="O672">
        <v>1533</v>
      </c>
      <c r="P672" t="s">
        <v>214</v>
      </c>
      <c r="Q672" t="s">
        <v>200</v>
      </c>
      <c r="R672">
        <v>14400698</v>
      </c>
      <c r="S672">
        <v>-20.534059524536101</v>
      </c>
      <c r="T672">
        <v>-47.399509429931598</v>
      </c>
      <c r="U672" t="s">
        <v>268</v>
      </c>
      <c r="V672">
        <v>288</v>
      </c>
      <c r="W672">
        <v>9</v>
      </c>
      <c r="X672">
        <v>2</v>
      </c>
      <c r="Y672">
        <v>5.53</v>
      </c>
      <c r="Z672" t="s">
        <v>183</v>
      </c>
      <c r="AA672">
        <v>6.87</v>
      </c>
      <c r="AC672" t="s">
        <v>12</v>
      </c>
      <c r="AD672" t="str">
        <f>IF(ISERROR(VLOOKUP(A672,Tabela2[Código INEP],1,FALSE)),"Não","Sim")</f>
        <v>Não</v>
      </c>
    </row>
    <row r="673" spans="1:30" x14ac:dyDescent="0.25">
      <c r="A673">
        <v>35042808</v>
      </c>
      <c r="B673" t="s">
        <v>173</v>
      </c>
      <c r="C673" t="s">
        <v>174</v>
      </c>
      <c r="D673" t="s">
        <v>32</v>
      </c>
      <c r="E673" t="s">
        <v>32</v>
      </c>
      <c r="F673" t="s">
        <v>32</v>
      </c>
      <c r="G673">
        <v>4</v>
      </c>
      <c r="H673" t="s">
        <v>176</v>
      </c>
      <c r="I673">
        <v>2022</v>
      </c>
      <c r="J673" t="s">
        <v>177</v>
      </c>
      <c r="K673" t="s">
        <v>178</v>
      </c>
      <c r="L673">
        <v>42808</v>
      </c>
      <c r="M673" t="s">
        <v>2119</v>
      </c>
      <c r="N673" t="s">
        <v>2120</v>
      </c>
      <c r="O673">
        <v>3400</v>
      </c>
      <c r="P673" t="s">
        <v>205</v>
      </c>
      <c r="Q673" t="s">
        <v>2121</v>
      </c>
      <c r="R673">
        <v>14403830</v>
      </c>
      <c r="S673">
        <v>-20.559495925903299</v>
      </c>
      <c r="T673">
        <v>-47.376316070556598</v>
      </c>
      <c r="U673" t="s">
        <v>268</v>
      </c>
      <c r="V673">
        <v>338</v>
      </c>
      <c r="W673">
        <v>11</v>
      </c>
      <c r="X673">
        <v>2</v>
      </c>
      <c r="Y673">
        <v>5.24</v>
      </c>
      <c r="Z673" t="s">
        <v>190</v>
      </c>
      <c r="AA673">
        <v>5.52</v>
      </c>
      <c r="AC673" t="s">
        <v>12</v>
      </c>
      <c r="AD673" t="str">
        <f>IF(ISERROR(VLOOKUP(A673,Tabela2[Código INEP],1,FALSE)),"Não","Sim")</f>
        <v>Não</v>
      </c>
    </row>
    <row r="674" spans="1:30" x14ac:dyDescent="0.25">
      <c r="A674">
        <v>35911264</v>
      </c>
      <c r="B674" t="s">
        <v>173</v>
      </c>
      <c r="C674" t="s">
        <v>174</v>
      </c>
      <c r="D674" t="s">
        <v>32</v>
      </c>
      <c r="E674" t="s">
        <v>32</v>
      </c>
      <c r="F674" t="s">
        <v>32</v>
      </c>
      <c r="G674">
        <v>10</v>
      </c>
      <c r="H674" t="s">
        <v>176</v>
      </c>
      <c r="I674">
        <v>2021</v>
      </c>
      <c r="J674" t="s">
        <v>177</v>
      </c>
      <c r="K674" t="s">
        <v>178</v>
      </c>
      <c r="L674">
        <v>911264</v>
      </c>
      <c r="M674" t="s">
        <v>2122</v>
      </c>
      <c r="N674" t="s">
        <v>2123</v>
      </c>
      <c r="O674">
        <v>511</v>
      </c>
      <c r="P674" t="s">
        <v>181</v>
      </c>
      <c r="Q674" t="s">
        <v>2124</v>
      </c>
      <c r="R674">
        <v>14406541</v>
      </c>
      <c r="S674">
        <v>-20.529769897460898</v>
      </c>
      <c r="T674">
        <v>-47.440200805664098</v>
      </c>
      <c r="U674" t="s">
        <v>21</v>
      </c>
      <c r="V674">
        <v>315</v>
      </c>
      <c r="W674">
        <v>11</v>
      </c>
      <c r="X674">
        <v>2</v>
      </c>
      <c r="Y674">
        <v>5.05</v>
      </c>
      <c r="Z674" t="s">
        <v>190</v>
      </c>
      <c r="AB674">
        <v>2.85</v>
      </c>
      <c r="AC674" t="s">
        <v>12</v>
      </c>
      <c r="AD674" t="str">
        <f>IF(ISERROR(VLOOKUP(A674,Tabela2[Código INEP],1,FALSE)),"Não","Sim")</f>
        <v>Não</v>
      </c>
    </row>
    <row r="675" spans="1:30" x14ac:dyDescent="0.25">
      <c r="A675">
        <v>35023206</v>
      </c>
      <c r="B675" t="s">
        <v>173</v>
      </c>
      <c r="C675" t="s">
        <v>174</v>
      </c>
      <c r="D675" t="s">
        <v>32</v>
      </c>
      <c r="E675" t="s">
        <v>32</v>
      </c>
      <c r="F675" t="s">
        <v>32</v>
      </c>
      <c r="G675">
        <v>1</v>
      </c>
      <c r="H675" t="s">
        <v>176</v>
      </c>
      <c r="I675">
        <v>2015</v>
      </c>
      <c r="J675" t="s">
        <v>177</v>
      </c>
      <c r="K675" t="s">
        <v>178</v>
      </c>
      <c r="L675">
        <v>23206</v>
      </c>
      <c r="M675" t="s">
        <v>2125</v>
      </c>
      <c r="N675" t="s">
        <v>2126</v>
      </c>
      <c r="O675">
        <v>425</v>
      </c>
      <c r="P675" t="s">
        <v>181</v>
      </c>
      <c r="Q675" t="s">
        <v>2127</v>
      </c>
      <c r="R675">
        <v>14405115</v>
      </c>
      <c r="S675">
        <v>-20.529899597168001</v>
      </c>
      <c r="T675">
        <v>-47.409099578857401</v>
      </c>
      <c r="U675" t="s">
        <v>11</v>
      </c>
      <c r="V675">
        <v>269</v>
      </c>
      <c r="W675">
        <v>8</v>
      </c>
      <c r="X675">
        <v>2</v>
      </c>
      <c r="Y675">
        <v>5.59</v>
      </c>
      <c r="Z675" t="s">
        <v>183</v>
      </c>
      <c r="AB675">
        <v>4.92</v>
      </c>
      <c r="AC675" t="s">
        <v>12</v>
      </c>
      <c r="AD675" t="str">
        <f>IF(ISERROR(VLOOKUP(A675,Tabela2[Código INEP],1,FALSE)),"Não","Sim")</f>
        <v>Não</v>
      </c>
    </row>
    <row r="676" spans="1:30" x14ac:dyDescent="0.25">
      <c r="A676">
        <v>35922444</v>
      </c>
      <c r="B676" t="s">
        <v>173</v>
      </c>
      <c r="C676" t="s">
        <v>174</v>
      </c>
      <c r="D676" t="s">
        <v>32</v>
      </c>
      <c r="E676" t="s">
        <v>32</v>
      </c>
      <c r="F676" t="s">
        <v>32</v>
      </c>
      <c r="G676">
        <v>7</v>
      </c>
      <c r="H676" t="s">
        <v>176</v>
      </c>
      <c r="I676">
        <v>2022</v>
      </c>
      <c r="J676" t="s">
        <v>177</v>
      </c>
      <c r="K676" t="s">
        <v>178</v>
      </c>
      <c r="L676">
        <v>922444</v>
      </c>
      <c r="M676" t="s">
        <v>2128</v>
      </c>
      <c r="N676" t="s">
        <v>2129</v>
      </c>
      <c r="O676">
        <v>200</v>
      </c>
      <c r="P676" t="s">
        <v>181</v>
      </c>
      <c r="Q676" t="s">
        <v>2130</v>
      </c>
      <c r="R676">
        <v>14402494</v>
      </c>
      <c r="S676">
        <v>-20.515800476074201</v>
      </c>
      <c r="T676">
        <v>-47.353908538818402</v>
      </c>
      <c r="U676" t="s">
        <v>268</v>
      </c>
      <c r="V676">
        <v>189</v>
      </c>
      <c r="W676">
        <v>8</v>
      </c>
      <c r="X676">
        <v>2</v>
      </c>
      <c r="Y676">
        <v>5.26</v>
      </c>
      <c r="Z676" t="s">
        <v>190</v>
      </c>
      <c r="AA676">
        <v>3.96</v>
      </c>
      <c r="AC676" t="s">
        <v>12</v>
      </c>
      <c r="AD676" t="str">
        <f>IF(ISERROR(VLOOKUP(A676,Tabela2[Código INEP],1,FALSE)),"Não","Sim")</f>
        <v>Não</v>
      </c>
    </row>
    <row r="677" spans="1:30" x14ac:dyDescent="0.25">
      <c r="A677">
        <v>35911288</v>
      </c>
      <c r="B677" t="s">
        <v>173</v>
      </c>
      <c r="C677" t="s">
        <v>174</v>
      </c>
      <c r="D677" t="s">
        <v>32</v>
      </c>
      <c r="E677" t="s">
        <v>32</v>
      </c>
      <c r="F677" t="s">
        <v>32</v>
      </c>
      <c r="G677">
        <v>11</v>
      </c>
      <c r="H677" t="s">
        <v>176</v>
      </c>
      <c r="I677">
        <v>2022</v>
      </c>
      <c r="J677" t="s">
        <v>177</v>
      </c>
      <c r="K677" t="s">
        <v>178</v>
      </c>
      <c r="L677">
        <v>911288</v>
      </c>
      <c r="M677" t="s">
        <v>2131</v>
      </c>
      <c r="N677" t="s">
        <v>2132</v>
      </c>
      <c r="O677">
        <v>1445</v>
      </c>
      <c r="P677" t="s">
        <v>205</v>
      </c>
      <c r="Q677" t="s">
        <v>2133</v>
      </c>
      <c r="R677">
        <v>14407400</v>
      </c>
      <c r="S677">
        <v>-20.495040893554702</v>
      </c>
      <c r="T677">
        <v>-47.4192085266113</v>
      </c>
      <c r="U677" t="s">
        <v>268</v>
      </c>
      <c r="V677">
        <v>340</v>
      </c>
      <c r="W677">
        <v>12</v>
      </c>
      <c r="X677">
        <v>4</v>
      </c>
      <c r="Y677">
        <v>5.33</v>
      </c>
      <c r="Z677" t="s">
        <v>190</v>
      </c>
      <c r="AA677">
        <v>5.2</v>
      </c>
      <c r="AC677" t="s">
        <v>12</v>
      </c>
      <c r="AD677" t="str">
        <f>IF(ISERROR(VLOOKUP(A677,Tabela2[Código INEP],1,FALSE)),"Não","Sim")</f>
        <v>Não</v>
      </c>
    </row>
    <row r="678" spans="1:30" x14ac:dyDescent="0.25">
      <c r="A678">
        <v>35048586</v>
      </c>
      <c r="B678" t="s">
        <v>173</v>
      </c>
      <c r="C678" t="s">
        <v>174</v>
      </c>
      <c r="D678" t="s">
        <v>32</v>
      </c>
      <c r="E678" t="s">
        <v>32</v>
      </c>
      <c r="F678" t="s">
        <v>32</v>
      </c>
      <c r="G678">
        <v>10</v>
      </c>
      <c r="H678" t="s">
        <v>176</v>
      </c>
      <c r="I678">
        <v>2022</v>
      </c>
      <c r="J678" t="s">
        <v>177</v>
      </c>
      <c r="K678" t="s">
        <v>178</v>
      </c>
      <c r="L678">
        <v>48586</v>
      </c>
      <c r="M678" t="s">
        <v>2134</v>
      </c>
      <c r="N678" t="s">
        <v>2135</v>
      </c>
      <c r="O678">
        <v>1091</v>
      </c>
      <c r="P678" t="s">
        <v>181</v>
      </c>
      <c r="Q678" t="s">
        <v>584</v>
      </c>
      <c r="R678">
        <v>14406352</v>
      </c>
      <c r="S678">
        <v>-20.536060333251999</v>
      </c>
      <c r="T678">
        <v>-47.430000305175803</v>
      </c>
      <c r="U678" t="s">
        <v>268</v>
      </c>
      <c r="V678">
        <v>265</v>
      </c>
      <c r="W678">
        <v>8</v>
      </c>
      <c r="X678">
        <v>2</v>
      </c>
      <c r="Y678">
        <v>5.59</v>
      </c>
      <c r="Z678" t="s">
        <v>183</v>
      </c>
      <c r="AA678">
        <v>5.88</v>
      </c>
      <c r="AC678" t="s">
        <v>12</v>
      </c>
      <c r="AD678" t="str">
        <f>IF(ISERROR(VLOOKUP(A678,Tabela2[Código INEP],1,FALSE)),"Não","Sim")</f>
        <v>Não</v>
      </c>
    </row>
    <row r="679" spans="1:30" x14ac:dyDescent="0.25">
      <c r="A679">
        <v>35049980</v>
      </c>
      <c r="B679" t="s">
        <v>173</v>
      </c>
      <c r="C679" t="s">
        <v>174</v>
      </c>
      <c r="D679" t="s">
        <v>32</v>
      </c>
      <c r="E679" t="s">
        <v>32</v>
      </c>
      <c r="F679" t="s">
        <v>32</v>
      </c>
      <c r="G679">
        <v>9</v>
      </c>
      <c r="H679" t="s">
        <v>176</v>
      </c>
      <c r="I679">
        <v>2022</v>
      </c>
      <c r="J679" t="s">
        <v>177</v>
      </c>
      <c r="K679" t="s">
        <v>178</v>
      </c>
      <c r="L679">
        <v>49980</v>
      </c>
      <c r="M679" t="s">
        <v>2136</v>
      </c>
      <c r="N679" t="s">
        <v>2137</v>
      </c>
      <c r="O679">
        <v>2120</v>
      </c>
      <c r="P679" t="s">
        <v>181</v>
      </c>
      <c r="Q679" t="s">
        <v>289</v>
      </c>
      <c r="R679">
        <v>14404013</v>
      </c>
      <c r="S679">
        <v>-20.573270797729499</v>
      </c>
      <c r="T679">
        <v>-47.389869689941399</v>
      </c>
      <c r="U679" t="s">
        <v>21</v>
      </c>
      <c r="V679">
        <v>244</v>
      </c>
      <c r="W679">
        <v>9</v>
      </c>
      <c r="X679">
        <v>3</v>
      </c>
      <c r="Y679">
        <v>5.34</v>
      </c>
      <c r="Z679" t="s">
        <v>190</v>
      </c>
      <c r="AA679">
        <v>5.73</v>
      </c>
      <c r="AB679">
        <v>4.05</v>
      </c>
      <c r="AC679" t="s">
        <v>12</v>
      </c>
      <c r="AD679" t="str">
        <f>IF(ISERROR(VLOOKUP(A679,Tabela2[Código INEP],1,FALSE)),"Não","Sim")</f>
        <v>Não</v>
      </c>
    </row>
    <row r="680" spans="1:30" x14ac:dyDescent="0.25">
      <c r="A680">
        <v>35914290</v>
      </c>
      <c r="B680" t="s">
        <v>173</v>
      </c>
      <c r="C680" t="s">
        <v>174</v>
      </c>
      <c r="D680" t="s">
        <v>32</v>
      </c>
      <c r="E680" t="s">
        <v>32</v>
      </c>
      <c r="F680" t="s">
        <v>32</v>
      </c>
      <c r="G680">
        <v>6</v>
      </c>
      <c r="H680" t="s">
        <v>176</v>
      </c>
      <c r="I680">
        <v>2020</v>
      </c>
      <c r="J680" t="s">
        <v>177</v>
      </c>
      <c r="K680" t="s">
        <v>178</v>
      </c>
      <c r="L680">
        <v>914290</v>
      </c>
      <c r="M680" t="s">
        <v>2138</v>
      </c>
      <c r="N680" t="s">
        <v>2139</v>
      </c>
      <c r="O680">
        <v>199</v>
      </c>
      <c r="P680" t="s">
        <v>181</v>
      </c>
      <c r="Q680" t="s">
        <v>942</v>
      </c>
      <c r="R680">
        <v>14409286</v>
      </c>
      <c r="S680">
        <v>-20.504999160766602</v>
      </c>
      <c r="T680">
        <v>-47.400001525878899</v>
      </c>
      <c r="U680" t="s">
        <v>21</v>
      </c>
      <c r="V680">
        <v>204</v>
      </c>
      <c r="W680">
        <v>10</v>
      </c>
      <c r="X680">
        <v>4</v>
      </c>
      <c r="Y680">
        <v>4.75</v>
      </c>
      <c r="Z680" t="s">
        <v>480</v>
      </c>
      <c r="AB680">
        <v>2.96</v>
      </c>
      <c r="AC680" t="s">
        <v>12</v>
      </c>
      <c r="AD680" t="str">
        <f>IF(ISERROR(VLOOKUP(A680,Tabela2[Código INEP],1,FALSE)),"Não","Sim")</f>
        <v>Não</v>
      </c>
    </row>
    <row r="681" spans="1:30" x14ac:dyDescent="0.25">
      <c r="A681">
        <v>35036882</v>
      </c>
      <c r="B681" t="s">
        <v>173</v>
      </c>
      <c r="C681" t="s">
        <v>174</v>
      </c>
      <c r="D681" t="s">
        <v>32</v>
      </c>
      <c r="E681" t="s">
        <v>32</v>
      </c>
      <c r="F681" t="s">
        <v>32</v>
      </c>
      <c r="G681">
        <v>3</v>
      </c>
      <c r="H681" t="s">
        <v>176</v>
      </c>
      <c r="I681">
        <v>2022</v>
      </c>
      <c r="J681" t="s">
        <v>177</v>
      </c>
      <c r="K681" t="s">
        <v>178</v>
      </c>
      <c r="L681">
        <v>36882</v>
      </c>
      <c r="M681" t="s">
        <v>2140</v>
      </c>
      <c r="N681" t="s">
        <v>2141</v>
      </c>
      <c r="O681">
        <v>2375</v>
      </c>
      <c r="P681" t="s">
        <v>181</v>
      </c>
      <c r="Q681" t="s">
        <v>2142</v>
      </c>
      <c r="R681">
        <v>14409080</v>
      </c>
      <c r="S681">
        <v>-20.515459060668899</v>
      </c>
      <c r="T681">
        <v>-47.384151458740199</v>
      </c>
      <c r="U681" t="s">
        <v>268</v>
      </c>
      <c r="V681">
        <v>243</v>
      </c>
      <c r="W681">
        <v>8</v>
      </c>
      <c r="X681">
        <v>3</v>
      </c>
      <c r="Y681">
        <v>5.71</v>
      </c>
      <c r="Z681" t="s">
        <v>183</v>
      </c>
      <c r="AA681">
        <v>5.68</v>
      </c>
      <c r="AC681" t="s">
        <v>12</v>
      </c>
      <c r="AD681" t="str">
        <f>IF(ISERROR(VLOOKUP(A681,Tabela2[Código INEP],1,FALSE)),"Não","Sim")</f>
        <v>Não</v>
      </c>
    </row>
    <row r="682" spans="1:30" x14ac:dyDescent="0.25">
      <c r="A682">
        <v>35903401</v>
      </c>
      <c r="B682" t="s">
        <v>173</v>
      </c>
      <c r="C682" t="s">
        <v>174</v>
      </c>
      <c r="D682" t="s">
        <v>32</v>
      </c>
      <c r="E682" t="s">
        <v>32</v>
      </c>
      <c r="F682" t="s">
        <v>32</v>
      </c>
      <c r="G682">
        <v>6</v>
      </c>
      <c r="H682" t="s">
        <v>176</v>
      </c>
      <c r="I682">
        <v>2022</v>
      </c>
      <c r="J682" t="s">
        <v>177</v>
      </c>
      <c r="K682" t="s">
        <v>178</v>
      </c>
      <c r="L682">
        <v>903401</v>
      </c>
      <c r="M682" t="s">
        <v>2143</v>
      </c>
      <c r="N682" t="s">
        <v>2144</v>
      </c>
      <c r="O682">
        <v>450</v>
      </c>
      <c r="P682" t="s">
        <v>181</v>
      </c>
      <c r="Q682" t="s">
        <v>874</v>
      </c>
      <c r="R682">
        <v>14409297</v>
      </c>
      <c r="S682">
        <v>-20.499599456787099</v>
      </c>
      <c r="T682">
        <v>-47.401100158691399</v>
      </c>
      <c r="U682" t="s">
        <v>268</v>
      </c>
      <c r="V682">
        <v>341</v>
      </c>
      <c r="W682">
        <v>12</v>
      </c>
      <c r="X682">
        <v>4</v>
      </c>
      <c r="Y682">
        <v>4.9000000000000004</v>
      </c>
      <c r="Z682" t="s">
        <v>480</v>
      </c>
      <c r="AA682">
        <v>6.44</v>
      </c>
      <c r="AC682" t="s">
        <v>12</v>
      </c>
      <c r="AD682" t="str">
        <f>IF(ISERROR(VLOOKUP(A682,Tabela2[Código INEP],1,FALSE)),"Não","Sim")</f>
        <v>Não</v>
      </c>
    </row>
    <row r="683" spans="1:30" x14ac:dyDescent="0.25">
      <c r="A683">
        <v>35919469</v>
      </c>
      <c r="B683" t="s">
        <v>173</v>
      </c>
      <c r="C683" t="s">
        <v>174</v>
      </c>
      <c r="D683" t="s">
        <v>32</v>
      </c>
      <c r="E683" t="s">
        <v>32</v>
      </c>
      <c r="F683" t="s">
        <v>32</v>
      </c>
      <c r="G683">
        <v>8</v>
      </c>
      <c r="H683" t="s">
        <v>176</v>
      </c>
      <c r="I683">
        <v>2022</v>
      </c>
      <c r="J683" t="s">
        <v>177</v>
      </c>
      <c r="K683" t="s">
        <v>178</v>
      </c>
      <c r="L683">
        <v>919469</v>
      </c>
      <c r="M683" t="s">
        <v>2145</v>
      </c>
      <c r="N683" t="s">
        <v>2146</v>
      </c>
      <c r="O683">
        <v>5471</v>
      </c>
      <c r="P683" t="s">
        <v>181</v>
      </c>
      <c r="Q683" t="s">
        <v>2147</v>
      </c>
      <c r="R683">
        <v>14403716</v>
      </c>
      <c r="S683">
        <v>-20.559829711914102</v>
      </c>
      <c r="T683">
        <v>-47.371109008789098</v>
      </c>
      <c r="U683" t="s">
        <v>268</v>
      </c>
      <c r="V683">
        <v>161</v>
      </c>
      <c r="W683">
        <v>5</v>
      </c>
      <c r="X683">
        <v>2</v>
      </c>
      <c r="Y683">
        <v>5.45</v>
      </c>
      <c r="Z683" t="s">
        <v>190</v>
      </c>
      <c r="AA683">
        <v>5.56</v>
      </c>
      <c r="AC683" t="s">
        <v>12</v>
      </c>
      <c r="AD683" t="str">
        <f>IF(ISERROR(VLOOKUP(A683,Tabela2[Código INEP],1,FALSE)),"Não","Sim")</f>
        <v>Não</v>
      </c>
    </row>
    <row r="684" spans="1:30" x14ac:dyDescent="0.25">
      <c r="A684">
        <v>35066000</v>
      </c>
      <c r="B684" t="s">
        <v>173</v>
      </c>
      <c r="C684" t="s">
        <v>174</v>
      </c>
      <c r="D684" t="s">
        <v>32</v>
      </c>
      <c r="E684" t="s">
        <v>32</v>
      </c>
      <c r="F684" t="s">
        <v>32</v>
      </c>
      <c r="G684">
        <v>10</v>
      </c>
      <c r="H684" t="s">
        <v>176</v>
      </c>
      <c r="I684">
        <v>2021</v>
      </c>
      <c r="J684" t="s">
        <v>177</v>
      </c>
      <c r="K684" t="s">
        <v>178</v>
      </c>
      <c r="L684">
        <v>66000</v>
      </c>
      <c r="M684" t="s">
        <v>2148</v>
      </c>
      <c r="N684" t="s">
        <v>2149</v>
      </c>
      <c r="O684">
        <v>1181</v>
      </c>
      <c r="P684" t="s">
        <v>181</v>
      </c>
      <c r="Q684" t="s">
        <v>2150</v>
      </c>
      <c r="R684">
        <v>14406688</v>
      </c>
      <c r="S684">
        <v>-20.520500183105501</v>
      </c>
      <c r="T684">
        <v>-47.432361602783203</v>
      </c>
      <c r="U684" t="s">
        <v>21</v>
      </c>
      <c r="V684">
        <v>273</v>
      </c>
      <c r="W684">
        <v>10</v>
      </c>
      <c r="X684">
        <v>3</v>
      </c>
      <c r="Y684">
        <v>5.14</v>
      </c>
      <c r="Z684" t="s">
        <v>190</v>
      </c>
      <c r="AB684">
        <v>4.4000000000000004</v>
      </c>
      <c r="AC684" t="s">
        <v>12</v>
      </c>
      <c r="AD684" t="str">
        <f>IF(ISERROR(VLOOKUP(A684,Tabela2[Código INEP],1,FALSE)),"Não","Sim")</f>
        <v>Não</v>
      </c>
    </row>
    <row r="685" spans="1:30" x14ac:dyDescent="0.25">
      <c r="A685">
        <v>35070038</v>
      </c>
      <c r="B685" t="s">
        <v>173</v>
      </c>
      <c r="C685" t="s">
        <v>174</v>
      </c>
      <c r="D685" t="s">
        <v>32</v>
      </c>
      <c r="E685" t="s">
        <v>32</v>
      </c>
      <c r="F685" t="s">
        <v>32</v>
      </c>
      <c r="G685">
        <v>12</v>
      </c>
      <c r="H685" t="s">
        <v>176</v>
      </c>
      <c r="I685">
        <v>2022</v>
      </c>
      <c r="J685" t="s">
        <v>177</v>
      </c>
      <c r="K685" t="s">
        <v>178</v>
      </c>
      <c r="L685">
        <v>70038</v>
      </c>
      <c r="M685" t="s">
        <v>2151</v>
      </c>
      <c r="N685" t="s">
        <v>2152</v>
      </c>
      <c r="O685">
        <v>1461</v>
      </c>
      <c r="P685" t="s">
        <v>181</v>
      </c>
      <c r="Q685" t="s">
        <v>664</v>
      </c>
      <c r="R685">
        <v>14409683</v>
      </c>
      <c r="S685">
        <v>-20.482019424438501</v>
      </c>
      <c r="T685">
        <v>-47.404369354247997</v>
      </c>
      <c r="U685" t="s">
        <v>21</v>
      </c>
      <c r="V685">
        <v>238</v>
      </c>
      <c r="W685">
        <v>9</v>
      </c>
      <c r="X685">
        <v>3</v>
      </c>
      <c r="Y685">
        <v>5.09</v>
      </c>
      <c r="Z685" t="s">
        <v>190</v>
      </c>
      <c r="AB685">
        <v>3.56</v>
      </c>
      <c r="AC685" t="s">
        <v>12</v>
      </c>
      <c r="AD685" t="str">
        <f>IF(ISERROR(VLOOKUP(A685,Tabela2[Código INEP],1,FALSE)),"Não","Sim")</f>
        <v>Não</v>
      </c>
    </row>
    <row r="686" spans="1:30" x14ac:dyDescent="0.25">
      <c r="A686">
        <v>35911276</v>
      </c>
      <c r="B686" t="s">
        <v>173</v>
      </c>
      <c r="C686" t="s">
        <v>174</v>
      </c>
      <c r="D686" t="s">
        <v>32</v>
      </c>
      <c r="E686" t="s">
        <v>32</v>
      </c>
      <c r="F686" t="s">
        <v>32</v>
      </c>
      <c r="G686">
        <v>7</v>
      </c>
      <c r="H686" t="s">
        <v>176</v>
      </c>
      <c r="I686">
        <v>2021</v>
      </c>
      <c r="J686" t="s">
        <v>177</v>
      </c>
      <c r="K686" t="s">
        <v>178</v>
      </c>
      <c r="L686">
        <v>911276</v>
      </c>
      <c r="M686" t="s">
        <v>2153</v>
      </c>
      <c r="N686" t="s">
        <v>2154</v>
      </c>
      <c r="O686">
        <v>561</v>
      </c>
      <c r="P686" t="s">
        <v>181</v>
      </c>
      <c r="Q686" t="s">
        <v>267</v>
      </c>
      <c r="R686">
        <v>14402406</v>
      </c>
      <c r="S686">
        <v>-20.520299911498999</v>
      </c>
      <c r="T686">
        <v>-47.360599517822301</v>
      </c>
      <c r="U686" t="s">
        <v>21</v>
      </c>
      <c r="V686">
        <v>240</v>
      </c>
      <c r="W686">
        <v>10</v>
      </c>
      <c r="X686">
        <v>2</v>
      </c>
      <c r="Y686">
        <v>5.12</v>
      </c>
      <c r="Z686" t="s">
        <v>190</v>
      </c>
      <c r="AB686">
        <v>3.33</v>
      </c>
      <c r="AC686" t="s">
        <v>12</v>
      </c>
      <c r="AD686" t="str">
        <f>IF(ISERROR(VLOOKUP(A686,Tabela2[Código INEP],1,FALSE)),"Não","Sim")</f>
        <v>Não</v>
      </c>
    </row>
    <row r="687" spans="1:30" x14ac:dyDescent="0.25">
      <c r="A687">
        <v>35022809</v>
      </c>
      <c r="B687" t="s">
        <v>173</v>
      </c>
      <c r="C687" t="s">
        <v>174</v>
      </c>
      <c r="D687" t="s">
        <v>32</v>
      </c>
      <c r="E687" t="s">
        <v>32</v>
      </c>
      <c r="F687" t="s">
        <v>32</v>
      </c>
      <c r="G687">
        <v>2</v>
      </c>
      <c r="H687" t="s">
        <v>176</v>
      </c>
      <c r="I687">
        <v>2021</v>
      </c>
      <c r="J687" t="s">
        <v>177</v>
      </c>
      <c r="K687" t="s">
        <v>178</v>
      </c>
      <c r="L687">
        <v>22809</v>
      </c>
      <c r="M687" t="s">
        <v>2155</v>
      </c>
      <c r="N687" t="s">
        <v>2156</v>
      </c>
      <c r="O687">
        <v>225</v>
      </c>
      <c r="P687" t="s">
        <v>181</v>
      </c>
      <c r="Q687" t="s">
        <v>2157</v>
      </c>
      <c r="R687">
        <v>14405246</v>
      </c>
      <c r="S687">
        <v>-20.5238437652588</v>
      </c>
      <c r="T687">
        <v>-47.409286499023402</v>
      </c>
      <c r="U687" t="s">
        <v>21</v>
      </c>
      <c r="V687">
        <v>219</v>
      </c>
      <c r="W687">
        <v>10</v>
      </c>
      <c r="X687">
        <v>2</v>
      </c>
      <c r="Y687">
        <v>5.0599999999999996</v>
      </c>
      <c r="Z687" t="s">
        <v>190</v>
      </c>
      <c r="AB687">
        <v>2.52</v>
      </c>
      <c r="AC687" t="s">
        <v>12</v>
      </c>
      <c r="AD687" t="str">
        <f>IF(ISERROR(VLOOKUP(A687,Tabela2[Código INEP],1,FALSE)),"Não","Sim")</f>
        <v>Não</v>
      </c>
    </row>
    <row r="688" spans="1:30" x14ac:dyDescent="0.25">
      <c r="A688">
        <v>35039007</v>
      </c>
      <c r="B688" t="s">
        <v>173</v>
      </c>
      <c r="C688" t="s">
        <v>174</v>
      </c>
      <c r="D688" t="s">
        <v>32</v>
      </c>
      <c r="E688" t="s">
        <v>32</v>
      </c>
      <c r="F688" t="s">
        <v>32</v>
      </c>
      <c r="G688">
        <v>5</v>
      </c>
      <c r="H688" t="s">
        <v>176</v>
      </c>
      <c r="I688">
        <v>2021</v>
      </c>
      <c r="J688" t="s">
        <v>177</v>
      </c>
      <c r="K688" t="s">
        <v>178</v>
      </c>
      <c r="L688">
        <v>39007</v>
      </c>
      <c r="M688" t="s">
        <v>2158</v>
      </c>
      <c r="N688" t="s">
        <v>2159</v>
      </c>
      <c r="O688">
        <v>2650</v>
      </c>
      <c r="P688" t="s">
        <v>181</v>
      </c>
      <c r="Q688" t="s">
        <v>2160</v>
      </c>
      <c r="R688">
        <v>14403216</v>
      </c>
      <c r="S688">
        <v>-20.560529708862301</v>
      </c>
      <c r="T688">
        <v>-47.394329071044901</v>
      </c>
      <c r="U688" t="s">
        <v>21</v>
      </c>
      <c r="V688">
        <v>297</v>
      </c>
      <c r="W688">
        <v>11</v>
      </c>
      <c r="X688">
        <v>2</v>
      </c>
      <c r="Y688">
        <v>5.33</v>
      </c>
      <c r="Z688" t="s">
        <v>190</v>
      </c>
      <c r="AB688">
        <v>3.9</v>
      </c>
      <c r="AC688" t="s">
        <v>12</v>
      </c>
      <c r="AD688" t="str">
        <f>IF(ISERROR(VLOOKUP(A688,Tabela2[Código INEP],1,FALSE)),"Não","Sim")</f>
        <v>Não</v>
      </c>
    </row>
    <row r="689" spans="1:30" x14ac:dyDescent="0.25">
      <c r="A689">
        <v>35496546</v>
      </c>
      <c r="B689" t="s">
        <v>173</v>
      </c>
      <c r="C689" t="s">
        <v>174</v>
      </c>
      <c r="D689" t="s">
        <v>32</v>
      </c>
      <c r="E689" t="s">
        <v>32</v>
      </c>
      <c r="F689" t="s">
        <v>32</v>
      </c>
      <c r="G689">
        <v>8</v>
      </c>
      <c r="H689" t="s">
        <v>176</v>
      </c>
      <c r="I689">
        <v>2022</v>
      </c>
      <c r="J689" t="s">
        <v>177</v>
      </c>
      <c r="K689" t="s">
        <v>178</v>
      </c>
      <c r="L689">
        <v>496546</v>
      </c>
      <c r="M689" t="s">
        <v>2161</v>
      </c>
      <c r="N689" t="s">
        <v>2162</v>
      </c>
      <c r="O689">
        <v>6325</v>
      </c>
      <c r="P689" t="s">
        <v>181</v>
      </c>
      <c r="Q689" t="s">
        <v>2163</v>
      </c>
      <c r="R689">
        <v>14412232</v>
      </c>
      <c r="S689">
        <v>-20.548200607299801</v>
      </c>
      <c r="T689">
        <v>-47.359001159667997</v>
      </c>
      <c r="U689" t="s">
        <v>21</v>
      </c>
      <c r="V689">
        <v>404</v>
      </c>
      <c r="W689">
        <v>13</v>
      </c>
      <c r="X689">
        <v>3</v>
      </c>
      <c r="Y689">
        <v>5.62</v>
      </c>
      <c r="Z689" t="s">
        <v>183</v>
      </c>
      <c r="AB689">
        <v>2.93</v>
      </c>
      <c r="AC689" t="s">
        <v>12</v>
      </c>
      <c r="AD689" t="str">
        <f>IF(ISERROR(VLOOKUP(A689,Tabela2[Código INEP],1,FALSE)),"Não","Sim")</f>
        <v>Não</v>
      </c>
    </row>
    <row r="690" spans="1:30" x14ac:dyDescent="0.25">
      <c r="A690">
        <v>35914307</v>
      </c>
      <c r="B690" t="s">
        <v>173</v>
      </c>
      <c r="C690" t="s">
        <v>174</v>
      </c>
      <c r="D690" t="s">
        <v>32</v>
      </c>
      <c r="E690" t="s">
        <v>32</v>
      </c>
      <c r="F690" t="s">
        <v>32</v>
      </c>
      <c r="G690">
        <v>9</v>
      </c>
      <c r="H690" t="s">
        <v>176</v>
      </c>
      <c r="I690">
        <v>2022</v>
      </c>
      <c r="J690" t="s">
        <v>177</v>
      </c>
      <c r="K690" t="s">
        <v>178</v>
      </c>
      <c r="L690">
        <v>914307</v>
      </c>
      <c r="M690" t="s">
        <v>2164</v>
      </c>
      <c r="N690" t="s">
        <v>2165</v>
      </c>
      <c r="O690">
        <v>1879</v>
      </c>
      <c r="P690" t="s">
        <v>181</v>
      </c>
      <c r="Q690" t="s">
        <v>2166</v>
      </c>
      <c r="R690">
        <v>14404259</v>
      </c>
      <c r="S690">
        <v>-20.5908107757568</v>
      </c>
      <c r="T690">
        <v>-47.3715209960938</v>
      </c>
      <c r="U690" t="s">
        <v>21</v>
      </c>
      <c r="V690">
        <v>375</v>
      </c>
      <c r="W690">
        <v>14</v>
      </c>
      <c r="X690">
        <v>5</v>
      </c>
      <c r="Y690">
        <v>5.18</v>
      </c>
      <c r="Z690" t="s">
        <v>190</v>
      </c>
      <c r="AB690">
        <v>2.4900000000000002</v>
      </c>
      <c r="AC690" t="s">
        <v>12</v>
      </c>
      <c r="AD690" t="str">
        <f>IF(ISERROR(VLOOKUP(A690,Tabela2[Código INEP],1,FALSE)),"Não","Sim")</f>
        <v>Não</v>
      </c>
    </row>
    <row r="691" spans="1:30" x14ac:dyDescent="0.25">
      <c r="A691">
        <v>35900667</v>
      </c>
      <c r="B691" t="s">
        <v>173</v>
      </c>
      <c r="C691" t="s">
        <v>174</v>
      </c>
      <c r="D691" t="s">
        <v>32</v>
      </c>
      <c r="E691" t="s">
        <v>32</v>
      </c>
      <c r="F691" t="s">
        <v>32</v>
      </c>
      <c r="G691">
        <v>11</v>
      </c>
      <c r="H691" t="s">
        <v>176</v>
      </c>
      <c r="I691">
        <v>2022</v>
      </c>
      <c r="J691" t="s">
        <v>177</v>
      </c>
      <c r="K691" t="s">
        <v>178</v>
      </c>
      <c r="L691">
        <v>900667</v>
      </c>
      <c r="M691" t="s">
        <v>2167</v>
      </c>
      <c r="N691" t="s">
        <v>2168</v>
      </c>
      <c r="O691">
        <v>915</v>
      </c>
      <c r="P691" t="s">
        <v>181</v>
      </c>
      <c r="Q691" t="s">
        <v>2169</v>
      </c>
      <c r="R691">
        <v>14407080</v>
      </c>
      <c r="S691">
        <v>-20.4999904632568</v>
      </c>
      <c r="T691">
        <v>-47.4161186218262</v>
      </c>
      <c r="U691" t="s">
        <v>21</v>
      </c>
      <c r="V691">
        <v>321</v>
      </c>
      <c r="W691">
        <v>13</v>
      </c>
      <c r="X691">
        <v>2</v>
      </c>
      <c r="Y691">
        <v>5.3</v>
      </c>
      <c r="Z691" t="s">
        <v>190</v>
      </c>
      <c r="AB691">
        <v>3.08</v>
      </c>
      <c r="AC691" t="s">
        <v>12</v>
      </c>
      <c r="AD691" t="str">
        <f>IF(ISERROR(VLOOKUP(A691,Tabela2[Código INEP],1,FALSE)),"Não","Sim")</f>
        <v>Não</v>
      </c>
    </row>
    <row r="692" spans="1:30" x14ac:dyDescent="0.25">
      <c r="A692">
        <v>35022834</v>
      </c>
      <c r="B692" t="s">
        <v>173</v>
      </c>
      <c r="C692" t="s">
        <v>174</v>
      </c>
      <c r="D692" t="s">
        <v>32</v>
      </c>
      <c r="E692" t="s">
        <v>32</v>
      </c>
      <c r="F692" t="s">
        <v>32</v>
      </c>
      <c r="G692">
        <v>2</v>
      </c>
      <c r="H692" t="s">
        <v>176</v>
      </c>
      <c r="I692">
        <v>2022</v>
      </c>
      <c r="J692" t="s">
        <v>177</v>
      </c>
      <c r="K692" t="s">
        <v>178</v>
      </c>
      <c r="L692">
        <v>22834</v>
      </c>
      <c r="M692" t="s">
        <v>2170</v>
      </c>
      <c r="N692" t="s">
        <v>2171</v>
      </c>
      <c r="O692">
        <v>175</v>
      </c>
      <c r="P692" t="s">
        <v>181</v>
      </c>
      <c r="Q692" t="s">
        <v>2157</v>
      </c>
      <c r="R692">
        <v>14405238</v>
      </c>
      <c r="S692">
        <v>-20.5160007476807</v>
      </c>
      <c r="T692">
        <v>-47.406089782714801</v>
      </c>
      <c r="U692" t="s">
        <v>268</v>
      </c>
      <c r="V692">
        <v>391</v>
      </c>
      <c r="W692">
        <v>13</v>
      </c>
      <c r="X692">
        <v>2</v>
      </c>
      <c r="Y692">
        <v>5.35</v>
      </c>
      <c r="Z692" t="s">
        <v>190</v>
      </c>
      <c r="AA692">
        <v>4.7300000000000004</v>
      </c>
      <c r="AC692" t="s">
        <v>12</v>
      </c>
      <c r="AD692" t="str">
        <f>IF(ISERROR(VLOOKUP(A692,Tabela2[Código INEP],1,FALSE)),"Não","Sim")</f>
        <v>Não</v>
      </c>
    </row>
    <row r="693" spans="1:30" x14ac:dyDescent="0.25">
      <c r="A693">
        <v>35023140</v>
      </c>
      <c r="B693" t="s">
        <v>173</v>
      </c>
      <c r="C693" t="s">
        <v>174</v>
      </c>
      <c r="D693" t="s">
        <v>32</v>
      </c>
      <c r="E693" t="s">
        <v>2172</v>
      </c>
      <c r="F693" t="s">
        <v>2172</v>
      </c>
      <c r="G693">
        <v>99</v>
      </c>
      <c r="H693" t="s">
        <v>176</v>
      </c>
      <c r="I693">
        <v>2023</v>
      </c>
      <c r="J693" t="s">
        <v>177</v>
      </c>
      <c r="K693" t="s">
        <v>178</v>
      </c>
      <c r="L693">
        <v>23140</v>
      </c>
      <c r="M693" t="s">
        <v>2173</v>
      </c>
      <c r="N693" t="s">
        <v>2174</v>
      </c>
      <c r="O693">
        <v>540</v>
      </c>
      <c r="P693" t="s">
        <v>214</v>
      </c>
      <c r="Q693" t="s">
        <v>2175</v>
      </c>
      <c r="R693">
        <v>14470000</v>
      </c>
      <c r="S693">
        <v>-20.161890029907202</v>
      </c>
      <c r="T693">
        <v>-47.277801513671903</v>
      </c>
      <c r="U693" t="s">
        <v>21</v>
      </c>
      <c r="V693">
        <v>85</v>
      </c>
      <c r="W693">
        <v>6</v>
      </c>
      <c r="X693">
        <v>2</v>
      </c>
      <c r="Y693">
        <v>5.57</v>
      </c>
      <c r="Z693" t="s">
        <v>183</v>
      </c>
      <c r="AB693">
        <v>2.84</v>
      </c>
      <c r="AC693" t="s">
        <v>12</v>
      </c>
      <c r="AD693" t="str">
        <f>IF(ISERROR(VLOOKUP(A693,Tabela2[Código INEP],1,FALSE)),"Não","Sim")</f>
        <v>Não</v>
      </c>
    </row>
    <row r="694" spans="1:30" x14ac:dyDescent="0.25">
      <c r="A694">
        <v>35916122</v>
      </c>
      <c r="B694" t="s">
        <v>173</v>
      </c>
      <c r="C694" t="s">
        <v>174</v>
      </c>
      <c r="D694" t="s">
        <v>32</v>
      </c>
      <c r="E694" t="s">
        <v>2172</v>
      </c>
      <c r="F694" t="s">
        <v>2172</v>
      </c>
      <c r="G694">
        <v>2</v>
      </c>
      <c r="H694" t="s">
        <v>176</v>
      </c>
      <c r="I694">
        <v>2022</v>
      </c>
      <c r="J694" t="s">
        <v>177</v>
      </c>
      <c r="K694" t="s">
        <v>178</v>
      </c>
      <c r="L694">
        <v>916122</v>
      </c>
      <c r="M694" t="s">
        <v>2176</v>
      </c>
      <c r="N694" t="s">
        <v>2177</v>
      </c>
      <c r="O694" t="s">
        <v>341</v>
      </c>
      <c r="P694" t="s">
        <v>214</v>
      </c>
      <c r="Q694" t="s">
        <v>2178</v>
      </c>
      <c r="R694">
        <v>14470000</v>
      </c>
      <c r="S694">
        <v>-20.240150451660199</v>
      </c>
      <c r="T694">
        <v>-47.477870941162102</v>
      </c>
      <c r="U694" t="s">
        <v>21</v>
      </c>
      <c r="V694">
        <v>250</v>
      </c>
      <c r="W694">
        <v>11</v>
      </c>
      <c r="X694">
        <v>4</v>
      </c>
      <c r="Y694">
        <v>5.24</v>
      </c>
      <c r="Z694" t="s">
        <v>190</v>
      </c>
      <c r="AB694">
        <v>2.11</v>
      </c>
      <c r="AC694" t="s">
        <v>12</v>
      </c>
      <c r="AD694" t="str">
        <f>IF(ISERROR(VLOOKUP(A694,Tabela2[Código INEP],1,FALSE)),"Não","Sim")</f>
        <v>Não</v>
      </c>
    </row>
    <row r="695" spans="1:30" x14ac:dyDescent="0.25">
      <c r="A695">
        <v>35023152</v>
      </c>
      <c r="B695" t="s">
        <v>173</v>
      </c>
      <c r="C695" t="s">
        <v>174</v>
      </c>
      <c r="D695" t="s">
        <v>32</v>
      </c>
      <c r="E695" t="s">
        <v>2179</v>
      </c>
      <c r="F695" t="s">
        <v>2179</v>
      </c>
      <c r="G695">
        <v>1</v>
      </c>
      <c r="H695" t="s">
        <v>202</v>
      </c>
      <c r="I695">
        <v>2022</v>
      </c>
      <c r="J695" t="s">
        <v>177</v>
      </c>
      <c r="K695" t="s">
        <v>178</v>
      </c>
      <c r="L695">
        <v>23152</v>
      </c>
      <c r="M695" t="s">
        <v>2180</v>
      </c>
      <c r="N695" t="s">
        <v>2181</v>
      </c>
      <c r="O695">
        <v>1130</v>
      </c>
      <c r="P695" t="s">
        <v>181</v>
      </c>
      <c r="Q695" t="s">
        <v>2182</v>
      </c>
      <c r="R695">
        <v>14445000</v>
      </c>
      <c r="S695">
        <v>-20.4639892578125</v>
      </c>
      <c r="T695">
        <v>-47.586269378662102</v>
      </c>
      <c r="U695" t="s">
        <v>22</v>
      </c>
      <c r="V695">
        <v>165</v>
      </c>
      <c r="W695">
        <v>7</v>
      </c>
      <c r="X695">
        <v>4</v>
      </c>
      <c r="Y695">
        <v>4.8899999999999997</v>
      </c>
      <c r="Z695" t="s">
        <v>480</v>
      </c>
      <c r="AC695" t="s">
        <v>12</v>
      </c>
      <c r="AD695" t="str">
        <f>IF(ISERROR(VLOOKUP(A695,Tabela2[Código INEP],1,FALSE)),"Não","Sim")</f>
        <v>Não</v>
      </c>
    </row>
    <row r="696" spans="1:30" x14ac:dyDescent="0.25">
      <c r="A696">
        <v>35012609</v>
      </c>
      <c r="B696" t="s">
        <v>173</v>
      </c>
      <c r="C696" t="s">
        <v>174</v>
      </c>
      <c r="D696" t="s">
        <v>77</v>
      </c>
      <c r="E696" t="s">
        <v>2183</v>
      </c>
      <c r="F696" t="s">
        <v>2183</v>
      </c>
      <c r="G696">
        <v>1</v>
      </c>
      <c r="H696" t="s">
        <v>176</v>
      </c>
      <c r="I696">
        <v>2021</v>
      </c>
      <c r="J696" t="s">
        <v>177</v>
      </c>
      <c r="K696" t="s">
        <v>178</v>
      </c>
      <c r="L696">
        <v>12609</v>
      </c>
      <c r="M696" t="s">
        <v>2184</v>
      </c>
      <c r="N696" t="s">
        <v>2185</v>
      </c>
      <c r="O696">
        <v>113</v>
      </c>
      <c r="P696" t="s">
        <v>205</v>
      </c>
      <c r="Q696" t="s">
        <v>302</v>
      </c>
      <c r="R696">
        <v>12570108</v>
      </c>
      <c r="S696">
        <v>-22.837308883666999</v>
      </c>
      <c r="T696">
        <v>-45.223964691162102</v>
      </c>
      <c r="U696" t="s">
        <v>22</v>
      </c>
      <c r="V696">
        <v>178</v>
      </c>
      <c r="W696">
        <v>6</v>
      </c>
      <c r="X696">
        <v>4</v>
      </c>
      <c r="Y696">
        <v>5.44</v>
      </c>
      <c r="Z696" t="s">
        <v>190</v>
      </c>
      <c r="AC696" t="s">
        <v>12</v>
      </c>
      <c r="AD696" t="str">
        <f>IF(ISERROR(VLOOKUP(A696,Tabela2[Código INEP],1,FALSE)),"Não","Sim")</f>
        <v>Não</v>
      </c>
    </row>
    <row r="697" spans="1:30" x14ac:dyDescent="0.25">
      <c r="A697">
        <v>35012580</v>
      </c>
      <c r="B697" t="s">
        <v>173</v>
      </c>
      <c r="C697" t="s">
        <v>174</v>
      </c>
      <c r="D697" t="s">
        <v>77</v>
      </c>
      <c r="E697" t="s">
        <v>2183</v>
      </c>
      <c r="F697" t="s">
        <v>2183</v>
      </c>
      <c r="G697">
        <v>8</v>
      </c>
      <c r="H697" t="s">
        <v>176</v>
      </c>
      <c r="I697">
        <v>2022</v>
      </c>
      <c r="J697" t="s">
        <v>177</v>
      </c>
      <c r="K697" t="s">
        <v>178</v>
      </c>
      <c r="L697">
        <v>12580</v>
      </c>
      <c r="M697" t="s">
        <v>2186</v>
      </c>
      <c r="N697" t="s">
        <v>2187</v>
      </c>
      <c r="O697" t="s">
        <v>341</v>
      </c>
      <c r="Q697" t="s">
        <v>2188</v>
      </c>
      <c r="R697">
        <v>12576614</v>
      </c>
      <c r="S697">
        <v>-22.868129730224599</v>
      </c>
      <c r="T697">
        <v>-45.2589302062988</v>
      </c>
      <c r="U697" t="s">
        <v>22</v>
      </c>
      <c r="V697">
        <v>90</v>
      </c>
      <c r="W697">
        <v>3</v>
      </c>
      <c r="X697">
        <v>2</v>
      </c>
      <c r="Y697">
        <v>5.12</v>
      </c>
      <c r="Z697" t="s">
        <v>190</v>
      </c>
      <c r="AC697" t="s">
        <v>12</v>
      </c>
      <c r="AD697" t="str">
        <f>IF(ISERROR(VLOOKUP(A697,Tabela2[Código INEP],1,FALSE)),"Não","Sim")</f>
        <v>Não</v>
      </c>
    </row>
    <row r="698" spans="1:30" x14ac:dyDescent="0.25">
      <c r="A698">
        <v>35012828</v>
      </c>
      <c r="B698" t="s">
        <v>173</v>
      </c>
      <c r="C698" t="s">
        <v>174</v>
      </c>
      <c r="D698" t="s">
        <v>77</v>
      </c>
      <c r="E698" t="s">
        <v>2183</v>
      </c>
      <c r="F698" t="s">
        <v>2183</v>
      </c>
      <c r="G698">
        <v>3</v>
      </c>
      <c r="H698" t="s">
        <v>202</v>
      </c>
      <c r="I698">
        <v>2021</v>
      </c>
      <c r="J698" t="s">
        <v>177</v>
      </c>
      <c r="K698" t="s">
        <v>178</v>
      </c>
      <c r="L698">
        <v>12828</v>
      </c>
      <c r="M698" t="s">
        <v>2189</v>
      </c>
      <c r="N698" t="s">
        <v>2190</v>
      </c>
      <c r="O698">
        <v>153</v>
      </c>
      <c r="P698" t="s">
        <v>205</v>
      </c>
      <c r="Q698" t="s">
        <v>504</v>
      </c>
      <c r="R698">
        <v>12575072</v>
      </c>
      <c r="S698">
        <v>-22.848930358886701</v>
      </c>
      <c r="T698">
        <v>-45.237373352050803</v>
      </c>
      <c r="U698" t="s">
        <v>22</v>
      </c>
      <c r="V698">
        <v>338</v>
      </c>
      <c r="W698">
        <v>9</v>
      </c>
      <c r="X698">
        <v>2</v>
      </c>
      <c r="Y698">
        <v>5.21</v>
      </c>
      <c r="Z698" t="s">
        <v>190</v>
      </c>
      <c r="AC698" t="s">
        <v>12</v>
      </c>
      <c r="AD698" t="str">
        <f>IF(ISERROR(VLOOKUP(A698,Tabela2[Código INEP],1,FALSE)),"Não","Sim")</f>
        <v>Não</v>
      </c>
    </row>
    <row r="699" spans="1:30" x14ac:dyDescent="0.25">
      <c r="A699">
        <v>35012488</v>
      </c>
      <c r="B699" t="s">
        <v>173</v>
      </c>
      <c r="C699" t="s">
        <v>174</v>
      </c>
      <c r="D699" t="s">
        <v>77</v>
      </c>
      <c r="E699" t="s">
        <v>2191</v>
      </c>
      <c r="F699" t="s">
        <v>2191</v>
      </c>
      <c r="G699">
        <v>1</v>
      </c>
      <c r="H699" t="s">
        <v>176</v>
      </c>
      <c r="I699">
        <v>2022</v>
      </c>
      <c r="J699" t="s">
        <v>177</v>
      </c>
      <c r="K699" t="s">
        <v>178</v>
      </c>
      <c r="L699">
        <v>12488</v>
      </c>
      <c r="M699" t="s">
        <v>2192</v>
      </c>
      <c r="N699" t="s">
        <v>2193</v>
      </c>
      <c r="O699">
        <v>701</v>
      </c>
      <c r="P699" t="s">
        <v>214</v>
      </c>
      <c r="Q699" t="s">
        <v>200</v>
      </c>
      <c r="R699">
        <v>12870000</v>
      </c>
      <c r="S699">
        <v>-22.674390792846701</v>
      </c>
      <c r="T699">
        <v>-44.445472717285199</v>
      </c>
      <c r="U699" t="s">
        <v>22</v>
      </c>
      <c r="V699">
        <v>102</v>
      </c>
      <c r="W699">
        <v>4</v>
      </c>
      <c r="X699">
        <v>4</v>
      </c>
      <c r="Y699">
        <v>4.83</v>
      </c>
      <c r="Z699" t="s">
        <v>480</v>
      </c>
      <c r="AC699" t="s">
        <v>12</v>
      </c>
      <c r="AD699" t="str">
        <f>IF(ISERROR(VLOOKUP(A699,Tabela2[Código INEP],1,FALSE)),"Não","Sim")</f>
        <v>Não</v>
      </c>
    </row>
    <row r="700" spans="1:30" x14ac:dyDescent="0.25">
      <c r="A700">
        <v>35012543</v>
      </c>
      <c r="B700" t="s">
        <v>173</v>
      </c>
      <c r="C700" t="s">
        <v>174</v>
      </c>
      <c r="D700" t="s">
        <v>77</v>
      </c>
      <c r="E700" t="s">
        <v>2194</v>
      </c>
      <c r="F700" t="s">
        <v>2194</v>
      </c>
      <c r="G700">
        <v>1</v>
      </c>
      <c r="H700" t="s">
        <v>202</v>
      </c>
      <c r="I700">
        <v>2022</v>
      </c>
      <c r="J700" t="s">
        <v>177</v>
      </c>
      <c r="K700" t="s">
        <v>178</v>
      </c>
      <c r="L700">
        <v>12543</v>
      </c>
      <c r="M700" t="s">
        <v>2195</v>
      </c>
      <c r="N700" t="s">
        <v>2196</v>
      </c>
      <c r="O700">
        <v>32</v>
      </c>
      <c r="P700" t="s">
        <v>1318</v>
      </c>
      <c r="Q700" t="s">
        <v>200</v>
      </c>
      <c r="R700">
        <v>12820000</v>
      </c>
      <c r="S700">
        <v>-22.581407546997099</v>
      </c>
      <c r="T700">
        <v>-44.699150085449197</v>
      </c>
      <c r="U700" t="s">
        <v>22</v>
      </c>
      <c r="V700">
        <v>120</v>
      </c>
      <c r="W700">
        <v>6</v>
      </c>
      <c r="X700">
        <v>4</v>
      </c>
      <c r="Y700">
        <v>4.82</v>
      </c>
      <c r="Z700" t="s">
        <v>480</v>
      </c>
      <c r="AC700" t="s">
        <v>12</v>
      </c>
      <c r="AD700" t="str">
        <f>IF(ISERROR(VLOOKUP(A700,Tabela2[Código INEP],1,FALSE)),"Não","Sim")</f>
        <v>Não</v>
      </c>
    </row>
    <row r="701" spans="1:30" x14ac:dyDescent="0.25">
      <c r="A701">
        <v>35012464</v>
      </c>
      <c r="B701" t="s">
        <v>173</v>
      </c>
      <c r="C701" t="s">
        <v>174</v>
      </c>
      <c r="D701" t="s">
        <v>77</v>
      </c>
      <c r="E701" t="s">
        <v>2197</v>
      </c>
      <c r="F701" t="s">
        <v>2197</v>
      </c>
      <c r="G701">
        <v>2</v>
      </c>
      <c r="H701" t="s">
        <v>202</v>
      </c>
      <c r="I701">
        <v>2022</v>
      </c>
      <c r="J701" t="s">
        <v>177</v>
      </c>
      <c r="K701" t="s">
        <v>178</v>
      </c>
      <c r="L701">
        <v>12464</v>
      </c>
      <c r="M701" t="s">
        <v>2198</v>
      </c>
      <c r="N701" t="s">
        <v>2199</v>
      </c>
      <c r="O701">
        <v>77</v>
      </c>
      <c r="P701" t="s">
        <v>181</v>
      </c>
      <c r="Q701" t="s">
        <v>200</v>
      </c>
      <c r="R701">
        <v>12850000</v>
      </c>
      <c r="S701">
        <v>-22.684940338134801</v>
      </c>
      <c r="T701">
        <v>-44.327949523925803</v>
      </c>
      <c r="U701" t="s">
        <v>22</v>
      </c>
      <c r="V701">
        <v>297</v>
      </c>
      <c r="W701">
        <v>10</v>
      </c>
      <c r="X701">
        <v>2</v>
      </c>
      <c r="Y701">
        <v>4.95</v>
      </c>
      <c r="Z701" t="s">
        <v>480</v>
      </c>
      <c r="AC701" t="s">
        <v>12</v>
      </c>
      <c r="AD701" t="str">
        <f>IF(ISERROR(VLOOKUP(A701,Tabela2[Código INEP],1,FALSE)),"Não","Sim")</f>
        <v>Não</v>
      </c>
    </row>
    <row r="702" spans="1:30" x14ac:dyDescent="0.25">
      <c r="A702">
        <v>35920435</v>
      </c>
      <c r="B702" t="s">
        <v>173</v>
      </c>
      <c r="C702" t="s">
        <v>174</v>
      </c>
      <c r="D702" t="s">
        <v>77</v>
      </c>
      <c r="E702" t="s">
        <v>2200</v>
      </c>
      <c r="F702" t="s">
        <v>2200</v>
      </c>
      <c r="G702">
        <v>99</v>
      </c>
      <c r="H702" t="s">
        <v>176</v>
      </c>
      <c r="I702">
        <v>2021</v>
      </c>
      <c r="J702" t="s">
        <v>177</v>
      </c>
      <c r="K702" t="s">
        <v>178</v>
      </c>
      <c r="L702">
        <v>920435</v>
      </c>
      <c r="M702" t="s">
        <v>2201</v>
      </c>
      <c r="N702" t="s">
        <v>2202</v>
      </c>
      <c r="O702" t="s">
        <v>341</v>
      </c>
      <c r="Q702" t="s">
        <v>2202</v>
      </c>
      <c r="R702">
        <v>12630000</v>
      </c>
      <c r="S702">
        <v>-22.843980789184599</v>
      </c>
      <c r="T702">
        <v>-44.930690765380902</v>
      </c>
      <c r="U702" t="s">
        <v>21</v>
      </c>
      <c r="V702">
        <v>49</v>
      </c>
      <c r="W702">
        <v>7</v>
      </c>
      <c r="X702">
        <v>2</v>
      </c>
      <c r="Y702">
        <v>4.7699999999999996</v>
      </c>
      <c r="Z702" t="s">
        <v>480</v>
      </c>
      <c r="AB702">
        <v>3.78</v>
      </c>
      <c r="AC702" t="s">
        <v>12</v>
      </c>
      <c r="AD702" t="str">
        <f>IF(ISERROR(VLOOKUP(A702,Tabela2[Código INEP],1,FALSE)),"Não","Sim")</f>
        <v>Não</v>
      </c>
    </row>
    <row r="703" spans="1:30" x14ac:dyDescent="0.25">
      <c r="A703">
        <v>35013080</v>
      </c>
      <c r="B703" t="s">
        <v>173</v>
      </c>
      <c r="C703" t="s">
        <v>174</v>
      </c>
      <c r="D703" t="s">
        <v>77</v>
      </c>
      <c r="E703" t="s">
        <v>2200</v>
      </c>
      <c r="F703" t="s">
        <v>2200</v>
      </c>
      <c r="G703">
        <v>2</v>
      </c>
      <c r="H703" t="s">
        <v>176</v>
      </c>
      <c r="I703">
        <v>2022</v>
      </c>
      <c r="J703" t="s">
        <v>177</v>
      </c>
      <c r="K703" t="s">
        <v>178</v>
      </c>
      <c r="L703">
        <v>13080</v>
      </c>
      <c r="M703" t="s">
        <v>2203</v>
      </c>
      <c r="N703" t="s">
        <v>2204</v>
      </c>
      <c r="O703" t="s">
        <v>341</v>
      </c>
      <c r="P703" t="s">
        <v>181</v>
      </c>
      <c r="Q703" t="s">
        <v>2205</v>
      </c>
      <c r="R703">
        <v>12630000</v>
      </c>
      <c r="S703">
        <v>-22.666200637817401</v>
      </c>
      <c r="T703">
        <v>-45.016799926757798</v>
      </c>
      <c r="U703" t="s">
        <v>21</v>
      </c>
      <c r="V703">
        <v>196</v>
      </c>
      <c r="W703">
        <v>8</v>
      </c>
      <c r="X703">
        <v>4</v>
      </c>
      <c r="Y703">
        <v>5.21</v>
      </c>
      <c r="Z703" t="s">
        <v>190</v>
      </c>
      <c r="AB703">
        <v>3.3</v>
      </c>
      <c r="AC703" t="s">
        <v>12</v>
      </c>
      <c r="AD703" t="str">
        <f>IF(ISERROR(VLOOKUP(A703,Tabela2[Código INEP],1,FALSE)),"Não","Sim")</f>
        <v>Não</v>
      </c>
    </row>
    <row r="704" spans="1:30" x14ac:dyDescent="0.25">
      <c r="A704">
        <v>35013055</v>
      </c>
      <c r="B704" t="s">
        <v>173</v>
      </c>
      <c r="C704" t="s">
        <v>174</v>
      </c>
      <c r="D704" t="s">
        <v>77</v>
      </c>
      <c r="E704" t="s">
        <v>2200</v>
      </c>
      <c r="F704" t="s">
        <v>2200</v>
      </c>
      <c r="G704">
        <v>99</v>
      </c>
      <c r="H704" t="s">
        <v>176</v>
      </c>
      <c r="I704">
        <v>2022</v>
      </c>
      <c r="J704" t="s">
        <v>177</v>
      </c>
      <c r="K704" t="s">
        <v>178</v>
      </c>
      <c r="L704">
        <v>13055</v>
      </c>
      <c r="M704" t="s">
        <v>2206</v>
      </c>
      <c r="N704" t="s">
        <v>2207</v>
      </c>
      <c r="O704">
        <v>235</v>
      </c>
      <c r="P704" t="s">
        <v>181</v>
      </c>
      <c r="Q704" t="s">
        <v>2208</v>
      </c>
      <c r="R704">
        <v>12630000</v>
      </c>
      <c r="S704">
        <v>-22.613529205322301</v>
      </c>
      <c r="T704">
        <v>-45.0419311523438</v>
      </c>
      <c r="U704" t="s">
        <v>189</v>
      </c>
      <c r="V704">
        <v>222</v>
      </c>
      <c r="W704">
        <v>9</v>
      </c>
      <c r="X704">
        <v>2</v>
      </c>
      <c r="Y704">
        <v>5.19</v>
      </c>
      <c r="Z704" t="s">
        <v>190</v>
      </c>
      <c r="AB704">
        <v>2.62</v>
      </c>
      <c r="AC704" t="s">
        <v>12</v>
      </c>
      <c r="AD704" t="str">
        <f>IF(ISERROR(VLOOKUP(A704,Tabela2[Código INEP],1,FALSE)),"Não","Sim")</f>
        <v>Não</v>
      </c>
    </row>
    <row r="705" spans="1:30" x14ac:dyDescent="0.25">
      <c r="A705">
        <v>35013079</v>
      </c>
      <c r="B705" t="s">
        <v>173</v>
      </c>
      <c r="C705" t="s">
        <v>174</v>
      </c>
      <c r="D705" t="s">
        <v>77</v>
      </c>
      <c r="E705" t="s">
        <v>2200</v>
      </c>
      <c r="F705" t="s">
        <v>2200</v>
      </c>
      <c r="G705">
        <v>1</v>
      </c>
      <c r="H705" t="s">
        <v>176</v>
      </c>
      <c r="I705">
        <v>2013</v>
      </c>
      <c r="J705" t="s">
        <v>177</v>
      </c>
      <c r="K705" t="s">
        <v>178</v>
      </c>
      <c r="L705">
        <v>13079</v>
      </c>
      <c r="M705" t="s">
        <v>2209</v>
      </c>
      <c r="N705" t="s">
        <v>2210</v>
      </c>
      <c r="O705">
        <v>2700</v>
      </c>
      <c r="P705" t="s">
        <v>181</v>
      </c>
      <c r="Q705" t="s">
        <v>2211</v>
      </c>
      <c r="R705">
        <v>12630000</v>
      </c>
      <c r="S705">
        <v>-22.6717205047607</v>
      </c>
      <c r="T705">
        <v>-45.009101867675803</v>
      </c>
      <c r="U705" t="s">
        <v>11</v>
      </c>
      <c r="V705">
        <v>196</v>
      </c>
      <c r="W705">
        <v>7</v>
      </c>
      <c r="X705">
        <v>2</v>
      </c>
      <c r="Y705">
        <v>5.43</v>
      </c>
      <c r="Z705" t="s">
        <v>190</v>
      </c>
      <c r="AB705">
        <v>3.33</v>
      </c>
      <c r="AC705" t="s">
        <v>12</v>
      </c>
      <c r="AD705" t="str">
        <f>IF(ISERROR(VLOOKUP(A705,Tabela2[Código INEP],1,FALSE)),"Não","Sim")</f>
        <v>Não</v>
      </c>
    </row>
    <row r="706" spans="1:30" x14ac:dyDescent="0.25">
      <c r="A706">
        <v>35013146</v>
      </c>
      <c r="B706" t="s">
        <v>173</v>
      </c>
      <c r="C706" t="s">
        <v>174</v>
      </c>
      <c r="D706" t="s">
        <v>77</v>
      </c>
      <c r="E706" t="s">
        <v>2200</v>
      </c>
      <c r="F706" t="s">
        <v>2200</v>
      </c>
      <c r="G706">
        <v>3</v>
      </c>
      <c r="H706" t="s">
        <v>202</v>
      </c>
      <c r="I706">
        <v>2022</v>
      </c>
      <c r="J706" t="s">
        <v>177</v>
      </c>
      <c r="K706" t="s">
        <v>178</v>
      </c>
      <c r="L706">
        <v>13146</v>
      </c>
      <c r="M706" t="s">
        <v>2212</v>
      </c>
      <c r="N706" t="s">
        <v>2213</v>
      </c>
      <c r="O706">
        <v>107</v>
      </c>
      <c r="P706" t="s">
        <v>181</v>
      </c>
      <c r="Q706" t="s">
        <v>2214</v>
      </c>
      <c r="R706">
        <v>12630000</v>
      </c>
      <c r="S706">
        <v>-22.657300949096701</v>
      </c>
      <c r="T706">
        <v>-45.013599395752003</v>
      </c>
      <c r="U706" t="s">
        <v>21</v>
      </c>
      <c r="V706">
        <v>276</v>
      </c>
      <c r="W706">
        <v>13</v>
      </c>
      <c r="X706">
        <v>4</v>
      </c>
      <c r="Y706">
        <v>5.0999999999999996</v>
      </c>
      <c r="Z706" t="s">
        <v>190</v>
      </c>
      <c r="AB706">
        <v>2.57</v>
      </c>
      <c r="AC706" t="s">
        <v>12</v>
      </c>
      <c r="AD706" t="str">
        <f>IF(ISERROR(VLOOKUP(A706,Tabela2[Código INEP],1,FALSE)),"Não","Sim")</f>
        <v>Não</v>
      </c>
    </row>
    <row r="707" spans="1:30" x14ac:dyDescent="0.25">
      <c r="A707">
        <v>35013158</v>
      </c>
      <c r="B707" t="s">
        <v>173</v>
      </c>
      <c r="C707" t="s">
        <v>174</v>
      </c>
      <c r="D707" t="s">
        <v>77</v>
      </c>
      <c r="E707" t="s">
        <v>2200</v>
      </c>
      <c r="F707" t="s">
        <v>2200</v>
      </c>
      <c r="G707">
        <v>4</v>
      </c>
      <c r="H707" t="s">
        <v>202</v>
      </c>
      <c r="I707">
        <v>2022</v>
      </c>
      <c r="J707" t="s">
        <v>177</v>
      </c>
      <c r="K707" t="s">
        <v>178</v>
      </c>
      <c r="L707">
        <v>13158</v>
      </c>
      <c r="M707" t="s">
        <v>2215</v>
      </c>
      <c r="N707" t="s">
        <v>2216</v>
      </c>
      <c r="O707">
        <v>128</v>
      </c>
      <c r="P707" t="s">
        <v>181</v>
      </c>
      <c r="Q707" t="s">
        <v>2006</v>
      </c>
      <c r="R707">
        <v>12630000</v>
      </c>
      <c r="S707">
        <v>-22.670579910278299</v>
      </c>
      <c r="T707">
        <v>-44.996509552002003</v>
      </c>
      <c r="U707" t="s">
        <v>21</v>
      </c>
      <c r="V707">
        <v>196</v>
      </c>
      <c r="W707">
        <v>7</v>
      </c>
      <c r="X707">
        <v>4</v>
      </c>
      <c r="Y707">
        <v>5.01</v>
      </c>
      <c r="Z707" t="s">
        <v>190</v>
      </c>
      <c r="AB707">
        <v>2.76</v>
      </c>
      <c r="AC707" t="s">
        <v>12</v>
      </c>
      <c r="AD707" t="str">
        <f>IF(ISERROR(VLOOKUP(A707,Tabela2[Código INEP],1,FALSE)),"Não","Sim")</f>
        <v>Não</v>
      </c>
    </row>
    <row r="708" spans="1:30" x14ac:dyDescent="0.25">
      <c r="A708">
        <v>35013171</v>
      </c>
      <c r="B708" t="s">
        <v>173</v>
      </c>
      <c r="C708" t="s">
        <v>174</v>
      </c>
      <c r="D708" t="s">
        <v>77</v>
      </c>
      <c r="E708" t="s">
        <v>2200</v>
      </c>
      <c r="F708" t="s">
        <v>2200</v>
      </c>
      <c r="G708">
        <v>1</v>
      </c>
      <c r="H708" t="s">
        <v>176</v>
      </c>
      <c r="I708">
        <v>2019</v>
      </c>
      <c r="J708" t="s">
        <v>177</v>
      </c>
      <c r="K708" t="s">
        <v>178</v>
      </c>
      <c r="L708">
        <v>13171</v>
      </c>
      <c r="M708" t="s">
        <v>2217</v>
      </c>
      <c r="N708" t="s">
        <v>2218</v>
      </c>
      <c r="O708">
        <v>333</v>
      </c>
      <c r="P708" t="s">
        <v>181</v>
      </c>
      <c r="Q708" t="s">
        <v>200</v>
      </c>
      <c r="R708">
        <v>12630000</v>
      </c>
      <c r="S708">
        <v>-22.670230865478501</v>
      </c>
      <c r="T708">
        <v>-45.011428833007798</v>
      </c>
      <c r="U708" t="s">
        <v>21</v>
      </c>
      <c r="V708">
        <v>259</v>
      </c>
      <c r="W708">
        <v>8</v>
      </c>
      <c r="X708">
        <v>2</v>
      </c>
      <c r="Y708">
        <v>5.35</v>
      </c>
      <c r="Z708" t="s">
        <v>190</v>
      </c>
      <c r="AC708" t="s">
        <v>12</v>
      </c>
      <c r="AD708" t="str">
        <f>IF(ISERROR(VLOOKUP(A708,Tabela2[Código INEP],1,FALSE)),"Não","Sim")</f>
        <v>Não</v>
      </c>
    </row>
    <row r="709" spans="1:30" x14ac:dyDescent="0.25">
      <c r="A709">
        <v>35013134</v>
      </c>
      <c r="B709" t="s">
        <v>173</v>
      </c>
      <c r="C709" t="s">
        <v>174</v>
      </c>
      <c r="D709" t="s">
        <v>77</v>
      </c>
      <c r="E709" t="s">
        <v>2219</v>
      </c>
      <c r="F709" t="s">
        <v>2219</v>
      </c>
      <c r="G709">
        <v>1</v>
      </c>
      <c r="H709" t="s">
        <v>176</v>
      </c>
      <c r="I709">
        <v>2022</v>
      </c>
      <c r="J709" t="s">
        <v>177</v>
      </c>
      <c r="K709" t="s">
        <v>178</v>
      </c>
      <c r="L709">
        <v>13134</v>
      </c>
      <c r="M709" t="s">
        <v>2220</v>
      </c>
      <c r="N709" t="s">
        <v>2221</v>
      </c>
      <c r="O709">
        <v>470</v>
      </c>
      <c r="P709" t="s">
        <v>181</v>
      </c>
      <c r="Q709" t="s">
        <v>200</v>
      </c>
      <c r="R709">
        <v>12615000</v>
      </c>
      <c r="S709">
        <v>-22.702709197998001</v>
      </c>
      <c r="T709">
        <v>-45.051101684570298</v>
      </c>
      <c r="U709" t="s">
        <v>264</v>
      </c>
      <c r="V709">
        <v>243</v>
      </c>
      <c r="W709">
        <v>11</v>
      </c>
      <c r="X709">
        <v>5</v>
      </c>
      <c r="Y709">
        <v>4.8099999999999996</v>
      </c>
      <c r="Z709" t="s">
        <v>480</v>
      </c>
      <c r="AC709" t="s">
        <v>12</v>
      </c>
      <c r="AD709" t="str">
        <f>IF(ISERROR(VLOOKUP(A709,Tabela2[Código INEP],1,FALSE)),"Não","Sim")</f>
        <v>Não</v>
      </c>
    </row>
    <row r="710" spans="1:30" x14ac:dyDescent="0.25">
      <c r="A710">
        <v>35904831</v>
      </c>
      <c r="B710" t="s">
        <v>173</v>
      </c>
      <c r="C710" t="s">
        <v>174</v>
      </c>
      <c r="D710" t="s">
        <v>77</v>
      </c>
      <c r="E710" t="s">
        <v>2222</v>
      </c>
      <c r="F710" t="s">
        <v>2222</v>
      </c>
      <c r="G710">
        <v>4</v>
      </c>
      <c r="H710" t="s">
        <v>176</v>
      </c>
      <c r="I710">
        <v>2022</v>
      </c>
      <c r="J710" t="s">
        <v>177</v>
      </c>
      <c r="K710" t="s">
        <v>178</v>
      </c>
      <c r="L710">
        <v>904831</v>
      </c>
      <c r="M710" t="s">
        <v>2223</v>
      </c>
      <c r="N710" t="s">
        <v>2222</v>
      </c>
      <c r="O710">
        <v>815</v>
      </c>
      <c r="P710" t="s">
        <v>205</v>
      </c>
      <c r="Q710" t="s">
        <v>1814</v>
      </c>
      <c r="R710">
        <v>12722000</v>
      </c>
      <c r="S710">
        <v>-22.56369972229</v>
      </c>
      <c r="T710">
        <v>-44.9351997375488</v>
      </c>
      <c r="U710" t="s">
        <v>21</v>
      </c>
      <c r="V710">
        <v>170</v>
      </c>
      <c r="W710">
        <v>7</v>
      </c>
      <c r="X710">
        <v>4</v>
      </c>
      <c r="Y710">
        <v>5.01</v>
      </c>
      <c r="Z710" t="s">
        <v>190</v>
      </c>
      <c r="AB710">
        <v>2.2799999999999998</v>
      </c>
      <c r="AC710" t="s">
        <v>12</v>
      </c>
      <c r="AD710" t="str">
        <f>IF(ISERROR(VLOOKUP(A710,Tabela2[Código INEP],1,FALSE)),"Não","Sim")</f>
        <v>Não</v>
      </c>
    </row>
    <row r="711" spans="1:30" x14ac:dyDescent="0.25">
      <c r="A711">
        <v>35012361</v>
      </c>
      <c r="B711" t="s">
        <v>173</v>
      </c>
      <c r="C711" t="s">
        <v>174</v>
      </c>
      <c r="D711" t="s">
        <v>77</v>
      </c>
      <c r="E711" t="s">
        <v>2222</v>
      </c>
      <c r="F711" t="s">
        <v>2222</v>
      </c>
      <c r="G711">
        <v>1</v>
      </c>
      <c r="H711" t="s">
        <v>176</v>
      </c>
      <c r="I711">
        <v>2022</v>
      </c>
      <c r="J711" t="s">
        <v>177</v>
      </c>
      <c r="K711" t="s">
        <v>178</v>
      </c>
      <c r="L711">
        <v>12361</v>
      </c>
      <c r="M711" t="s">
        <v>2224</v>
      </c>
      <c r="N711" t="s">
        <v>1897</v>
      </c>
      <c r="O711" t="s">
        <v>341</v>
      </c>
      <c r="P711" t="s">
        <v>181</v>
      </c>
      <c r="Q711" t="s">
        <v>1658</v>
      </c>
      <c r="R711">
        <v>12701210</v>
      </c>
      <c r="S711">
        <v>-22.585680007934599</v>
      </c>
      <c r="T711">
        <v>-44.964260101318402</v>
      </c>
      <c r="U711" t="s">
        <v>21</v>
      </c>
      <c r="V711">
        <v>203</v>
      </c>
      <c r="W711">
        <v>8</v>
      </c>
      <c r="X711">
        <v>2</v>
      </c>
      <c r="Y711">
        <v>5.05</v>
      </c>
      <c r="Z711" t="s">
        <v>190</v>
      </c>
      <c r="AB711">
        <v>3.07</v>
      </c>
      <c r="AC711" t="s">
        <v>12</v>
      </c>
      <c r="AD711" t="str">
        <f>IF(ISERROR(VLOOKUP(A711,Tabela2[Código INEP],1,FALSE)),"Não","Sim")</f>
        <v>Não</v>
      </c>
    </row>
    <row r="712" spans="1:30" x14ac:dyDescent="0.25">
      <c r="A712">
        <v>35918362</v>
      </c>
      <c r="B712" t="s">
        <v>173</v>
      </c>
      <c r="C712" t="s">
        <v>174</v>
      </c>
      <c r="D712" t="s">
        <v>77</v>
      </c>
      <c r="E712" t="s">
        <v>2222</v>
      </c>
      <c r="F712" t="s">
        <v>2222</v>
      </c>
      <c r="G712">
        <v>2</v>
      </c>
      <c r="H712" t="s">
        <v>202</v>
      </c>
      <c r="I712">
        <v>2022</v>
      </c>
      <c r="J712" t="s">
        <v>177</v>
      </c>
      <c r="K712" t="s">
        <v>178</v>
      </c>
      <c r="L712">
        <v>918362</v>
      </c>
      <c r="M712" t="s">
        <v>2225</v>
      </c>
      <c r="N712" t="s">
        <v>280</v>
      </c>
      <c r="O712">
        <v>183</v>
      </c>
      <c r="P712" t="s">
        <v>181</v>
      </c>
      <c r="Q712" t="s">
        <v>676</v>
      </c>
      <c r="R712">
        <v>12703180</v>
      </c>
      <c r="S712">
        <v>-22.584199905395501</v>
      </c>
      <c r="T712">
        <v>-44.974998474121101</v>
      </c>
      <c r="U712" t="s">
        <v>21</v>
      </c>
      <c r="V712">
        <v>476</v>
      </c>
      <c r="W712">
        <v>15</v>
      </c>
      <c r="X712">
        <v>2</v>
      </c>
      <c r="Y712">
        <v>5.18</v>
      </c>
      <c r="Z712" t="s">
        <v>190</v>
      </c>
      <c r="AB712">
        <v>2.2400000000000002</v>
      </c>
      <c r="AC712" t="s">
        <v>12</v>
      </c>
      <c r="AD712" t="str">
        <f>IF(ISERROR(VLOOKUP(A712,Tabela2[Código INEP],1,FALSE)),"Não","Sim")</f>
        <v>Não</v>
      </c>
    </row>
    <row r="713" spans="1:30" x14ac:dyDescent="0.25">
      <c r="A713">
        <v>35012373</v>
      </c>
      <c r="B713" t="s">
        <v>173</v>
      </c>
      <c r="C713" t="s">
        <v>174</v>
      </c>
      <c r="D713" t="s">
        <v>77</v>
      </c>
      <c r="E713" t="s">
        <v>2222</v>
      </c>
      <c r="F713" t="s">
        <v>2222</v>
      </c>
      <c r="G713">
        <v>5</v>
      </c>
      <c r="H713" t="s">
        <v>176</v>
      </c>
      <c r="I713">
        <v>2015</v>
      </c>
      <c r="J713" t="s">
        <v>177</v>
      </c>
      <c r="K713" t="s">
        <v>178</v>
      </c>
      <c r="L713">
        <v>12373</v>
      </c>
      <c r="M713" t="s">
        <v>2226</v>
      </c>
      <c r="N713" t="s">
        <v>2227</v>
      </c>
      <c r="O713">
        <v>525</v>
      </c>
      <c r="P713" t="s">
        <v>205</v>
      </c>
      <c r="Q713" t="s">
        <v>2228</v>
      </c>
      <c r="R713">
        <v>12730160</v>
      </c>
      <c r="S713">
        <v>-22.579320907592798</v>
      </c>
      <c r="T713">
        <v>-44.952178955078097</v>
      </c>
      <c r="U713" t="s">
        <v>21</v>
      </c>
      <c r="V713">
        <v>176</v>
      </c>
      <c r="W713">
        <v>9</v>
      </c>
      <c r="X713">
        <v>4</v>
      </c>
      <c r="Y713">
        <v>5.09</v>
      </c>
      <c r="Z713" t="s">
        <v>190</v>
      </c>
      <c r="AC713" t="s">
        <v>12</v>
      </c>
      <c r="AD713" t="str">
        <f>IF(ISERROR(VLOOKUP(A713,Tabela2[Código INEP],1,FALSE)),"Não","Sim")</f>
        <v>Não</v>
      </c>
    </row>
    <row r="714" spans="1:30" x14ac:dyDescent="0.25">
      <c r="A714">
        <v>35012506</v>
      </c>
      <c r="B714" t="s">
        <v>173</v>
      </c>
      <c r="C714" t="s">
        <v>174</v>
      </c>
      <c r="D714" t="s">
        <v>77</v>
      </c>
      <c r="E714" t="s">
        <v>2222</v>
      </c>
      <c r="F714" t="s">
        <v>2222</v>
      </c>
      <c r="G714">
        <v>1</v>
      </c>
      <c r="H714" t="s">
        <v>176</v>
      </c>
      <c r="I714">
        <v>2014</v>
      </c>
      <c r="J714" t="s">
        <v>177</v>
      </c>
      <c r="K714" t="s">
        <v>178</v>
      </c>
      <c r="L714">
        <v>12506</v>
      </c>
      <c r="M714" t="s">
        <v>1554</v>
      </c>
      <c r="N714" t="s">
        <v>2229</v>
      </c>
      <c r="O714">
        <v>593</v>
      </c>
      <c r="P714" t="s">
        <v>181</v>
      </c>
      <c r="Q714" t="s">
        <v>200</v>
      </c>
      <c r="R714">
        <v>12701360</v>
      </c>
      <c r="S714">
        <v>-22.573499679565401</v>
      </c>
      <c r="T714">
        <v>-44.961700439453097</v>
      </c>
      <c r="U714" t="s">
        <v>21</v>
      </c>
      <c r="V714">
        <v>309</v>
      </c>
      <c r="W714">
        <v>13</v>
      </c>
      <c r="X714">
        <v>2</v>
      </c>
      <c r="Y714">
        <v>5.22</v>
      </c>
      <c r="Z714" t="s">
        <v>190</v>
      </c>
      <c r="AB714">
        <v>3.69</v>
      </c>
      <c r="AC714" t="s">
        <v>12</v>
      </c>
      <c r="AD714" t="str">
        <f>IF(ISERROR(VLOOKUP(A714,Tabela2[Código INEP],1,FALSE)),"Não","Sim")</f>
        <v>Não</v>
      </c>
    </row>
    <row r="715" spans="1:30" x14ac:dyDescent="0.25">
      <c r="A715">
        <v>35012385</v>
      </c>
      <c r="B715" t="s">
        <v>173</v>
      </c>
      <c r="C715" t="s">
        <v>174</v>
      </c>
      <c r="D715" t="s">
        <v>77</v>
      </c>
      <c r="E715" t="s">
        <v>2222</v>
      </c>
      <c r="F715" t="s">
        <v>2222</v>
      </c>
      <c r="G715">
        <v>4</v>
      </c>
      <c r="H715" t="s">
        <v>176</v>
      </c>
      <c r="I715">
        <v>2013</v>
      </c>
      <c r="J715" t="s">
        <v>177</v>
      </c>
      <c r="K715" t="s">
        <v>178</v>
      </c>
      <c r="L715">
        <v>12385</v>
      </c>
      <c r="M715" t="s">
        <v>2230</v>
      </c>
      <c r="N715" t="s">
        <v>2231</v>
      </c>
      <c r="O715">
        <v>302</v>
      </c>
      <c r="P715" t="s">
        <v>181</v>
      </c>
      <c r="Q715" t="s">
        <v>2232</v>
      </c>
      <c r="R715">
        <v>12720100</v>
      </c>
      <c r="S715">
        <v>-22.563400268554702</v>
      </c>
      <c r="T715">
        <v>-44.947299957275398</v>
      </c>
      <c r="U715" t="s">
        <v>22</v>
      </c>
      <c r="V715">
        <v>180</v>
      </c>
      <c r="W715">
        <v>6</v>
      </c>
      <c r="X715">
        <v>4</v>
      </c>
      <c r="Y715">
        <v>5.15</v>
      </c>
      <c r="Z715" t="s">
        <v>190</v>
      </c>
      <c r="AC715" t="s">
        <v>12</v>
      </c>
      <c r="AD715" t="str">
        <f>IF(ISERROR(VLOOKUP(A715,Tabela2[Código INEP],1,FALSE)),"Não","Sim")</f>
        <v>Não</v>
      </c>
    </row>
    <row r="716" spans="1:30" x14ac:dyDescent="0.25">
      <c r="A716">
        <v>35012786</v>
      </c>
      <c r="B716" t="s">
        <v>173</v>
      </c>
      <c r="C716" t="s">
        <v>174</v>
      </c>
      <c r="D716" t="s">
        <v>77</v>
      </c>
      <c r="E716" t="s">
        <v>2233</v>
      </c>
      <c r="F716" t="s">
        <v>2234</v>
      </c>
      <c r="G716">
        <v>3</v>
      </c>
      <c r="H716" t="s">
        <v>202</v>
      </c>
      <c r="I716">
        <v>2022</v>
      </c>
      <c r="J716" t="s">
        <v>177</v>
      </c>
      <c r="K716" t="s">
        <v>178</v>
      </c>
      <c r="L716">
        <v>12786</v>
      </c>
      <c r="M716" t="s">
        <v>2235</v>
      </c>
      <c r="N716" t="s">
        <v>2236</v>
      </c>
      <c r="O716">
        <v>40</v>
      </c>
      <c r="P716" t="s">
        <v>543</v>
      </c>
      <c r="Q716" t="s">
        <v>2234</v>
      </c>
      <c r="R716">
        <v>12540000</v>
      </c>
      <c r="S716">
        <v>-22.922809600830099</v>
      </c>
      <c r="T716">
        <v>-44.8206787109375</v>
      </c>
      <c r="U716" t="s">
        <v>21</v>
      </c>
      <c r="V716">
        <v>272</v>
      </c>
      <c r="W716">
        <v>12</v>
      </c>
      <c r="X716">
        <v>4</v>
      </c>
      <c r="Y716">
        <v>4.54</v>
      </c>
      <c r="Z716" t="s">
        <v>480</v>
      </c>
      <c r="AB716">
        <v>2.67</v>
      </c>
      <c r="AC716" t="s">
        <v>12</v>
      </c>
      <c r="AD716" t="str">
        <f>IF(ISERROR(VLOOKUP(A716,Tabela2[Código INEP],1,FALSE)),"Não","Sim")</f>
        <v>Não</v>
      </c>
    </row>
    <row r="717" spans="1:30" x14ac:dyDescent="0.25">
      <c r="A717">
        <v>35926073</v>
      </c>
      <c r="B717" t="s">
        <v>173</v>
      </c>
      <c r="C717" t="s">
        <v>174</v>
      </c>
      <c r="D717" t="s">
        <v>77</v>
      </c>
      <c r="E717" t="s">
        <v>2233</v>
      </c>
      <c r="F717" t="s">
        <v>2233</v>
      </c>
      <c r="G717">
        <v>99</v>
      </c>
      <c r="H717" t="s">
        <v>176</v>
      </c>
      <c r="I717">
        <v>2022</v>
      </c>
      <c r="J717" t="s">
        <v>177</v>
      </c>
      <c r="K717" t="s">
        <v>178</v>
      </c>
      <c r="L717">
        <v>926073</v>
      </c>
      <c r="M717" t="s">
        <v>2237</v>
      </c>
      <c r="N717" t="s">
        <v>2238</v>
      </c>
      <c r="O717" t="s">
        <v>341</v>
      </c>
      <c r="P717" t="s">
        <v>2239</v>
      </c>
      <c r="Q717" t="s">
        <v>2237</v>
      </c>
      <c r="R717">
        <v>12530000</v>
      </c>
      <c r="S717">
        <v>-23.194150924682599</v>
      </c>
      <c r="T717">
        <v>-44.9433784484863</v>
      </c>
      <c r="U717" t="s">
        <v>21</v>
      </c>
      <c r="V717">
        <v>96</v>
      </c>
      <c r="W717">
        <v>7</v>
      </c>
      <c r="X717">
        <v>2</v>
      </c>
      <c r="Y717">
        <v>4.6500000000000004</v>
      </c>
      <c r="Z717" t="s">
        <v>480</v>
      </c>
      <c r="AB717">
        <v>2.34</v>
      </c>
      <c r="AC717" t="s">
        <v>12</v>
      </c>
      <c r="AD717" t="str">
        <f>IF(ISERROR(VLOOKUP(A717,Tabela2[Código INEP],1,FALSE)),"Não","Sim")</f>
        <v>Não</v>
      </c>
    </row>
    <row r="718" spans="1:30" x14ac:dyDescent="0.25">
      <c r="A718">
        <v>35926085</v>
      </c>
      <c r="B718" t="s">
        <v>173</v>
      </c>
      <c r="C718" t="s">
        <v>174</v>
      </c>
      <c r="D718" t="s">
        <v>77</v>
      </c>
      <c r="E718" t="s">
        <v>2233</v>
      </c>
      <c r="F718" t="s">
        <v>2233</v>
      </c>
      <c r="G718">
        <v>99</v>
      </c>
      <c r="H718" t="s">
        <v>176</v>
      </c>
      <c r="I718">
        <v>2022</v>
      </c>
      <c r="J718" t="s">
        <v>177</v>
      </c>
      <c r="K718" t="s">
        <v>178</v>
      </c>
      <c r="L718">
        <v>926085</v>
      </c>
      <c r="M718" t="s">
        <v>2240</v>
      </c>
      <c r="N718" t="s">
        <v>81</v>
      </c>
      <c r="O718" t="s">
        <v>341</v>
      </c>
      <c r="P718" t="s">
        <v>341</v>
      </c>
      <c r="Q718" t="s">
        <v>2240</v>
      </c>
      <c r="R718">
        <v>12530000</v>
      </c>
      <c r="S718">
        <v>-22.865592956543001</v>
      </c>
      <c r="T718">
        <v>-44.780078887939503</v>
      </c>
      <c r="U718" t="s">
        <v>11</v>
      </c>
      <c r="V718">
        <v>17</v>
      </c>
      <c r="W718">
        <v>4</v>
      </c>
      <c r="X718">
        <v>2</v>
      </c>
      <c r="AB718">
        <v>3.33</v>
      </c>
      <c r="AC718" t="s">
        <v>12</v>
      </c>
      <c r="AD718" t="str">
        <f>IF(ISERROR(VLOOKUP(A718,Tabela2[Código INEP],1,FALSE)),"Não","Sim")</f>
        <v>Não</v>
      </c>
    </row>
    <row r="719" spans="1:30" x14ac:dyDescent="0.25">
      <c r="A719">
        <v>35012798</v>
      </c>
      <c r="B719" t="s">
        <v>173</v>
      </c>
      <c r="C719" t="s">
        <v>174</v>
      </c>
      <c r="D719" t="s">
        <v>77</v>
      </c>
      <c r="E719" t="s">
        <v>2233</v>
      </c>
      <c r="F719" t="s">
        <v>2233</v>
      </c>
      <c r="G719">
        <v>2</v>
      </c>
      <c r="H719" t="s">
        <v>176</v>
      </c>
      <c r="I719">
        <v>2022</v>
      </c>
      <c r="J719" t="s">
        <v>177</v>
      </c>
      <c r="K719" t="s">
        <v>178</v>
      </c>
      <c r="L719">
        <v>12798</v>
      </c>
      <c r="M719" t="s">
        <v>2241</v>
      </c>
      <c r="N719" t="s">
        <v>2242</v>
      </c>
      <c r="O719">
        <v>205</v>
      </c>
      <c r="P719" t="s">
        <v>226</v>
      </c>
      <c r="Q719" t="s">
        <v>200</v>
      </c>
      <c r="R719">
        <v>12530000</v>
      </c>
      <c r="S719">
        <v>-23.0723991394043</v>
      </c>
      <c r="T719">
        <v>-44.960098266601598</v>
      </c>
      <c r="U719" t="s">
        <v>11</v>
      </c>
      <c r="V719">
        <v>181</v>
      </c>
      <c r="W719">
        <v>7</v>
      </c>
      <c r="X719">
        <v>4</v>
      </c>
      <c r="Y719">
        <v>4.88</v>
      </c>
      <c r="Z719" t="s">
        <v>480</v>
      </c>
      <c r="AB719">
        <v>2.33</v>
      </c>
      <c r="AC719" t="s">
        <v>12</v>
      </c>
      <c r="AD719" t="str">
        <f>IF(ISERROR(VLOOKUP(A719,Tabela2[Código INEP],1,FALSE)),"Não","Sim")</f>
        <v>Não</v>
      </c>
    </row>
    <row r="720" spans="1:30" x14ac:dyDescent="0.25">
      <c r="A720">
        <v>35924441</v>
      </c>
      <c r="B720" t="s">
        <v>173</v>
      </c>
      <c r="C720" t="s">
        <v>174</v>
      </c>
      <c r="D720" t="s">
        <v>77</v>
      </c>
      <c r="E720" t="s">
        <v>2233</v>
      </c>
      <c r="F720" t="s">
        <v>2233</v>
      </c>
      <c r="G720">
        <v>99</v>
      </c>
      <c r="H720" t="s">
        <v>176</v>
      </c>
      <c r="I720">
        <v>2022</v>
      </c>
      <c r="J720" t="s">
        <v>177</v>
      </c>
      <c r="K720" t="s">
        <v>178</v>
      </c>
      <c r="L720">
        <v>924441</v>
      </c>
      <c r="M720" t="s">
        <v>2243</v>
      </c>
      <c r="N720" t="s">
        <v>2212</v>
      </c>
      <c r="O720" t="s">
        <v>2244</v>
      </c>
      <c r="P720" t="s">
        <v>181</v>
      </c>
      <c r="Q720" t="s">
        <v>2245</v>
      </c>
      <c r="R720">
        <v>12530000</v>
      </c>
      <c r="S720">
        <v>-22.9959602355957</v>
      </c>
      <c r="T720">
        <v>-45.042579650878899</v>
      </c>
      <c r="U720" t="s">
        <v>21</v>
      </c>
      <c r="V720">
        <v>90</v>
      </c>
      <c r="W720">
        <v>7</v>
      </c>
      <c r="X720">
        <v>2</v>
      </c>
      <c r="Y720">
        <v>4.7300000000000004</v>
      </c>
      <c r="Z720" t="s">
        <v>480</v>
      </c>
      <c r="AB720">
        <v>3.59</v>
      </c>
      <c r="AC720" t="s">
        <v>12</v>
      </c>
      <c r="AD720" t="str">
        <f>IF(ISERROR(VLOOKUP(A720,Tabela2[Código INEP],1,FALSE)),"Não","Sim")</f>
        <v>Não</v>
      </c>
    </row>
    <row r="721" spans="1:30" x14ac:dyDescent="0.25">
      <c r="A721">
        <v>35012774</v>
      </c>
      <c r="B721" t="s">
        <v>173</v>
      </c>
      <c r="C721" t="s">
        <v>174</v>
      </c>
      <c r="D721" t="s">
        <v>77</v>
      </c>
      <c r="E721" t="s">
        <v>2233</v>
      </c>
      <c r="F721" t="s">
        <v>2233</v>
      </c>
      <c r="G721">
        <v>1</v>
      </c>
      <c r="H721" t="s">
        <v>202</v>
      </c>
      <c r="I721">
        <v>2022</v>
      </c>
      <c r="J721" t="s">
        <v>177</v>
      </c>
      <c r="K721" t="s">
        <v>178</v>
      </c>
      <c r="L721">
        <v>12774</v>
      </c>
      <c r="M721" t="s">
        <v>2246</v>
      </c>
      <c r="N721" t="s">
        <v>2247</v>
      </c>
      <c r="O721">
        <v>134</v>
      </c>
      <c r="P721" t="s">
        <v>181</v>
      </c>
      <c r="Q721" t="s">
        <v>200</v>
      </c>
      <c r="R721">
        <v>12530000</v>
      </c>
      <c r="S721">
        <v>-23.0752067565918</v>
      </c>
      <c r="T721">
        <v>-44.956897735595703</v>
      </c>
      <c r="U721" t="s">
        <v>21</v>
      </c>
      <c r="V721">
        <v>798</v>
      </c>
      <c r="W721">
        <v>26</v>
      </c>
      <c r="X721">
        <v>4</v>
      </c>
      <c r="Y721">
        <v>5.03</v>
      </c>
      <c r="Z721" t="s">
        <v>190</v>
      </c>
      <c r="AB721">
        <v>2.82</v>
      </c>
      <c r="AC721" t="s">
        <v>12</v>
      </c>
      <c r="AD721" t="str">
        <f>IF(ISERROR(VLOOKUP(A721,Tabela2[Código INEP],1,FALSE)),"Não","Sim")</f>
        <v>Não</v>
      </c>
    </row>
    <row r="722" spans="1:30" x14ac:dyDescent="0.25">
      <c r="A722">
        <v>35045378</v>
      </c>
      <c r="B722" t="s">
        <v>173</v>
      </c>
      <c r="C722" t="s">
        <v>174</v>
      </c>
      <c r="D722" t="s">
        <v>77</v>
      </c>
      <c r="E722" t="s">
        <v>77</v>
      </c>
      <c r="F722" t="s">
        <v>77</v>
      </c>
      <c r="G722">
        <v>5</v>
      </c>
      <c r="H722" t="s">
        <v>176</v>
      </c>
      <c r="I722">
        <v>2021</v>
      </c>
      <c r="J722" t="s">
        <v>177</v>
      </c>
      <c r="K722" t="s">
        <v>178</v>
      </c>
      <c r="L722">
        <v>45378</v>
      </c>
      <c r="M722" t="s">
        <v>2248</v>
      </c>
      <c r="N722" t="s">
        <v>2249</v>
      </c>
      <c r="O722">
        <v>101</v>
      </c>
      <c r="P722" t="s">
        <v>181</v>
      </c>
      <c r="Q722" t="s">
        <v>2250</v>
      </c>
      <c r="R722">
        <v>12509190</v>
      </c>
      <c r="S722">
        <v>-22.7989902496338</v>
      </c>
      <c r="T722">
        <v>-45.218601226806598</v>
      </c>
      <c r="U722" t="s">
        <v>21</v>
      </c>
      <c r="V722">
        <v>328</v>
      </c>
      <c r="W722">
        <v>12</v>
      </c>
      <c r="X722">
        <v>2</v>
      </c>
      <c r="Y722">
        <v>5.37</v>
      </c>
      <c r="Z722" t="s">
        <v>190</v>
      </c>
      <c r="AB722">
        <v>2.75</v>
      </c>
      <c r="AC722" t="s">
        <v>12</v>
      </c>
      <c r="AD722" t="str">
        <f>IF(ISERROR(VLOOKUP(A722,Tabela2[Código INEP],1,FALSE)),"Não","Sim")</f>
        <v>Não</v>
      </c>
    </row>
    <row r="723" spans="1:30" x14ac:dyDescent="0.25">
      <c r="A723">
        <v>35012695</v>
      </c>
      <c r="B723" t="s">
        <v>173</v>
      </c>
      <c r="C723" t="s">
        <v>174</v>
      </c>
      <c r="D723" t="s">
        <v>77</v>
      </c>
      <c r="E723" t="s">
        <v>77</v>
      </c>
      <c r="F723" t="s">
        <v>77</v>
      </c>
      <c r="G723">
        <v>11</v>
      </c>
      <c r="H723" t="s">
        <v>202</v>
      </c>
      <c r="I723">
        <v>2021</v>
      </c>
      <c r="J723" t="s">
        <v>177</v>
      </c>
      <c r="K723" t="s">
        <v>178</v>
      </c>
      <c r="L723">
        <v>12695</v>
      </c>
      <c r="M723" t="s">
        <v>2251</v>
      </c>
      <c r="N723" t="s">
        <v>2252</v>
      </c>
      <c r="O723">
        <v>1463</v>
      </c>
      <c r="P723" t="s">
        <v>214</v>
      </c>
      <c r="Q723" t="s">
        <v>2253</v>
      </c>
      <c r="R723">
        <v>12521180</v>
      </c>
      <c r="S723">
        <v>-22.780399322509801</v>
      </c>
      <c r="T723">
        <v>-45.164600372314503</v>
      </c>
      <c r="U723" t="s">
        <v>21</v>
      </c>
      <c r="V723">
        <v>412</v>
      </c>
      <c r="W723">
        <v>14</v>
      </c>
      <c r="X723">
        <v>4</v>
      </c>
      <c r="Y723">
        <v>5.26</v>
      </c>
      <c r="Z723" t="s">
        <v>190</v>
      </c>
      <c r="AB723">
        <v>3.31</v>
      </c>
      <c r="AC723" t="s">
        <v>12</v>
      </c>
      <c r="AD723" t="str">
        <f>IF(ISERROR(VLOOKUP(A723,Tabela2[Código INEP],1,FALSE)),"Não","Sim")</f>
        <v>Não</v>
      </c>
    </row>
    <row r="724" spans="1:30" x14ac:dyDescent="0.25">
      <c r="A724">
        <v>35012683</v>
      </c>
      <c r="B724" t="s">
        <v>173</v>
      </c>
      <c r="C724" t="s">
        <v>174</v>
      </c>
      <c r="D724" t="s">
        <v>77</v>
      </c>
      <c r="E724" t="s">
        <v>77</v>
      </c>
      <c r="F724" t="s">
        <v>77</v>
      </c>
      <c r="G724">
        <v>3</v>
      </c>
      <c r="H724" t="s">
        <v>202</v>
      </c>
      <c r="I724">
        <v>2022</v>
      </c>
      <c r="J724" t="s">
        <v>177</v>
      </c>
      <c r="K724" t="s">
        <v>178</v>
      </c>
      <c r="L724">
        <v>12683</v>
      </c>
      <c r="M724" t="s">
        <v>2254</v>
      </c>
      <c r="N724" t="s">
        <v>2255</v>
      </c>
      <c r="O724">
        <v>1375</v>
      </c>
      <c r="P724" t="s">
        <v>205</v>
      </c>
      <c r="Q724" t="s">
        <v>2256</v>
      </c>
      <c r="R724">
        <v>12515320</v>
      </c>
      <c r="S724">
        <v>-22.809299468994102</v>
      </c>
      <c r="T724">
        <v>-45.181301116943402</v>
      </c>
      <c r="U724" t="s">
        <v>21</v>
      </c>
      <c r="V724">
        <v>310</v>
      </c>
      <c r="W724">
        <v>14</v>
      </c>
      <c r="X724">
        <v>4</v>
      </c>
      <c r="Y724">
        <v>5.55</v>
      </c>
      <c r="Z724" t="s">
        <v>183</v>
      </c>
      <c r="AB724">
        <v>3.66</v>
      </c>
      <c r="AC724" t="s">
        <v>12</v>
      </c>
      <c r="AD724" t="str">
        <f>IF(ISERROR(VLOOKUP(A724,Tabela2[Código INEP],1,FALSE)),"Não","Sim")</f>
        <v>Não</v>
      </c>
    </row>
    <row r="725" spans="1:30" hidden="1" x14ac:dyDescent="0.25">
      <c r="A725">
        <v>35905045</v>
      </c>
      <c r="B725" t="s">
        <v>173</v>
      </c>
      <c r="C725" t="s">
        <v>174</v>
      </c>
      <c r="D725" t="s">
        <v>77</v>
      </c>
      <c r="E725" t="s">
        <v>77</v>
      </c>
      <c r="F725" t="s">
        <v>77</v>
      </c>
      <c r="G725">
        <v>10</v>
      </c>
      <c r="H725" t="s">
        <v>176</v>
      </c>
      <c r="I725">
        <v>2018</v>
      </c>
      <c r="J725" t="s">
        <v>177</v>
      </c>
      <c r="K725" t="s">
        <v>178</v>
      </c>
      <c r="L725">
        <v>905045</v>
      </c>
      <c r="M725" t="s">
        <v>2257</v>
      </c>
      <c r="N725" t="s">
        <v>2258</v>
      </c>
      <c r="O725">
        <v>1249</v>
      </c>
      <c r="P725" t="s">
        <v>205</v>
      </c>
      <c r="Q725" t="s">
        <v>2259</v>
      </c>
      <c r="R725">
        <v>12517475</v>
      </c>
      <c r="S725">
        <v>-22.786659240722699</v>
      </c>
      <c r="T725">
        <v>-45.181468963622997</v>
      </c>
      <c r="U725" t="s">
        <v>21</v>
      </c>
      <c r="V725">
        <v>467</v>
      </c>
      <c r="W725">
        <v>14</v>
      </c>
      <c r="X725">
        <v>2</v>
      </c>
      <c r="Y725">
        <v>5.4</v>
      </c>
      <c r="Z725" t="s">
        <v>190</v>
      </c>
      <c r="AB725">
        <v>4.17</v>
      </c>
      <c r="AC725" t="s">
        <v>7</v>
      </c>
      <c r="AD725" t="str">
        <f>IF(ISERROR(VLOOKUP(A725,Tabela2[Código INEP],1,FALSE)),"Não","Sim")</f>
        <v>Não</v>
      </c>
    </row>
    <row r="726" spans="1:30" x14ac:dyDescent="0.25">
      <c r="A726">
        <v>35037175</v>
      </c>
      <c r="B726" t="s">
        <v>173</v>
      </c>
      <c r="C726" t="s">
        <v>174</v>
      </c>
      <c r="D726" t="s">
        <v>77</v>
      </c>
      <c r="E726" t="s">
        <v>77</v>
      </c>
      <c r="F726" t="s">
        <v>77</v>
      </c>
      <c r="G726">
        <v>14</v>
      </c>
      <c r="H726" t="s">
        <v>202</v>
      </c>
      <c r="I726">
        <v>2022</v>
      </c>
      <c r="J726" t="s">
        <v>177</v>
      </c>
      <c r="K726" t="s">
        <v>178</v>
      </c>
      <c r="L726">
        <v>37175</v>
      </c>
      <c r="M726" t="s">
        <v>2260</v>
      </c>
      <c r="N726" t="s">
        <v>2261</v>
      </c>
      <c r="O726">
        <v>280</v>
      </c>
      <c r="P726" t="s">
        <v>181</v>
      </c>
      <c r="Q726" t="s">
        <v>2262</v>
      </c>
      <c r="R726">
        <v>12520140</v>
      </c>
      <c r="S726">
        <v>-22.801099777221701</v>
      </c>
      <c r="T726">
        <v>-45.175498962402301</v>
      </c>
      <c r="U726" t="s">
        <v>21</v>
      </c>
      <c r="V726">
        <v>189</v>
      </c>
      <c r="W726">
        <v>7</v>
      </c>
      <c r="X726">
        <v>4</v>
      </c>
      <c r="Y726">
        <v>4.91</v>
      </c>
      <c r="Z726" t="s">
        <v>480</v>
      </c>
      <c r="AB726">
        <v>2.14</v>
      </c>
      <c r="AC726" t="s">
        <v>12</v>
      </c>
      <c r="AD726" t="str">
        <f>IF(ISERROR(VLOOKUP(A726,Tabela2[Código INEP],1,FALSE)),"Não","Sim")</f>
        <v>Não</v>
      </c>
    </row>
    <row r="727" spans="1:30" x14ac:dyDescent="0.25">
      <c r="A727">
        <v>35012750</v>
      </c>
      <c r="B727" t="s">
        <v>173</v>
      </c>
      <c r="C727" t="s">
        <v>174</v>
      </c>
      <c r="D727" t="s">
        <v>77</v>
      </c>
      <c r="E727" t="s">
        <v>77</v>
      </c>
      <c r="F727" t="s">
        <v>77</v>
      </c>
      <c r="G727">
        <v>4</v>
      </c>
      <c r="H727" t="s">
        <v>176</v>
      </c>
      <c r="I727">
        <v>2022</v>
      </c>
      <c r="J727" t="s">
        <v>177</v>
      </c>
      <c r="K727" t="s">
        <v>178</v>
      </c>
      <c r="L727">
        <v>12750</v>
      </c>
      <c r="M727" t="s">
        <v>2263</v>
      </c>
      <c r="N727" t="s">
        <v>2264</v>
      </c>
      <c r="O727">
        <v>39</v>
      </c>
      <c r="P727" t="s">
        <v>181</v>
      </c>
      <c r="Q727" t="s">
        <v>2265</v>
      </c>
      <c r="R727">
        <v>12502350</v>
      </c>
      <c r="S727">
        <v>-22.8165092468262</v>
      </c>
      <c r="T727">
        <v>-45.181880950927699</v>
      </c>
      <c r="U727" t="s">
        <v>21</v>
      </c>
      <c r="V727">
        <v>337</v>
      </c>
      <c r="W727">
        <v>12</v>
      </c>
      <c r="X727">
        <v>2</v>
      </c>
      <c r="Y727">
        <v>5.12</v>
      </c>
      <c r="Z727" t="s">
        <v>190</v>
      </c>
      <c r="AB727">
        <v>2.69</v>
      </c>
      <c r="AC727" t="s">
        <v>12</v>
      </c>
      <c r="AD727" t="str">
        <f>IF(ISERROR(VLOOKUP(A727,Tabela2[Código INEP],1,FALSE)),"Não","Sim")</f>
        <v>Não</v>
      </c>
    </row>
    <row r="728" spans="1:30" x14ac:dyDescent="0.25">
      <c r="A728">
        <v>35012841</v>
      </c>
      <c r="B728" t="s">
        <v>173</v>
      </c>
      <c r="C728" t="s">
        <v>174</v>
      </c>
      <c r="D728" t="s">
        <v>77</v>
      </c>
      <c r="E728" t="s">
        <v>77</v>
      </c>
      <c r="F728" t="s">
        <v>77</v>
      </c>
      <c r="G728">
        <v>13</v>
      </c>
      <c r="H728" t="s">
        <v>202</v>
      </c>
      <c r="I728">
        <v>2022</v>
      </c>
      <c r="J728" t="s">
        <v>177</v>
      </c>
      <c r="K728" t="s">
        <v>178</v>
      </c>
      <c r="L728">
        <v>12841</v>
      </c>
      <c r="M728" t="s">
        <v>2266</v>
      </c>
      <c r="N728" t="s">
        <v>2267</v>
      </c>
      <c r="O728">
        <v>345</v>
      </c>
      <c r="P728" t="s">
        <v>181</v>
      </c>
      <c r="Q728" t="s">
        <v>2268</v>
      </c>
      <c r="R728">
        <v>12523460</v>
      </c>
      <c r="S728">
        <v>-22.7859706878662</v>
      </c>
      <c r="T728">
        <v>-45.149040222167997</v>
      </c>
      <c r="U728" t="s">
        <v>21</v>
      </c>
      <c r="V728">
        <v>284</v>
      </c>
      <c r="W728">
        <v>14</v>
      </c>
      <c r="X728">
        <v>4</v>
      </c>
      <c r="Y728">
        <v>5.23</v>
      </c>
      <c r="Z728" t="s">
        <v>190</v>
      </c>
      <c r="AB728">
        <v>4.34</v>
      </c>
      <c r="AC728" t="s">
        <v>12</v>
      </c>
      <c r="AD728" t="str">
        <f>IF(ISERROR(VLOOKUP(A728,Tabela2[Código INEP],1,FALSE)),"Não","Sim")</f>
        <v>Não</v>
      </c>
    </row>
    <row r="729" spans="1:30" x14ac:dyDescent="0.25">
      <c r="A729">
        <v>35012919</v>
      </c>
      <c r="B729" t="s">
        <v>173</v>
      </c>
      <c r="C729" t="s">
        <v>174</v>
      </c>
      <c r="D729" t="s">
        <v>77</v>
      </c>
      <c r="E729" t="s">
        <v>77</v>
      </c>
      <c r="F729" t="s">
        <v>77</v>
      </c>
      <c r="G729">
        <v>6</v>
      </c>
      <c r="H729" t="s">
        <v>176</v>
      </c>
      <c r="I729">
        <v>2021</v>
      </c>
      <c r="J729" t="s">
        <v>177</v>
      </c>
      <c r="K729" t="s">
        <v>178</v>
      </c>
      <c r="L729">
        <v>12919</v>
      </c>
      <c r="M729" t="s">
        <v>2269</v>
      </c>
      <c r="N729" t="s">
        <v>2270</v>
      </c>
      <c r="O729" t="s">
        <v>341</v>
      </c>
      <c r="P729" t="s">
        <v>1823</v>
      </c>
      <c r="Q729" t="s">
        <v>2271</v>
      </c>
      <c r="R729">
        <v>12510110</v>
      </c>
      <c r="S729">
        <v>-22.782600402831999</v>
      </c>
      <c r="T729">
        <v>-45.226600646972699</v>
      </c>
      <c r="U729" t="s">
        <v>11</v>
      </c>
      <c r="V729">
        <v>256</v>
      </c>
      <c r="W729">
        <v>9</v>
      </c>
      <c r="X729">
        <v>1</v>
      </c>
      <c r="Y729">
        <v>5.74</v>
      </c>
      <c r="Z729" t="s">
        <v>183</v>
      </c>
      <c r="AB729">
        <v>3.26</v>
      </c>
      <c r="AC729" t="s">
        <v>12</v>
      </c>
      <c r="AD729" t="str">
        <f>IF(ISERROR(VLOOKUP(A729,Tabela2[Código INEP],1,FALSE)),"Não","Sim")</f>
        <v>Não</v>
      </c>
    </row>
    <row r="730" spans="1:30" x14ac:dyDescent="0.25">
      <c r="A730">
        <v>35012403</v>
      </c>
      <c r="B730" t="s">
        <v>173</v>
      </c>
      <c r="C730" t="s">
        <v>174</v>
      </c>
      <c r="D730" t="s">
        <v>77</v>
      </c>
      <c r="E730" t="s">
        <v>2272</v>
      </c>
      <c r="F730" t="s">
        <v>2272</v>
      </c>
      <c r="G730">
        <v>1</v>
      </c>
      <c r="H730" t="s">
        <v>176</v>
      </c>
      <c r="I730">
        <v>2023</v>
      </c>
      <c r="J730" t="s">
        <v>177</v>
      </c>
      <c r="K730" t="s">
        <v>178</v>
      </c>
      <c r="L730">
        <v>12403</v>
      </c>
      <c r="M730" t="s">
        <v>2273</v>
      </c>
      <c r="N730" t="s">
        <v>2274</v>
      </c>
      <c r="O730">
        <v>680</v>
      </c>
      <c r="P730" t="s">
        <v>226</v>
      </c>
      <c r="Q730" t="s">
        <v>200</v>
      </c>
      <c r="R730">
        <v>12760000</v>
      </c>
      <c r="S730">
        <v>-22.571582794189499</v>
      </c>
      <c r="T730">
        <v>-44.902179718017599</v>
      </c>
      <c r="U730" t="s">
        <v>189</v>
      </c>
      <c r="V730">
        <v>123</v>
      </c>
      <c r="W730">
        <v>9</v>
      </c>
      <c r="X730">
        <v>4</v>
      </c>
      <c r="Y730">
        <v>5.07</v>
      </c>
      <c r="Z730" t="s">
        <v>190</v>
      </c>
      <c r="AB730">
        <v>2.85</v>
      </c>
      <c r="AC730" t="s">
        <v>12</v>
      </c>
      <c r="AD730" t="str">
        <f>IF(ISERROR(VLOOKUP(A730,Tabela2[Código INEP],1,FALSE)),"Não","Sim")</f>
        <v>Não</v>
      </c>
    </row>
    <row r="731" spans="1:30" x14ac:dyDescent="0.25">
      <c r="A731">
        <v>35901489</v>
      </c>
      <c r="B731" t="s">
        <v>173</v>
      </c>
      <c r="C731" t="s">
        <v>174</v>
      </c>
      <c r="D731" t="s">
        <v>77</v>
      </c>
      <c r="E731" t="s">
        <v>2272</v>
      </c>
      <c r="F731" t="s">
        <v>2272</v>
      </c>
      <c r="G731">
        <v>2</v>
      </c>
      <c r="H731" t="s">
        <v>176</v>
      </c>
      <c r="I731">
        <v>2021</v>
      </c>
      <c r="J731" t="s">
        <v>177</v>
      </c>
      <c r="K731" t="s">
        <v>178</v>
      </c>
      <c r="L731">
        <v>901489</v>
      </c>
      <c r="M731" t="s">
        <v>2275</v>
      </c>
      <c r="N731" t="s">
        <v>2276</v>
      </c>
      <c r="O731">
        <v>775</v>
      </c>
      <c r="P731" t="s">
        <v>181</v>
      </c>
      <c r="Q731" t="s">
        <v>2277</v>
      </c>
      <c r="R731">
        <v>12760000</v>
      </c>
      <c r="S731">
        <v>-22.560794830322301</v>
      </c>
      <c r="T731">
        <v>-44.924594879150398</v>
      </c>
      <c r="U731" t="s">
        <v>22</v>
      </c>
      <c r="V731">
        <v>148</v>
      </c>
      <c r="W731">
        <v>6</v>
      </c>
      <c r="X731">
        <v>5</v>
      </c>
      <c r="Y731">
        <v>5</v>
      </c>
      <c r="Z731" t="s">
        <v>190</v>
      </c>
      <c r="AC731" t="s">
        <v>12</v>
      </c>
      <c r="AD731" t="str">
        <f>IF(ISERROR(VLOOKUP(A731,Tabela2[Código INEP],1,FALSE)),"Não","Sim")</f>
        <v>Não</v>
      </c>
    </row>
    <row r="732" spans="1:30" x14ac:dyDescent="0.25">
      <c r="A732">
        <v>35013109</v>
      </c>
      <c r="B732" t="s">
        <v>173</v>
      </c>
      <c r="C732" t="s">
        <v>174</v>
      </c>
      <c r="D732" t="s">
        <v>77</v>
      </c>
      <c r="E732" t="s">
        <v>2278</v>
      </c>
      <c r="F732" t="s">
        <v>2278</v>
      </c>
      <c r="G732">
        <v>7</v>
      </c>
      <c r="H732" t="s">
        <v>202</v>
      </c>
      <c r="I732">
        <v>2020</v>
      </c>
      <c r="J732" t="s">
        <v>177</v>
      </c>
      <c r="K732" t="s">
        <v>178</v>
      </c>
      <c r="L732">
        <v>13109</v>
      </c>
      <c r="M732" t="s">
        <v>2279</v>
      </c>
      <c r="N732" t="s">
        <v>2280</v>
      </c>
      <c r="O732">
        <v>350</v>
      </c>
      <c r="P732" t="s">
        <v>205</v>
      </c>
      <c r="Q732" t="s">
        <v>2281</v>
      </c>
      <c r="R732">
        <v>12609166</v>
      </c>
      <c r="S732">
        <v>-22.744300842285199</v>
      </c>
      <c r="T732">
        <v>-45.124298095703097</v>
      </c>
      <c r="U732" t="s">
        <v>21</v>
      </c>
      <c r="V732">
        <v>859</v>
      </c>
      <c r="W732">
        <v>25</v>
      </c>
      <c r="X732">
        <v>4</v>
      </c>
      <c r="Y732">
        <v>5.24</v>
      </c>
      <c r="Z732" t="s">
        <v>190</v>
      </c>
      <c r="AB732">
        <v>2.5299999999999998</v>
      </c>
      <c r="AC732" t="s">
        <v>12</v>
      </c>
      <c r="AD732" t="str">
        <f>IF(ISERROR(VLOOKUP(A732,Tabela2[Código INEP],1,FALSE)),"Não","Sim")</f>
        <v>Não</v>
      </c>
    </row>
    <row r="733" spans="1:30" x14ac:dyDescent="0.25">
      <c r="A733">
        <v>35901507</v>
      </c>
      <c r="B733" t="s">
        <v>173</v>
      </c>
      <c r="C733" t="s">
        <v>174</v>
      </c>
      <c r="D733" t="s">
        <v>77</v>
      </c>
      <c r="E733" t="s">
        <v>2278</v>
      </c>
      <c r="F733" t="s">
        <v>2278</v>
      </c>
      <c r="G733">
        <v>3</v>
      </c>
      <c r="H733" t="s">
        <v>202</v>
      </c>
      <c r="I733">
        <v>2021</v>
      </c>
      <c r="J733" t="s">
        <v>177</v>
      </c>
      <c r="K733" t="s">
        <v>178</v>
      </c>
      <c r="L733">
        <v>901507</v>
      </c>
      <c r="M733" t="s">
        <v>2282</v>
      </c>
      <c r="N733" t="s">
        <v>2283</v>
      </c>
      <c r="O733">
        <v>53</v>
      </c>
      <c r="P733" t="s">
        <v>181</v>
      </c>
      <c r="Q733" t="s">
        <v>2284</v>
      </c>
      <c r="R733">
        <v>12603220</v>
      </c>
      <c r="S733">
        <v>-22.721000671386701</v>
      </c>
      <c r="T733">
        <v>-45.110500335693402</v>
      </c>
      <c r="U733" t="s">
        <v>21</v>
      </c>
      <c r="V733">
        <v>269</v>
      </c>
      <c r="W733">
        <v>12</v>
      </c>
      <c r="X733">
        <v>4</v>
      </c>
      <c r="Y733">
        <v>5.18</v>
      </c>
      <c r="Z733" t="s">
        <v>190</v>
      </c>
      <c r="AB733">
        <v>2.09</v>
      </c>
      <c r="AC733" t="s">
        <v>12</v>
      </c>
      <c r="AD733" t="str">
        <f>IF(ISERROR(VLOOKUP(A733,Tabela2[Código INEP],1,FALSE)),"Não","Sim")</f>
        <v>Não</v>
      </c>
    </row>
    <row r="734" spans="1:30" x14ac:dyDescent="0.25">
      <c r="A734">
        <v>35013161</v>
      </c>
      <c r="B734" t="s">
        <v>173</v>
      </c>
      <c r="C734" t="s">
        <v>174</v>
      </c>
      <c r="D734" t="s">
        <v>77</v>
      </c>
      <c r="E734" t="s">
        <v>2278</v>
      </c>
      <c r="F734" t="s">
        <v>2278</v>
      </c>
      <c r="G734">
        <v>4</v>
      </c>
      <c r="H734" t="s">
        <v>202</v>
      </c>
      <c r="I734">
        <v>2022</v>
      </c>
      <c r="J734" t="s">
        <v>177</v>
      </c>
      <c r="K734" t="s">
        <v>178</v>
      </c>
      <c r="L734">
        <v>13161</v>
      </c>
      <c r="M734" t="s">
        <v>2285</v>
      </c>
      <c r="N734" t="s">
        <v>2286</v>
      </c>
      <c r="O734">
        <v>5</v>
      </c>
      <c r="P734" t="s">
        <v>181</v>
      </c>
      <c r="Q734" t="s">
        <v>2287</v>
      </c>
      <c r="R734">
        <v>12605575</v>
      </c>
      <c r="S734">
        <v>-22.732700347900401</v>
      </c>
      <c r="T734">
        <v>-45.094799041747997</v>
      </c>
      <c r="U734" t="s">
        <v>21</v>
      </c>
      <c r="V734">
        <v>390</v>
      </c>
      <c r="W734">
        <v>13</v>
      </c>
      <c r="X734">
        <v>4</v>
      </c>
      <c r="Y734">
        <v>5.17</v>
      </c>
      <c r="Z734" t="s">
        <v>190</v>
      </c>
      <c r="AB734">
        <v>2.82</v>
      </c>
      <c r="AC734" t="s">
        <v>12</v>
      </c>
      <c r="AD734" t="str">
        <f>IF(ISERROR(VLOOKUP(A734,Tabela2[Código INEP],1,FALSE)),"Não","Sim")</f>
        <v>Não</v>
      </c>
    </row>
    <row r="735" spans="1:30" x14ac:dyDescent="0.25">
      <c r="A735">
        <v>35013110</v>
      </c>
      <c r="B735" t="s">
        <v>173</v>
      </c>
      <c r="C735" t="s">
        <v>174</v>
      </c>
      <c r="D735" t="s">
        <v>77</v>
      </c>
      <c r="E735" t="s">
        <v>2278</v>
      </c>
      <c r="F735" t="s">
        <v>2278</v>
      </c>
      <c r="G735">
        <v>9</v>
      </c>
      <c r="H735" t="s">
        <v>176</v>
      </c>
      <c r="I735">
        <v>2013</v>
      </c>
      <c r="J735" t="s">
        <v>177</v>
      </c>
      <c r="K735" t="s">
        <v>178</v>
      </c>
      <c r="L735">
        <v>13110</v>
      </c>
      <c r="M735" t="s">
        <v>2288</v>
      </c>
      <c r="N735" t="s">
        <v>2289</v>
      </c>
      <c r="O735">
        <v>703</v>
      </c>
      <c r="Q735" t="s">
        <v>602</v>
      </c>
      <c r="R735">
        <v>12608675</v>
      </c>
      <c r="S735">
        <v>-22.7430305480957</v>
      </c>
      <c r="T735">
        <v>-45.130931854247997</v>
      </c>
      <c r="U735" t="s">
        <v>11</v>
      </c>
      <c r="V735">
        <v>195</v>
      </c>
      <c r="W735">
        <v>8</v>
      </c>
      <c r="X735">
        <v>4</v>
      </c>
      <c r="Y735">
        <v>5.28</v>
      </c>
      <c r="Z735" t="s">
        <v>190</v>
      </c>
      <c r="AB735">
        <v>1.9</v>
      </c>
      <c r="AC735" t="s">
        <v>12</v>
      </c>
      <c r="AD735" t="str">
        <f>IF(ISERROR(VLOOKUP(A735,Tabela2[Código INEP],1,FALSE)),"Não","Sim")</f>
        <v>Não</v>
      </c>
    </row>
    <row r="736" spans="1:30" x14ac:dyDescent="0.25">
      <c r="A736">
        <v>35012968</v>
      </c>
      <c r="B736" t="s">
        <v>173</v>
      </c>
      <c r="C736" t="s">
        <v>174</v>
      </c>
      <c r="D736" t="s">
        <v>77</v>
      </c>
      <c r="E736" t="s">
        <v>2278</v>
      </c>
      <c r="F736" t="s">
        <v>2278</v>
      </c>
      <c r="G736">
        <v>5</v>
      </c>
      <c r="H736" t="s">
        <v>176</v>
      </c>
      <c r="I736">
        <v>2021</v>
      </c>
      <c r="J736" t="s">
        <v>177</v>
      </c>
      <c r="K736" t="s">
        <v>178</v>
      </c>
      <c r="L736">
        <v>12968</v>
      </c>
      <c r="M736" t="s">
        <v>2290</v>
      </c>
      <c r="N736" t="s">
        <v>2291</v>
      </c>
      <c r="O736" t="s">
        <v>341</v>
      </c>
      <c r="Q736" t="s">
        <v>2292</v>
      </c>
      <c r="R736">
        <v>12605190</v>
      </c>
      <c r="S736">
        <v>-22.737810134887699</v>
      </c>
      <c r="T736">
        <v>-45.100429534912102</v>
      </c>
      <c r="U736" t="s">
        <v>21</v>
      </c>
      <c r="V736">
        <v>251</v>
      </c>
      <c r="W736">
        <v>11</v>
      </c>
      <c r="X736">
        <v>4</v>
      </c>
      <c r="Y736">
        <v>5.07</v>
      </c>
      <c r="Z736" t="s">
        <v>190</v>
      </c>
      <c r="AB736">
        <v>2.5099999999999998</v>
      </c>
      <c r="AC736" t="s">
        <v>12</v>
      </c>
      <c r="AD736" t="str">
        <f>IF(ISERROR(VLOOKUP(A736,Tabela2[Código INEP],1,FALSE)),"Não","Sim")</f>
        <v>Não</v>
      </c>
    </row>
    <row r="737" spans="1:30" x14ac:dyDescent="0.25">
      <c r="A737">
        <v>35903127</v>
      </c>
      <c r="B737" t="s">
        <v>173</v>
      </c>
      <c r="C737" t="s">
        <v>174</v>
      </c>
      <c r="D737" t="s">
        <v>77</v>
      </c>
      <c r="E737" t="s">
        <v>2278</v>
      </c>
      <c r="F737" t="s">
        <v>2278</v>
      </c>
      <c r="G737">
        <v>5</v>
      </c>
      <c r="H737" t="s">
        <v>176</v>
      </c>
      <c r="I737">
        <v>2014</v>
      </c>
      <c r="J737" t="s">
        <v>177</v>
      </c>
      <c r="K737" t="s">
        <v>178</v>
      </c>
      <c r="L737">
        <v>903127</v>
      </c>
      <c r="M737" t="s">
        <v>2293</v>
      </c>
      <c r="N737" t="s">
        <v>2294</v>
      </c>
      <c r="O737">
        <v>395</v>
      </c>
      <c r="P737" t="s">
        <v>181</v>
      </c>
      <c r="Q737" t="s">
        <v>2292</v>
      </c>
      <c r="R737">
        <v>12605390</v>
      </c>
      <c r="S737">
        <v>-22.7416095733643</v>
      </c>
      <c r="T737">
        <v>-45.099311828613303</v>
      </c>
      <c r="U737" t="s">
        <v>21</v>
      </c>
      <c r="V737">
        <v>427</v>
      </c>
      <c r="W737">
        <v>13</v>
      </c>
      <c r="X737">
        <v>4</v>
      </c>
      <c r="Y737">
        <v>5.36</v>
      </c>
      <c r="Z737" t="s">
        <v>190</v>
      </c>
      <c r="AB737">
        <v>4</v>
      </c>
      <c r="AC737" t="s">
        <v>12</v>
      </c>
      <c r="AD737" t="str">
        <f>IF(ISERROR(VLOOKUP(A737,Tabela2[Código INEP],1,FALSE)),"Não","Sim")</f>
        <v>Não</v>
      </c>
    </row>
    <row r="738" spans="1:30" x14ac:dyDescent="0.25">
      <c r="A738">
        <v>35907200</v>
      </c>
      <c r="B738" t="s">
        <v>173</v>
      </c>
      <c r="C738" t="s">
        <v>174</v>
      </c>
      <c r="D738" t="s">
        <v>77</v>
      </c>
      <c r="E738" t="s">
        <v>2278</v>
      </c>
      <c r="F738" t="s">
        <v>2278</v>
      </c>
      <c r="G738">
        <v>8</v>
      </c>
      <c r="H738" t="s">
        <v>176</v>
      </c>
      <c r="I738">
        <v>2020</v>
      </c>
      <c r="J738" t="s">
        <v>177</v>
      </c>
      <c r="K738" t="s">
        <v>178</v>
      </c>
      <c r="L738">
        <v>907200</v>
      </c>
      <c r="M738" t="s">
        <v>2295</v>
      </c>
      <c r="N738" t="s">
        <v>2296</v>
      </c>
      <c r="O738">
        <v>618</v>
      </c>
      <c r="P738" t="s">
        <v>205</v>
      </c>
      <c r="Q738" t="s">
        <v>2297</v>
      </c>
      <c r="R738">
        <v>12610330</v>
      </c>
      <c r="S738">
        <v>-22.751399993896499</v>
      </c>
      <c r="T738">
        <v>-45.131500244140597</v>
      </c>
      <c r="U738" t="s">
        <v>11</v>
      </c>
      <c r="V738">
        <v>219</v>
      </c>
      <c r="W738">
        <v>8</v>
      </c>
      <c r="X738">
        <v>4</v>
      </c>
      <c r="Y738">
        <v>5.09</v>
      </c>
      <c r="Z738" t="s">
        <v>190</v>
      </c>
      <c r="AB738">
        <v>3.13</v>
      </c>
      <c r="AC738" t="s">
        <v>12</v>
      </c>
      <c r="AD738" t="str">
        <f>IF(ISERROR(VLOOKUP(A738,Tabela2[Código INEP],1,FALSE)),"Não","Sim")</f>
        <v>Não</v>
      </c>
    </row>
    <row r="739" spans="1:30" x14ac:dyDescent="0.25">
      <c r="A739">
        <v>35013018</v>
      </c>
      <c r="B739" t="s">
        <v>173</v>
      </c>
      <c r="C739" t="s">
        <v>174</v>
      </c>
      <c r="D739" t="s">
        <v>77</v>
      </c>
      <c r="E739" t="s">
        <v>118</v>
      </c>
      <c r="F739" t="s">
        <v>118</v>
      </c>
      <c r="G739">
        <v>2</v>
      </c>
      <c r="H739" t="s">
        <v>202</v>
      </c>
      <c r="I739">
        <v>2022</v>
      </c>
      <c r="J739" t="s">
        <v>177</v>
      </c>
      <c r="K739" t="s">
        <v>178</v>
      </c>
      <c r="L739">
        <v>13018</v>
      </c>
      <c r="M739" t="s">
        <v>2298</v>
      </c>
      <c r="N739" t="s">
        <v>2299</v>
      </c>
      <c r="O739">
        <v>406</v>
      </c>
      <c r="P739" t="s">
        <v>181</v>
      </c>
      <c r="Q739" t="s">
        <v>2300</v>
      </c>
      <c r="R739">
        <v>12620000</v>
      </c>
      <c r="S739">
        <v>-22.599708557128899</v>
      </c>
      <c r="T739">
        <v>-45.188529968261697</v>
      </c>
      <c r="U739" t="s">
        <v>21</v>
      </c>
      <c r="V739">
        <v>371</v>
      </c>
      <c r="W739">
        <v>14</v>
      </c>
      <c r="X739">
        <v>4</v>
      </c>
      <c r="Y739">
        <v>5.18</v>
      </c>
      <c r="Z739" t="s">
        <v>190</v>
      </c>
      <c r="AB739">
        <v>3.61</v>
      </c>
      <c r="AC739" t="s">
        <v>12</v>
      </c>
      <c r="AD739" t="str">
        <f>IF(ISERROR(VLOOKUP(A739,Tabela2[Código INEP],1,FALSE)),"Não","Sim")</f>
        <v>Não</v>
      </c>
    </row>
    <row r="740" spans="1:30" hidden="1" x14ac:dyDescent="0.25">
      <c r="A740">
        <v>35013006</v>
      </c>
      <c r="B740" t="s">
        <v>173</v>
      </c>
      <c r="C740" t="s">
        <v>174</v>
      </c>
      <c r="D740" t="s">
        <v>77</v>
      </c>
      <c r="E740" t="s">
        <v>118</v>
      </c>
      <c r="F740" t="s">
        <v>118</v>
      </c>
      <c r="G740">
        <v>1</v>
      </c>
      <c r="H740" t="s">
        <v>176</v>
      </c>
      <c r="I740">
        <v>2021</v>
      </c>
      <c r="J740" t="s">
        <v>177</v>
      </c>
      <c r="K740" t="s">
        <v>178</v>
      </c>
      <c r="L740">
        <v>13006</v>
      </c>
      <c r="M740" t="s">
        <v>2301</v>
      </c>
      <c r="N740" t="s">
        <v>1981</v>
      </c>
      <c r="O740">
        <v>130</v>
      </c>
      <c r="P740" t="s">
        <v>181</v>
      </c>
      <c r="Q740" t="s">
        <v>2302</v>
      </c>
      <c r="R740">
        <v>12620000</v>
      </c>
      <c r="S740">
        <v>-22.6167697906494</v>
      </c>
      <c r="T740">
        <v>-45.171070098877003</v>
      </c>
      <c r="U740" t="s">
        <v>21</v>
      </c>
      <c r="V740">
        <v>348</v>
      </c>
      <c r="W740">
        <v>14</v>
      </c>
      <c r="X740">
        <v>4</v>
      </c>
      <c r="Y740">
        <v>5.1100000000000003</v>
      </c>
      <c r="Z740" t="s">
        <v>190</v>
      </c>
      <c r="AB740">
        <v>2.4900000000000002</v>
      </c>
      <c r="AC740" t="s">
        <v>12</v>
      </c>
      <c r="AD740" t="str">
        <f>IF(ISERROR(VLOOKUP(A740,Tabela2[Código INEP],1,FALSE)),"Não","Sim")</f>
        <v>Sim</v>
      </c>
    </row>
    <row r="741" spans="1:30" x14ac:dyDescent="0.25">
      <c r="A741">
        <v>35012725</v>
      </c>
      <c r="B741" t="s">
        <v>173</v>
      </c>
      <c r="C741" t="s">
        <v>174</v>
      </c>
      <c r="D741" t="s">
        <v>77</v>
      </c>
      <c r="E741" t="s">
        <v>2303</v>
      </c>
      <c r="F741" t="s">
        <v>2303</v>
      </c>
      <c r="G741">
        <v>1</v>
      </c>
      <c r="H741" t="s">
        <v>176</v>
      </c>
      <c r="I741">
        <v>2021</v>
      </c>
      <c r="J741" t="s">
        <v>177</v>
      </c>
      <c r="K741" t="s">
        <v>178</v>
      </c>
      <c r="L741">
        <v>12725</v>
      </c>
      <c r="M741" t="s">
        <v>2304</v>
      </c>
      <c r="N741" t="s">
        <v>2305</v>
      </c>
      <c r="O741">
        <v>32</v>
      </c>
      <c r="P741" t="s">
        <v>226</v>
      </c>
      <c r="Q741" t="s">
        <v>200</v>
      </c>
      <c r="R741">
        <v>12525007</v>
      </c>
      <c r="S741">
        <v>-22.843563079833999</v>
      </c>
      <c r="T741">
        <v>-45.251251220703097</v>
      </c>
      <c r="U741" t="s">
        <v>657</v>
      </c>
      <c r="V741">
        <v>438</v>
      </c>
      <c r="W741">
        <v>18</v>
      </c>
      <c r="X741">
        <v>2</v>
      </c>
      <c r="Y741">
        <v>4.95</v>
      </c>
      <c r="Z741" t="s">
        <v>480</v>
      </c>
      <c r="AC741" t="s">
        <v>12</v>
      </c>
      <c r="AD741" t="str">
        <f>IF(ISERROR(VLOOKUP(A741,Tabela2[Código INEP],1,FALSE)),"Não","Sim")</f>
        <v>Não</v>
      </c>
    </row>
    <row r="742" spans="1:30" x14ac:dyDescent="0.25">
      <c r="A742">
        <v>35012440</v>
      </c>
      <c r="B742" t="s">
        <v>173</v>
      </c>
      <c r="C742" t="s">
        <v>174</v>
      </c>
      <c r="D742" t="s">
        <v>77</v>
      </c>
      <c r="E742" t="s">
        <v>2306</v>
      </c>
      <c r="F742" t="s">
        <v>2306</v>
      </c>
      <c r="G742">
        <v>1</v>
      </c>
      <c r="H742" t="s">
        <v>176</v>
      </c>
      <c r="I742">
        <v>2021</v>
      </c>
      <c r="J742" t="s">
        <v>177</v>
      </c>
      <c r="K742" t="s">
        <v>178</v>
      </c>
      <c r="L742">
        <v>12440</v>
      </c>
      <c r="M742" t="s">
        <v>2307</v>
      </c>
      <c r="N742" t="s">
        <v>2308</v>
      </c>
      <c r="O742">
        <v>50</v>
      </c>
      <c r="P742" t="s">
        <v>181</v>
      </c>
      <c r="Q742" t="s">
        <v>200</v>
      </c>
      <c r="R742">
        <v>12830000</v>
      </c>
      <c r="S742">
        <v>-22.645799636840799</v>
      </c>
      <c r="T742">
        <v>-44.5772895812988</v>
      </c>
      <c r="U742" t="s">
        <v>657</v>
      </c>
      <c r="V742">
        <v>149</v>
      </c>
      <c r="W742">
        <v>6</v>
      </c>
      <c r="X742">
        <v>4</v>
      </c>
      <c r="Y742">
        <v>4.5999999999999996</v>
      </c>
      <c r="Z742" t="s">
        <v>480</v>
      </c>
      <c r="AC742" t="s">
        <v>12</v>
      </c>
      <c r="AD742" t="str">
        <f>IF(ISERROR(VLOOKUP(A742,Tabela2[Código INEP],1,FALSE)),"Não","Sim")</f>
        <v>Não</v>
      </c>
    </row>
    <row r="743" spans="1:30" x14ac:dyDescent="0.25">
      <c r="A743">
        <v>35012555</v>
      </c>
      <c r="B743" t="s">
        <v>173</v>
      </c>
      <c r="C743" t="s">
        <v>174</v>
      </c>
      <c r="D743" t="s">
        <v>77</v>
      </c>
      <c r="E743" t="s">
        <v>2309</v>
      </c>
      <c r="F743" t="s">
        <v>2309</v>
      </c>
      <c r="G743">
        <v>1</v>
      </c>
      <c r="H743" t="s">
        <v>176</v>
      </c>
      <c r="I743">
        <v>2023</v>
      </c>
      <c r="J743" t="s">
        <v>177</v>
      </c>
      <c r="K743" t="s">
        <v>178</v>
      </c>
      <c r="L743">
        <v>12555</v>
      </c>
      <c r="M743" t="s">
        <v>2310</v>
      </c>
      <c r="N743" t="s">
        <v>2311</v>
      </c>
      <c r="O743">
        <v>1461</v>
      </c>
      <c r="P743" t="s">
        <v>205</v>
      </c>
      <c r="Q743" t="s">
        <v>200</v>
      </c>
      <c r="R743">
        <v>12690000</v>
      </c>
      <c r="S743">
        <v>-22.671300888061499</v>
      </c>
      <c r="T743">
        <v>-44.852199554443402</v>
      </c>
      <c r="U743" t="s">
        <v>189</v>
      </c>
      <c r="V743">
        <v>497</v>
      </c>
      <c r="W743">
        <v>20</v>
      </c>
      <c r="X743">
        <v>4</v>
      </c>
      <c r="Y743">
        <v>4.9400000000000004</v>
      </c>
      <c r="Z743" t="s">
        <v>480</v>
      </c>
      <c r="AB743">
        <v>2.91</v>
      </c>
      <c r="AC743" t="s">
        <v>12</v>
      </c>
      <c r="AD743" t="str">
        <f>IF(ISERROR(VLOOKUP(A743,Tabela2[Código INEP],1,FALSE)),"Não","Sim")</f>
        <v>Não</v>
      </c>
    </row>
    <row r="744" spans="1:30" x14ac:dyDescent="0.25">
      <c r="A744">
        <v>35041099</v>
      </c>
      <c r="B744" t="s">
        <v>1198</v>
      </c>
      <c r="C744" t="s">
        <v>174</v>
      </c>
      <c r="D744" t="s">
        <v>2312</v>
      </c>
      <c r="E744" t="s">
        <v>25</v>
      </c>
      <c r="F744" t="s">
        <v>2312</v>
      </c>
      <c r="G744">
        <v>9</v>
      </c>
      <c r="H744" t="s">
        <v>202</v>
      </c>
      <c r="I744">
        <v>2022</v>
      </c>
      <c r="J744" t="s">
        <v>177</v>
      </c>
      <c r="K744" t="s">
        <v>178</v>
      </c>
      <c r="L744">
        <v>41099</v>
      </c>
      <c r="M744" t="s">
        <v>2313</v>
      </c>
      <c r="N744" t="s">
        <v>213</v>
      </c>
      <c r="O744">
        <v>195</v>
      </c>
      <c r="P744" t="s">
        <v>181</v>
      </c>
      <c r="Q744" t="s">
        <v>314</v>
      </c>
      <c r="R744">
        <v>7191010</v>
      </c>
      <c r="S744">
        <v>-23.461799621581999</v>
      </c>
      <c r="T744">
        <v>-46.509601593017599</v>
      </c>
      <c r="U744" t="s">
        <v>21</v>
      </c>
      <c r="V744">
        <v>881</v>
      </c>
      <c r="W744">
        <v>27</v>
      </c>
      <c r="X744">
        <v>2</v>
      </c>
      <c r="Y744">
        <v>5.4</v>
      </c>
      <c r="Z744" t="s">
        <v>190</v>
      </c>
      <c r="AB744">
        <v>3.19</v>
      </c>
      <c r="AC744" t="s">
        <v>12</v>
      </c>
      <c r="AD744" t="str">
        <f>IF(ISERROR(VLOOKUP(A744,Tabela2[Código INEP],1,FALSE)),"Não","Sim")</f>
        <v>Não</v>
      </c>
    </row>
    <row r="745" spans="1:30" x14ac:dyDescent="0.25">
      <c r="A745">
        <v>35035701</v>
      </c>
      <c r="B745" t="s">
        <v>1198</v>
      </c>
      <c r="C745" t="s">
        <v>174</v>
      </c>
      <c r="D745" t="s">
        <v>2312</v>
      </c>
      <c r="E745" t="s">
        <v>25</v>
      </c>
      <c r="F745" t="s">
        <v>2312</v>
      </c>
      <c r="G745">
        <v>17</v>
      </c>
      <c r="H745" t="s">
        <v>202</v>
      </c>
      <c r="I745">
        <v>2022</v>
      </c>
      <c r="J745" t="s">
        <v>177</v>
      </c>
      <c r="K745" t="s">
        <v>178</v>
      </c>
      <c r="L745">
        <v>35701</v>
      </c>
      <c r="M745" t="s">
        <v>2314</v>
      </c>
      <c r="N745" t="s">
        <v>2315</v>
      </c>
      <c r="O745">
        <v>259</v>
      </c>
      <c r="P745" t="s">
        <v>1113</v>
      </c>
      <c r="Q745" t="s">
        <v>2316</v>
      </c>
      <c r="R745">
        <v>7160550</v>
      </c>
      <c r="S745">
        <v>-23.414100646972699</v>
      </c>
      <c r="T745">
        <v>-46.4515991210938</v>
      </c>
      <c r="U745" t="s">
        <v>21</v>
      </c>
      <c r="V745">
        <v>502</v>
      </c>
      <c r="W745">
        <v>15</v>
      </c>
      <c r="X745">
        <v>4</v>
      </c>
      <c r="Y745">
        <v>5.07</v>
      </c>
      <c r="Z745" t="s">
        <v>190</v>
      </c>
      <c r="AB745">
        <v>2.29</v>
      </c>
      <c r="AC745" t="s">
        <v>12</v>
      </c>
      <c r="AD745" t="str">
        <f>IF(ISERROR(VLOOKUP(A745,Tabela2[Código INEP],1,FALSE)),"Não","Sim")</f>
        <v>Não</v>
      </c>
    </row>
    <row r="746" spans="1:30" x14ac:dyDescent="0.25">
      <c r="A746">
        <v>35043312</v>
      </c>
      <c r="B746" t="s">
        <v>1198</v>
      </c>
      <c r="C746" t="s">
        <v>174</v>
      </c>
      <c r="D746" t="s">
        <v>2312</v>
      </c>
      <c r="E746" t="s">
        <v>25</v>
      </c>
      <c r="F746" t="s">
        <v>2312</v>
      </c>
      <c r="G746">
        <v>3</v>
      </c>
      <c r="H746" t="s">
        <v>176</v>
      </c>
      <c r="I746">
        <v>2023</v>
      </c>
      <c r="J746" t="s">
        <v>177</v>
      </c>
      <c r="K746" t="s">
        <v>178</v>
      </c>
      <c r="L746">
        <v>43312</v>
      </c>
      <c r="M746" t="s">
        <v>2317</v>
      </c>
      <c r="N746" t="s">
        <v>2318</v>
      </c>
      <c r="O746">
        <v>798</v>
      </c>
      <c r="P746" t="s">
        <v>181</v>
      </c>
      <c r="Q746" t="s">
        <v>2319</v>
      </c>
      <c r="R746">
        <v>7144380</v>
      </c>
      <c r="S746">
        <v>-23.399900436401399</v>
      </c>
      <c r="T746">
        <v>-46.520301818847699</v>
      </c>
      <c r="U746" t="s">
        <v>18</v>
      </c>
      <c r="V746">
        <v>509</v>
      </c>
      <c r="W746">
        <v>16</v>
      </c>
      <c r="X746">
        <v>5</v>
      </c>
      <c r="Y746">
        <v>5.26</v>
      </c>
      <c r="Z746" t="s">
        <v>190</v>
      </c>
      <c r="AA746">
        <v>3.25</v>
      </c>
      <c r="AB746">
        <v>2.33</v>
      </c>
      <c r="AC746" t="s">
        <v>12</v>
      </c>
      <c r="AD746" t="str">
        <f>IF(ISERROR(VLOOKUP(A746,Tabela2[Código INEP],1,FALSE)),"Não","Sim")</f>
        <v>Não</v>
      </c>
    </row>
    <row r="747" spans="1:30" x14ac:dyDescent="0.25">
      <c r="A747">
        <v>35005836</v>
      </c>
      <c r="B747" t="s">
        <v>1198</v>
      </c>
      <c r="C747" t="s">
        <v>174</v>
      </c>
      <c r="D747" t="s">
        <v>2312</v>
      </c>
      <c r="E747" t="s">
        <v>25</v>
      </c>
      <c r="F747" t="s">
        <v>2312</v>
      </c>
      <c r="G747">
        <v>2</v>
      </c>
      <c r="H747" t="s">
        <v>202</v>
      </c>
      <c r="I747">
        <v>2023</v>
      </c>
      <c r="J747" t="s">
        <v>177</v>
      </c>
      <c r="K747" t="s">
        <v>178</v>
      </c>
      <c r="L747">
        <v>5836</v>
      </c>
      <c r="M747" t="s">
        <v>2320</v>
      </c>
      <c r="N747" t="s">
        <v>2321</v>
      </c>
      <c r="O747">
        <v>58</v>
      </c>
      <c r="P747" t="s">
        <v>181</v>
      </c>
      <c r="Q747" t="s">
        <v>2322</v>
      </c>
      <c r="R747">
        <v>7097040</v>
      </c>
      <c r="S747">
        <v>-23.450769424438501</v>
      </c>
      <c r="T747">
        <v>-46.542640686035199</v>
      </c>
      <c r="U747" t="s">
        <v>21</v>
      </c>
      <c r="V747">
        <v>861</v>
      </c>
      <c r="W747">
        <v>25</v>
      </c>
      <c r="X747">
        <v>6</v>
      </c>
      <c r="Y747">
        <v>5.42</v>
      </c>
      <c r="Z747" t="s">
        <v>190</v>
      </c>
      <c r="AB747">
        <v>3.35</v>
      </c>
      <c r="AC747" t="s">
        <v>12</v>
      </c>
      <c r="AD747" t="str">
        <f>IF(ISERROR(VLOOKUP(A747,Tabela2[Código INEP],1,FALSE)),"Não","Sim")</f>
        <v>Não</v>
      </c>
    </row>
    <row r="748" spans="1:30" x14ac:dyDescent="0.25">
      <c r="A748">
        <v>35048471</v>
      </c>
      <c r="B748" t="s">
        <v>1198</v>
      </c>
      <c r="C748" t="s">
        <v>174</v>
      </c>
      <c r="D748" t="s">
        <v>2312</v>
      </c>
      <c r="E748" t="s">
        <v>25</v>
      </c>
      <c r="F748" t="s">
        <v>2312</v>
      </c>
      <c r="G748">
        <v>5</v>
      </c>
      <c r="H748" t="s">
        <v>176</v>
      </c>
      <c r="I748">
        <v>2022</v>
      </c>
      <c r="J748" t="s">
        <v>177</v>
      </c>
      <c r="K748" t="s">
        <v>178</v>
      </c>
      <c r="L748">
        <v>48471</v>
      </c>
      <c r="M748" t="s">
        <v>2323</v>
      </c>
      <c r="N748" t="s">
        <v>2324</v>
      </c>
      <c r="O748">
        <v>402</v>
      </c>
      <c r="P748" t="s">
        <v>181</v>
      </c>
      <c r="Q748" t="s">
        <v>2325</v>
      </c>
      <c r="R748">
        <v>7122010</v>
      </c>
      <c r="S748">
        <v>-23.4480895996094</v>
      </c>
      <c r="T748">
        <v>-46.515201568603501</v>
      </c>
      <c r="U748" t="s">
        <v>18</v>
      </c>
      <c r="V748">
        <v>518</v>
      </c>
      <c r="W748">
        <v>17</v>
      </c>
      <c r="X748">
        <v>6</v>
      </c>
      <c r="Y748">
        <v>4.9400000000000004</v>
      </c>
      <c r="Z748" t="s">
        <v>480</v>
      </c>
      <c r="AA748">
        <v>3.06</v>
      </c>
      <c r="AB748">
        <v>2.59</v>
      </c>
      <c r="AC748" t="s">
        <v>12</v>
      </c>
      <c r="AD748" t="str">
        <f>IF(ISERROR(VLOOKUP(A748,Tabela2[Código INEP],1,FALSE)),"Não","Sim")</f>
        <v>Não</v>
      </c>
    </row>
    <row r="749" spans="1:30" hidden="1" x14ac:dyDescent="0.25">
      <c r="A749">
        <v>35923761</v>
      </c>
      <c r="B749" t="s">
        <v>1198</v>
      </c>
      <c r="C749" t="s">
        <v>174</v>
      </c>
      <c r="D749" t="s">
        <v>2312</v>
      </c>
      <c r="E749" t="s">
        <v>25</v>
      </c>
      <c r="F749" t="s">
        <v>2312</v>
      </c>
      <c r="G749">
        <v>2</v>
      </c>
      <c r="H749" t="s">
        <v>176</v>
      </c>
      <c r="I749">
        <v>2018</v>
      </c>
      <c r="J749" t="s">
        <v>177</v>
      </c>
      <c r="K749" t="s">
        <v>178</v>
      </c>
      <c r="L749">
        <v>923761</v>
      </c>
      <c r="M749" t="s">
        <v>2326</v>
      </c>
      <c r="N749" t="s">
        <v>2327</v>
      </c>
      <c r="O749">
        <v>87</v>
      </c>
      <c r="P749" t="s">
        <v>181</v>
      </c>
      <c r="Q749" t="s">
        <v>2328</v>
      </c>
      <c r="R749">
        <v>7083240</v>
      </c>
      <c r="S749">
        <v>-23.436500549316399</v>
      </c>
      <c r="T749">
        <v>-46.548301696777301</v>
      </c>
      <c r="U749" t="s">
        <v>22</v>
      </c>
      <c r="V749">
        <v>398</v>
      </c>
      <c r="W749">
        <v>10</v>
      </c>
      <c r="X749">
        <v>2</v>
      </c>
      <c r="Y749">
        <v>5.47</v>
      </c>
      <c r="Z749" t="s">
        <v>190</v>
      </c>
      <c r="AC749" t="s">
        <v>12</v>
      </c>
      <c r="AD749" t="str">
        <f>IF(ISERROR(VLOOKUP(A749,Tabela2[Código INEP],1,FALSE)),"Não","Sim")</f>
        <v>Sim</v>
      </c>
    </row>
    <row r="750" spans="1:30" x14ac:dyDescent="0.25">
      <c r="A750">
        <v>35922171</v>
      </c>
      <c r="B750" t="s">
        <v>1198</v>
      </c>
      <c r="C750" t="s">
        <v>174</v>
      </c>
      <c r="D750" t="s">
        <v>2312</v>
      </c>
      <c r="E750" t="s">
        <v>25</v>
      </c>
      <c r="F750" t="s">
        <v>2312</v>
      </c>
      <c r="G750">
        <v>13</v>
      </c>
      <c r="H750" t="s">
        <v>176</v>
      </c>
      <c r="I750">
        <v>2020</v>
      </c>
      <c r="J750" t="s">
        <v>177</v>
      </c>
      <c r="K750" t="s">
        <v>178</v>
      </c>
      <c r="L750">
        <v>922171</v>
      </c>
      <c r="M750" t="s">
        <v>2329</v>
      </c>
      <c r="N750" t="s">
        <v>2330</v>
      </c>
      <c r="O750" t="s">
        <v>359</v>
      </c>
      <c r="Q750" t="s">
        <v>2331</v>
      </c>
      <c r="R750">
        <v>7160170</v>
      </c>
      <c r="S750">
        <v>-23.4144496917725</v>
      </c>
      <c r="T750">
        <v>-46.451469421386697</v>
      </c>
      <c r="U750" t="s">
        <v>11</v>
      </c>
      <c r="V750">
        <v>321</v>
      </c>
      <c r="W750">
        <v>9</v>
      </c>
      <c r="X750">
        <v>4</v>
      </c>
      <c r="Y750">
        <v>5.38</v>
      </c>
      <c r="Z750" t="s">
        <v>190</v>
      </c>
      <c r="AB750">
        <v>4.72</v>
      </c>
      <c r="AC750" t="s">
        <v>12</v>
      </c>
      <c r="AD750" t="str">
        <f>IF(ISERROR(VLOOKUP(A750,Tabela2[Código INEP],1,FALSE)),"Não","Sim")</f>
        <v>Não</v>
      </c>
    </row>
    <row r="751" spans="1:30" x14ac:dyDescent="0.25">
      <c r="A751">
        <v>35921385</v>
      </c>
      <c r="B751" t="s">
        <v>1198</v>
      </c>
      <c r="C751" t="s">
        <v>174</v>
      </c>
      <c r="D751" t="s">
        <v>2312</v>
      </c>
      <c r="E751" t="s">
        <v>25</v>
      </c>
      <c r="F751" t="s">
        <v>2312</v>
      </c>
      <c r="G751">
        <v>9</v>
      </c>
      <c r="H751" t="s">
        <v>202</v>
      </c>
      <c r="I751">
        <v>2021</v>
      </c>
      <c r="J751" t="s">
        <v>177</v>
      </c>
      <c r="K751" t="s">
        <v>178</v>
      </c>
      <c r="L751">
        <v>921385</v>
      </c>
      <c r="M751" t="s">
        <v>2332</v>
      </c>
      <c r="N751" t="s">
        <v>2333</v>
      </c>
      <c r="O751">
        <v>366</v>
      </c>
      <c r="P751" t="s">
        <v>226</v>
      </c>
      <c r="Q751" t="s">
        <v>2334</v>
      </c>
      <c r="R751">
        <v>7190065</v>
      </c>
      <c r="S751">
        <v>-23.453519821166999</v>
      </c>
      <c r="T751">
        <v>-46.498889923095703</v>
      </c>
      <c r="U751" t="s">
        <v>21</v>
      </c>
      <c r="V751">
        <v>784</v>
      </c>
      <c r="W751">
        <v>25</v>
      </c>
      <c r="X751">
        <v>2</v>
      </c>
      <c r="Y751">
        <v>5.49</v>
      </c>
      <c r="Z751" t="s">
        <v>190</v>
      </c>
      <c r="AB751">
        <v>3.95</v>
      </c>
      <c r="AC751" t="s">
        <v>12</v>
      </c>
      <c r="AD751" t="str">
        <f>IF(ISERROR(VLOOKUP(A751,Tabela2[Código INEP],1,FALSE)),"Não","Sim")</f>
        <v>Não</v>
      </c>
    </row>
    <row r="752" spans="1:30" x14ac:dyDescent="0.25">
      <c r="A752">
        <v>35006166</v>
      </c>
      <c r="B752" t="s">
        <v>1198</v>
      </c>
      <c r="C752" t="s">
        <v>174</v>
      </c>
      <c r="D752" t="s">
        <v>2312</v>
      </c>
      <c r="E752" t="s">
        <v>25</v>
      </c>
      <c r="F752" t="s">
        <v>2312</v>
      </c>
      <c r="G752">
        <v>9</v>
      </c>
      <c r="H752" t="s">
        <v>202</v>
      </c>
      <c r="I752">
        <v>2022</v>
      </c>
      <c r="J752" t="s">
        <v>177</v>
      </c>
      <c r="K752" t="s">
        <v>178</v>
      </c>
      <c r="L752">
        <v>6166</v>
      </c>
      <c r="M752" t="s">
        <v>2335</v>
      </c>
      <c r="N752" t="s">
        <v>2336</v>
      </c>
      <c r="O752">
        <v>302</v>
      </c>
      <c r="P752" t="s">
        <v>181</v>
      </c>
      <c r="Q752" t="s">
        <v>2334</v>
      </c>
      <c r="R752">
        <v>7190029</v>
      </c>
      <c r="S752">
        <v>-23.463800430297901</v>
      </c>
      <c r="T752">
        <v>-46.490398406982401</v>
      </c>
      <c r="U752" t="s">
        <v>21</v>
      </c>
      <c r="V752">
        <v>541</v>
      </c>
      <c r="W752">
        <v>17</v>
      </c>
      <c r="X752">
        <v>2</v>
      </c>
      <c r="Y752">
        <v>5.47</v>
      </c>
      <c r="Z752" t="s">
        <v>190</v>
      </c>
      <c r="AB752">
        <v>3.73</v>
      </c>
      <c r="AC752" t="s">
        <v>12</v>
      </c>
      <c r="AD752" t="str">
        <f>IF(ISERROR(VLOOKUP(A752,Tabela2[Código INEP],1,FALSE)),"Não","Sim")</f>
        <v>Não</v>
      </c>
    </row>
    <row r="753" spans="1:30" x14ac:dyDescent="0.25">
      <c r="A753">
        <v>35921048</v>
      </c>
      <c r="B753" t="s">
        <v>1198</v>
      </c>
      <c r="C753" t="s">
        <v>174</v>
      </c>
      <c r="D753" t="s">
        <v>2312</v>
      </c>
      <c r="E753" t="s">
        <v>25</v>
      </c>
      <c r="F753" t="s">
        <v>2312</v>
      </c>
      <c r="G753">
        <v>2</v>
      </c>
      <c r="H753" t="s">
        <v>202</v>
      </c>
      <c r="I753">
        <v>2022</v>
      </c>
      <c r="J753" t="s">
        <v>177</v>
      </c>
      <c r="K753" t="s">
        <v>178</v>
      </c>
      <c r="L753">
        <v>921048</v>
      </c>
      <c r="M753" t="s">
        <v>2337</v>
      </c>
      <c r="N753" t="s">
        <v>2338</v>
      </c>
      <c r="O753">
        <v>48</v>
      </c>
      <c r="P753" t="s">
        <v>181</v>
      </c>
      <c r="Q753" t="s">
        <v>2339</v>
      </c>
      <c r="R753">
        <v>7085340</v>
      </c>
      <c r="S753">
        <v>-23.422700881958001</v>
      </c>
      <c r="T753">
        <v>-46.554599761962898</v>
      </c>
      <c r="U753" t="s">
        <v>21</v>
      </c>
      <c r="V753">
        <v>782</v>
      </c>
      <c r="W753">
        <v>23</v>
      </c>
      <c r="X753">
        <v>3</v>
      </c>
      <c r="Y753">
        <v>5.33</v>
      </c>
      <c r="Z753" t="s">
        <v>190</v>
      </c>
      <c r="AB753">
        <v>3.08</v>
      </c>
      <c r="AC753" t="s">
        <v>12</v>
      </c>
      <c r="AD753" t="str">
        <f>IF(ISERROR(VLOOKUP(A753,Tabela2[Código INEP],1,FALSE)),"Não","Sim")</f>
        <v>Não</v>
      </c>
    </row>
    <row r="754" spans="1:30" x14ac:dyDescent="0.25">
      <c r="A754">
        <v>35006087</v>
      </c>
      <c r="B754" t="s">
        <v>1198</v>
      </c>
      <c r="C754" t="s">
        <v>174</v>
      </c>
      <c r="D754" t="s">
        <v>2312</v>
      </c>
      <c r="E754" t="s">
        <v>25</v>
      </c>
      <c r="F754" t="s">
        <v>2312</v>
      </c>
      <c r="G754">
        <v>2</v>
      </c>
      <c r="H754" t="s">
        <v>202</v>
      </c>
      <c r="I754">
        <v>2022</v>
      </c>
      <c r="J754" t="s">
        <v>177</v>
      </c>
      <c r="K754" t="s">
        <v>178</v>
      </c>
      <c r="L754">
        <v>6087</v>
      </c>
      <c r="M754" t="s">
        <v>2340</v>
      </c>
      <c r="N754" t="s">
        <v>2341</v>
      </c>
      <c r="O754">
        <v>121</v>
      </c>
      <c r="P754" t="s">
        <v>181</v>
      </c>
      <c r="Q754" t="s">
        <v>2342</v>
      </c>
      <c r="R754">
        <v>7076030</v>
      </c>
      <c r="S754">
        <v>-23.4326992034912</v>
      </c>
      <c r="T754">
        <v>-46.5635986328125</v>
      </c>
      <c r="U754" t="s">
        <v>21</v>
      </c>
      <c r="V754">
        <v>701</v>
      </c>
      <c r="W754">
        <v>23</v>
      </c>
      <c r="X754">
        <v>2</v>
      </c>
      <c r="Y754">
        <v>5.22</v>
      </c>
      <c r="Z754" t="s">
        <v>190</v>
      </c>
      <c r="AB754">
        <v>2.95</v>
      </c>
      <c r="AC754" t="s">
        <v>12</v>
      </c>
      <c r="AD754" t="str">
        <f>IF(ISERROR(VLOOKUP(A754,Tabela2[Código INEP],1,FALSE)),"Não","Sim")</f>
        <v>Não</v>
      </c>
    </row>
    <row r="755" spans="1:30" x14ac:dyDescent="0.25">
      <c r="A755">
        <v>35036687</v>
      </c>
      <c r="B755" t="s">
        <v>1198</v>
      </c>
      <c r="C755" t="s">
        <v>174</v>
      </c>
      <c r="D755" t="s">
        <v>2312</v>
      </c>
      <c r="E755" t="s">
        <v>25</v>
      </c>
      <c r="F755" t="s">
        <v>2312</v>
      </c>
      <c r="G755">
        <v>5</v>
      </c>
      <c r="H755" t="s">
        <v>176</v>
      </c>
      <c r="I755">
        <v>2021</v>
      </c>
      <c r="J755" t="s">
        <v>177</v>
      </c>
      <c r="K755" t="s">
        <v>178</v>
      </c>
      <c r="L755">
        <v>36687</v>
      </c>
      <c r="M755" t="s">
        <v>2343</v>
      </c>
      <c r="N755" t="s">
        <v>2344</v>
      </c>
      <c r="O755">
        <v>3064</v>
      </c>
      <c r="P755" t="s">
        <v>205</v>
      </c>
      <c r="Q755" t="s">
        <v>2345</v>
      </c>
      <c r="R755">
        <v>7130000</v>
      </c>
      <c r="S755">
        <v>-23.4283</v>
      </c>
      <c r="T755">
        <v>-46.521700000000003</v>
      </c>
      <c r="U755" t="s">
        <v>22</v>
      </c>
      <c r="V755">
        <v>432</v>
      </c>
      <c r="W755">
        <v>14</v>
      </c>
      <c r="X755">
        <v>6</v>
      </c>
      <c r="Y755">
        <v>5.13</v>
      </c>
      <c r="Z755" t="s">
        <v>190</v>
      </c>
      <c r="AC755" t="s">
        <v>7</v>
      </c>
      <c r="AD755" t="str">
        <f>IF(ISERROR(VLOOKUP(A755,Tabela2[Código INEP],1,FALSE)),"Não","Sim")</f>
        <v>Não</v>
      </c>
    </row>
    <row r="756" spans="1:30" x14ac:dyDescent="0.25">
      <c r="A756">
        <v>35463140</v>
      </c>
      <c r="B756" t="s">
        <v>1198</v>
      </c>
      <c r="C756" t="s">
        <v>174</v>
      </c>
      <c r="D756" t="s">
        <v>2312</v>
      </c>
      <c r="E756" t="s">
        <v>25</v>
      </c>
      <c r="F756" t="s">
        <v>2312</v>
      </c>
      <c r="G756">
        <v>4</v>
      </c>
      <c r="H756" t="s">
        <v>176</v>
      </c>
      <c r="I756">
        <v>2018</v>
      </c>
      <c r="J756" t="s">
        <v>177</v>
      </c>
      <c r="K756" t="s">
        <v>178</v>
      </c>
      <c r="L756">
        <v>463140</v>
      </c>
      <c r="M756" t="s">
        <v>2346</v>
      </c>
      <c r="N756" t="s">
        <v>2347</v>
      </c>
      <c r="O756">
        <v>275</v>
      </c>
      <c r="P756" t="s">
        <v>181</v>
      </c>
      <c r="Q756" t="s">
        <v>2348</v>
      </c>
      <c r="R756">
        <v>7130210</v>
      </c>
      <c r="S756">
        <v>-23.440599441528299</v>
      </c>
      <c r="T756">
        <v>-46.519798278808601</v>
      </c>
      <c r="U756" t="s">
        <v>22</v>
      </c>
      <c r="V756">
        <v>216</v>
      </c>
      <c r="W756">
        <v>8</v>
      </c>
      <c r="X756">
        <v>2</v>
      </c>
      <c r="Y756">
        <v>5.3</v>
      </c>
      <c r="Z756" t="s">
        <v>190</v>
      </c>
      <c r="AC756" t="s">
        <v>12</v>
      </c>
      <c r="AD756" t="str">
        <f>IF(ISERROR(VLOOKUP(A756,Tabela2[Código INEP],1,FALSE)),"Não","Sim")</f>
        <v>Não</v>
      </c>
    </row>
    <row r="757" spans="1:30" x14ac:dyDescent="0.25">
      <c r="A757">
        <v>35005800</v>
      </c>
      <c r="B757" t="s">
        <v>1198</v>
      </c>
      <c r="C757" t="s">
        <v>174</v>
      </c>
      <c r="D757" t="s">
        <v>2312</v>
      </c>
      <c r="E757" t="s">
        <v>25</v>
      </c>
      <c r="F757" t="s">
        <v>2312</v>
      </c>
      <c r="G757">
        <v>8</v>
      </c>
      <c r="H757" t="s">
        <v>176</v>
      </c>
      <c r="I757">
        <v>2024</v>
      </c>
      <c r="J757" t="s">
        <v>177</v>
      </c>
      <c r="K757" t="s">
        <v>178</v>
      </c>
      <c r="L757">
        <v>5800</v>
      </c>
      <c r="M757" t="s">
        <v>2349</v>
      </c>
      <c r="N757" t="s">
        <v>2350</v>
      </c>
      <c r="O757">
        <v>242</v>
      </c>
      <c r="P757" t="s">
        <v>181</v>
      </c>
      <c r="Q757" t="s">
        <v>2351</v>
      </c>
      <c r="R757">
        <v>7194130</v>
      </c>
      <c r="S757">
        <v>-23.441919326782202</v>
      </c>
      <c r="T757">
        <v>-46.511318206787102</v>
      </c>
      <c r="U757" t="s">
        <v>268</v>
      </c>
      <c r="V757">
        <v>294</v>
      </c>
      <c r="W757">
        <v>10</v>
      </c>
      <c r="X757">
        <v>6</v>
      </c>
      <c r="Y757">
        <v>5.26</v>
      </c>
      <c r="Z757" t="s">
        <v>190</v>
      </c>
      <c r="AA757">
        <v>3.78</v>
      </c>
      <c r="AC757" t="s">
        <v>12</v>
      </c>
      <c r="AD757" t="str">
        <f>IF(ISERROR(VLOOKUP(A757,Tabela2[Código INEP],1,FALSE)),"Não","Sim")</f>
        <v>Não</v>
      </c>
    </row>
    <row r="758" spans="1:30" x14ac:dyDescent="0.25">
      <c r="A758">
        <v>35912487</v>
      </c>
      <c r="B758" t="s">
        <v>1198</v>
      </c>
      <c r="C758" t="s">
        <v>174</v>
      </c>
      <c r="D758" t="s">
        <v>2312</v>
      </c>
      <c r="E758" t="s">
        <v>25</v>
      </c>
      <c r="F758" t="s">
        <v>2312</v>
      </c>
      <c r="G758">
        <v>19</v>
      </c>
      <c r="H758" t="s">
        <v>202</v>
      </c>
      <c r="I758">
        <v>2022</v>
      </c>
      <c r="J758" t="s">
        <v>177</v>
      </c>
      <c r="K758" t="s">
        <v>178</v>
      </c>
      <c r="L758">
        <v>912487</v>
      </c>
      <c r="M758" t="s">
        <v>2352</v>
      </c>
      <c r="N758" t="s">
        <v>2353</v>
      </c>
      <c r="O758">
        <v>120</v>
      </c>
      <c r="P758" t="s">
        <v>205</v>
      </c>
      <c r="Q758" t="s">
        <v>2354</v>
      </c>
      <c r="R758">
        <v>7159120</v>
      </c>
      <c r="S758">
        <v>-23.366579055786101</v>
      </c>
      <c r="T758">
        <v>-46.405181884765597</v>
      </c>
      <c r="U758" t="s">
        <v>21</v>
      </c>
      <c r="V758">
        <v>344</v>
      </c>
      <c r="W758">
        <v>14</v>
      </c>
      <c r="X758">
        <v>4</v>
      </c>
      <c r="Y758">
        <v>5.35</v>
      </c>
      <c r="Z758" t="s">
        <v>190</v>
      </c>
      <c r="AB758">
        <v>1.96</v>
      </c>
      <c r="AC758" t="s">
        <v>12</v>
      </c>
      <c r="AD758" t="str">
        <f>IF(ISERROR(VLOOKUP(A758,Tabela2[Código INEP],1,FALSE)),"Não","Sim")</f>
        <v>Não</v>
      </c>
    </row>
    <row r="759" spans="1:30" x14ac:dyDescent="0.25">
      <c r="A759">
        <v>35006099</v>
      </c>
      <c r="B759" t="s">
        <v>1198</v>
      </c>
      <c r="C759" t="s">
        <v>174</v>
      </c>
      <c r="D759" t="s">
        <v>2312</v>
      </c>
      <c r="E759" t="s">
        <v>25</v>
      </c>
      <c r="F759" t="s">
        <v>2312</v>
      </c>
      <c r="G759">
        <v>2</v>
      </c>
      <c r="H759" t="s">
        <v>176</v>
      </c>
      <c r="I759">
        <v>2023</v>
      </c>
      <c r="J759" t="s">
        <v>177</v>
      </c>
      <c r="K759" t="s">
        <v>178</v>
      </c>
      <c r="L759">
        <v>6099</v>
      </c>
      <c r="M759" t="s">
        <v>2355</v>
      </c>
      <c r="N759" t="s">
        <v>2356</v>
      </c>
      <c r="O759">
        <v>114</v>
      </c>
      <c r="P759" t="s">
        <v>181</v>
      </c>
      <c r="Q759" t="s">
        <v>2357</v>
      </c>
      <c r="R759">
        <v>7080100</v>
      </c>
      <c r="S759">
        <v>-23.4461994171143</v>
      </c>
      <c r="T759">
        <v>-46.548599243164098</v>
      </c>
      <c r="U759" t="s">
        <v>21</v>
      </c>
      <c r="V759">
        <v>516</v>
      </c>
      <c r="W759">
        <v>17</v>
      </c>
      <c r="X759">
        <v>2</v>
      </c>
      <c r="Y759">
        <v>5.42</v>
      </c>
      <c r="Z759" t="s">
        <v>190</v>
      </c>
      <c r="AB759">
        <v>1.89</v>
      </c>
      <c r="AC759" t="s">
        <v>12</v>
      </c>
      <c r="AD759" t="str">
        <f>IF(ISERROR(VLOOKUP(A759,Tabela2[Código INEP],1,FALSE)),"Não","Sim")</f>
        <v>Não</v>
      </c>
    </row>
    <row r="760" spans="1:30" x14ac:dyDescent="0.25">
      <c r="A760">
        <v>35925056</v>
      </c>
      <c r="B760" t="s">
        <v>1198</v>
      </c>
      <c r="C760" t="s">
        <v>174</v>
      </c>
      <c r="D760" t="s">
        <v>2312</v>
      </c>
      <c r="E760" t="s">
        <v>25</v>
      </c>
      <c r="F760" t="s">
        <v>2312</v>
      </c>
      <c r="G760">
        <v>20</v>
      </c>
      <c r="H760" t="s">
        <v>202</v>
      </c>
      <c r="I760">
        <v>2022</v>
      </c>
      <c r="J760" t="s">
        <v>177</v>
      </c>
      <c r="K760" t="s">
        <v>178</v>
      </c>
      <c r="L760">
        <v>925056</v>
      </c>
      <c r="M760" t="s">
        <v>2358</v>
      </c>
      <c r="N760" t="s">
        <v>2359</v>
      </c>
      <c r="O760">
        <v>179</v>
      </c>
      <c r="P760" t="s">
        <v>181</v>
      </c>
      <c r="Q760" t="s">
        <v>2360</v>
      </c>
      <c r="R760">
        <v>7159690</v>
      </c>
      <c r="S760">
        <v>-23.386550903320298</v>
      </c>
      <c r="T760">
        <v>-46.402439117431598</v>
      </c>
      <c r="U760" t="s">
        <v>21</v>
      </c>
      <c r="V760">
        <v>578</v>
      </c>
      <c r="W760">
        <v>19</v>
      </c>
      <c r="X760">
        <v>6</v>
      </c>
      <c r="Y760">
        <v>5.17</v>
      </c>
      <c r="Z760" t="s">
        <v>190</v>
      </c>
      <c r="AB760">
        <v>2.42</v>
      </c>
      <c r="AC760" t="s">
        <v>12</v>
      </c>
      <c r="AD760" t="str">
        <f>IF(ISERROR(VLOOKUP(A760,Tabela2[Código INEP],1,FALSE)),"Não","Sim")</f>
        <v>Não</v>
      </c>
    </row>
    <row r="761" spans="1:30" x14ac:dyDescent="0.25">
      <c r="A761">
        <v>35914757</v>
      </c>
      <c r="B761" t="s">
        <v>1198</v>
      </c>
      <c r="C761" t="s">
        <v>174</v>
      </c>
      <c r="D761" t="s">
        <v>2312</v>
      </c>
      <c r="E761" t="s">
        <v>25</v>
      </c>
      <c r="F761" t="s">
        <v>2312</v>
      </c>
      <c r="G761">
        <v>8</v>
      </c>
      <c r="H761" t="s">
        <v>202</v>
      </c>
      <c r="I761">
        <v>2022</v>
      </c>
      <c r="J761" t="s">
        <v>177</v>
      </c>
      <c r="K761" t="s">
        <v>178</v>
      </c>
      <c r="L761">
        <v>914757</v>
      </c>
      <c r="M761" t="s">
        <v>2361</v>
      </c>
      <c r="N761" t="s">
        <v>2362</v>
      </c>
      <c r="O761">
        <v>159</v>
      </c>
      <c r="P761" t="s">
        <v>181</v>
      </c>
      <c r="Q761" t="s">
        <v>2363</v>
      </c>
      <c r="R761">
        <v>7142390</v>
      </c>
      <c r="S761">
        <v>-23.4091606140137</v>
      </c>
      <c r="T761">
        <v>-46.497219085693402</v>
      </c>
      <c r="U761" t="s">
        <v>21</v>
      </c>
      <c r="V761">
        <v>825</v>
      </c>
      <c r="W761">
        <v>24</v>
      </c>
      <c r="X761">
        <v>6</v>
      </c>
      <c r="Y761">
        <v>5.07</v>
      </c>
      <c r="Z761" t="s">
        <v>190</v>
      </c>
      <c r="AB761">
        <v>2.42</v>
      </c>
      <c r="AC761" t="s">
        <v>12</v>
      </c>
      <c r="AD761" t="str">
        <f>IF(ISERROR(VLOOKUP(A761,Tabela2[Código INEP],1,FALSE)),"Não","Sim")</f>
        <v>Não</v>
      </c>
    </row>
    <row r="762" spans="1:30" x14ac:dyDescent="0.25">
      <c r="A762">
        <v>35005976</v>
      </c>
      <c r="B762" t="s">
        <v>1198</v>
      </c>
      <c r="C762" t="s">
        <v>174</v>
      </c>
      <c r="D762" t="s">
        <v>2312</v>
      </c>
      <c r="E762" t="s">
        <v>25</v>
      </c>
      <c r="F762" t="s">
        <v>2312</v>
      </c>
      <c r="G762">
        <v>4</v>
      </c>
      <c r="H762" t="s">
        <v>202</v>
      </c>
      <c r="I762">
        <v>2023</v>
      </c>
      <c r="J762" t="s">
        <v>177</v>
      </c>
      <c r="K762" t="s">
        <v>178</v>
      </c>
      <c r="L762">
        <v>5976</v>
      </c>
      <c r="M762" t="s">
        <v>2364</v>
      </c>
      <c r="N762" t="s">
        <v>2036</v>
      </c>
      <c r="O762" t="s">
        <v>359</v>
      </c>
      <c r="P762" t="s">
        <v>181</v>
      </c>
      <c r="Q762" t="s">
        <v>2365</v>
      </c>
      <c r="R762">
        <v>7124350</v>
      </c>
      <c r="S762">
        <v>-23.430200576782202</v>
      </c>
      <c r="T762">
        <v>-46.534759521484403</v>
      </c>
      <c r="U762" t="s">
        <v>21</v>
      </c>
      <c r="V762">
        <v>860</v>
      </c>
      <c r="W762">
        <v>28</v>
      </c>
      <c r="X762">
        <v>6</v>
      </c>
      <c r="Y762">
        <v>5.2</v>
      </c>
      <c r="Z762" t="s">
        <v>190</v>
      </c>
      <c r="AB762">
        <v>2.35</v>
      </c>
      <c r="AC762" t="s">
        <v>12</v>
      </c>
      <c r="AD762" t="str">
        <f>IF(ISERROR(VLOOKUP(A762,Tabela2[Código INEP],1,FALSE)),"Não","Sim")</f>
        <v>Não</v>
      </c>
    </row>
    <row r="763" spans="1:30" x14ac:dyDescent="0.25">
      <c r="A763">
        <v>35005903</v>
      </c>
      <c r="B763" t="s">
        <v>1198</v>
      </c>
      <c r="C763" t="s">
        <v>174</v>
      </c>
      <c r="D763" t="s">
        <v>2312</v>
      </c>
      <c r="E763" t="s">
        <v>25</v>
      </c>
      <c r="F763" t="s">
        <v>2312</v>
      </c>
      <c r="G763">
        <v>3</v>
      </c>
      <c r="H763" t="s">
        <v>202</v>
      </c>
      <c r="I763">
        <v>2022</v>
      </c>
      <c r="J763" t="s">
        <v>177</v>
      </c>
      <c r="K763" t="s">
        <v>178</v>
      </c>
      <c r="L763">
        <v>5903</v>
      </c>
      <c r="M763" t="s">
        <v>2366</v>
      </c>
      <c r="N763" t="s">
        <v>2367</v>
      </c>
      <c r="O763">
        <v>7800</v>
      </c>
      <c r="P763" t="s">
        <v>1113</v>
      </c>
      <c r="Q763" t="s">
        <v>2368</v>
      </c>
      <c r="R763">
        <v>7075170</v>
      </c>
      <c r="S763">
        <v>-23.422990798950199</v>
      </c>
      <c r="T763">
        <v>-46.561271667480497</v>
      </c>
      <c r="U763" t="s">
        <v>21</v>
      </c>
      <c r="V763">
        <v>1024</v>
      </c>
      <c r="W763">
        <v>30</v>
      </c>
      <c r="X763">
        <v>3</v>
      </c>
      <c r="Y763">
        <v>5.18</v>
      </c>
      <c r="Z763" t="s">
        <v>190</v>
      </c>
      <c r="AB763">
        <v>2.87</v>
      </c>
      <c r="AC763" t="s">
        <v>12</v>
      </c>
      <c r="AD763" t="str">
        <f>IF(ISERROR(VLOOKUP(A763,Tabela2[Código INEP],1,FALSE)),"Não","Sim")</f>
        <v>Não</v>
      </c>
    </row>
    <row r="764" spans="1:30" x14ac:dyDescent="0.25">
      <c r="A764">
        <v>35923187</v>
      </c>
      <c r="B764" t="s">
        <v>1198</v>
      </c>
      <c r="C764" t="s">
        <v>174</v>
      </c>
      <c r="D764" t="s">
        <v>2312</v>
      </c>
      <c r="E764" t="s">
        <v>25</v>
      </c>
      <c r="F764" t="s">
        <v>2312</v>
      </c>
      <c r="G764">
        <v>20</v>
      </c>
      <c r="H764" t="s">
        <v>176</v>
      </c>
      <c r="I764">
        <v>2022</v>
      </c>
      <c r="J764" t="s">
        <v>177</v>
      </c>
      <c r="K764" t="s">
        <v>178</v>
      </c>
      <c r="L764">
        <v>923187</v>
      </c>
      <c r="M764" t="s">
        <v>2369</v>
      </c>
      <c r="N764" t="s">
        <v>2370</v>
      </c>
      <c r="O764">
        <v>100</v>
      </c>
      <c r="P764" t="s">
        <v>181</v>
      </c>
      <c r="Q764" t="s">
        <v>2371</v>
      </c>
      <c r="R764">
        <v>7179190</v>
      </c>
      <c r="S764">
        <v>-23.4043998718262</v>
      </c>
      <c r="T764">
        <v>-46.417198181152301</v>
      </c>
      <c r="U764" t="s">
        <v>21</v>
      </c>
      <c r="V764">
        <v>450</v>
      </c>
      <c r="W764">
        <v>15</v>
      </c>
      <c r="X764">
        <v>6</v>
      </c>
      <c r="Y764">
        <v>5.12</v>
      </c>
      <c r="Z764" t="s">
        <v>190</v>
      </c>
      <c r="AC764" t="s">
        <v>12</v>
      </c>
      <c r="AD764" t="str">
        <f>IF(ISERROR(VLOOKUP(A764,Tabela2[Código INEP],1,FALSE)),"Não","Sim")</f>
        <v>Não</v>
      </c>
    </row>
    <row r="765" spans="1:30" x14ac:dyDescent="0.25">
      <c r="A765">
        <v>35006142</v>
      </c>
      <c r="B765" t="s">
        <v>1198</v>
      </c>
      <c r="C765" t="s">
        <v>174</v>
      </c>
      <c r="D765" t="s">
        <v>2312</v>
      </c>
      <c r="E765" t="s">
        <v>25</v>
      </c>
      <c r="F765" t="s">
        <v>2312</v>
      </c>
      <c r="G765">
        <v>8</v>
      </c>
      <c r="H765" t="s">
        <v>176</v>
      </c>
      <c r="I765">
        <v>2021</v>
      </c>
      <c r="J765" t="s">
        <v>177</v>
      </c>
      <c r="K765" t="s">
        <v>178</v>
      </c>
      <c r="L765">
        <v>6142</v>
      </c>
      <c r="M765" t="s">
        <v>2372</v>
      </c>
      <c r="N765" t="s">
        <v>2373</v>
      </c>
      <c r="O765">
        <v>251</v>
      </c>
      <c r="P765" t="s">
        <v>2374</v>
      </c>
      <c r="Q765" t="s">
        <v>2375</v>
      </c>
      <c r="R765">
        <v>7160340</v>
      </c>
      <c r="S765">
        <v>-23.421400070190401</v>
      </c>
      <c r="T765">
        <v>-46.504199981689503</v>
      </c>
      <c r="U765" t="s">
        <v>22</v>
      </c>
      <c r="V765">
        <v>425</v>
      </c>
      <c r="W765">
        <v>13</v>
      </c>
      <c r="X765">
        <v>6</v>
      </c>
      <c r="Y765">
        <v>5.14</v>
      </c>
      <c r="Z765" t="s">
        <v>190</v>
      </c>
      <c r="AC765" t="s">
        <v>12</v>
      </c>
      <c r="AD765" t="str">
        <f>IF(ISERROR(VLOOKUP(A765,Tabela2[Código INEP],1,FALSE)),"Não","Sim")</f>
        <v>Não</v>
      </c>
    </row>
    <row r="766" spans="1:30" x14ac:dyDescent="0.25">
      <c r="A766">
        <v>35006178</v>
      </c>
      <c r="B766" t="s">
        <v>1198</v>
      </c>
      <c r="C766" t="s">
        <v>174</v>
      </c>
      <c r="D766" t="s">
        <v>2312</v>
      </c>
      <c r="E766" t="s">
        <v>25</v>
      </c>
      <c r="F766" t="s">
        <v>2312</v>
      </c>
      <c r="G766">
        <v>8</v>
      </c>
      <c r="H766" t="s">
        <v>176</v>
      </c>
      <c r="I766">
        <v>2025</v>
      </c>
      <c r="J766" t="s">
        <v>177</v>
      </c>
      <c r="K766" t="s">
        <v>178</v>
      </c>
      <c r="L766">
        <v>6178</v>
      </c>
      <c r="M766" t="s">
        <v>2376</v>
      </c>
      <c r="N766" t="s">
        <v>2377</v>
      </c>
      <c r="O766">
        <v>126</v>
      </c>
      <c r="P766" t="s">
        <v>181</v>
      </c>
      <c r="Q766" t="s">
        <v>2048</v>
      </c>
      <c r="R766">
        <v>7133040</v>
      </c>
      <c r="S766">
        <v>-23.440769195556602</v>
      </c>
      <c r="T766">
        <v>-46.510921478271499</v>
      </c>
      <c r="U766" t="s">
        <v>433</v>
      </c>
      <c r="V766">
        <v>642</v>
      </c>
      <c r="W766">
        <v>21</v>
      </c>
      <c r="X766">
        <v>6</v>
      </c>
      <c r="Y766">
        <v>5.14</v>
      </c>
      <c r="Z766" t="s">
        <v>190</v>
      </c>
      <c r="AB766">
        <v>2.14</v>
      </c>
      <c r="AC766" t="s">
        <v>12</v>
      </c>
      <c r="AD766" t="str">
        <f>IF(ISERROR(VLOOKUP(A766,Tabela2[Código INEP],1,FALSE)),"Não","Sim")</f>
        <v>Não</v>
      </c>
    </row>
    <row r="767" spans="1:30" x14ac:dyDescent="0.25">
      <c r="A767">
        <v>35079893</v>
      </c>
      <c r="B767" t="s">
        <v>1198</v>
      </c>
      <c r="C767" t="s">
        <v>174</v>
      </c>
      <c r="D767" t="s">
        <v>2312</v>
      </c>
      <c r="E767" t="s">
        <v>25</v>
      </c>
      <c r="F767" t="s">
        <v>2312</v>
      </c>
      <c r="G767">
        <v>8</v>
      </c>
      <c r="H767" t="s">
        <v>176</v>
      </c>
      <c r="I767">
        <v>2021</v>
      </c>
      <c r="J767" t="s">
        <v>177</v>
      </c>
      <c r="K767" t="s">
        <v>178</v>
      </c>
      <c r="L767">
        <v>79893</v>
      </c>
      <c r="M767" t="s">
        <v>2211</v>
      </c>
      <c r="N767" t="s">
        <v>2378</v>
      </c>
      <c r="O767">
        <v>300</v>
      </c>
      <c r="P767" t="s">
        <v>226</v>
      </c>
      <c r="Q767" t="s">
        <v>2211</v>
      </c>
      <c r="R767">
        <v>7145360</v>
      </c>
      <c r="S767">
        <v>-23.406000137329102</v>
      </c>
      <c r="T767">
        <v>-46.486698150634801</v>
      </c>
      <c r="U767" t="s">
        <v>22</v>
      </c>
      <c r="V767">
        <v>394</v>
      </c>
      <c r="W767">
        <v>13</v>
      </c>
      <c r="X767">
        <v>6</v>
      </c>
      <c r="Y767">
        <v>5.03</v>
      </c>
      <c r="Z767" t="s">
        <v>190</v>
      </c>
      <c r="AC767" t="s">
        <v>12</v>
      </c>
      <c r="AD767" t="str">
        <f>IF(ISERROR(VLOOKUP(A767,Tabela2[Código INEP],1,FALSE)),"Não","Sim")</f>
        <v>Não</v>
      </c>
    </row>
    <row r="768" spans="1:30" x14ac:dyDescent="0.25">
      <c r="A768">
        <v>35005939</v>
      </c>
      <c r="B768" t="s">
        <v>1198</v>
      </c>
      <c r="C768" t="s">
        <v>174</v>
      </c>
      <c r="D768" t="s">
        <v>2312</v>
      </c>
      <c r="E768" t="s">
        <v>25</v>
      </c>
      <c r="F768" t="s">
        <v>2312</v>
      </c>
      <c r="G768">
        <v>8</v>
      </c>
      <c r="H768" t="s">
        <v>176</v>
      </c>
      <c r="I768">
        <v>2022</v>
      </c>
      <c r="J768" t="s">
        <v>177</v>
      </c>
      <c r="K768" t="s">
        <v>178</v>
      </c>
      <c r="L768">
        <v>5939</v>
      </c>
      <c r="M768" t="s">
        <v>2379</v>
      </c>
      <c r="N768" t="s">
        <v>2380</v>
      </c>
      <c r="O768">
        <v>3900</v>
      </c>
      <c r="P768" t="s">
        <v>205</v>
      </c>
      <c r="Q768" t="s">
        <v>1154</v>
      </c>
      <c r="R768">
        <v>7140230</v>
      </c>
      <c r="S768">
        <v>-23.431819915771499</v>
      </c>
      <c r="T768">
        <v>-46.503170013427699</v>
      </c>
      <c r="U768" t="s">
        <v>11</v>
      </c>
      <c r="V768">
        <v>377</v>
      </c>
      <c r="W768">
        <v>10</v>
      </c>
      <c r="X768">
        <v>2</v>
      </c>
      <c r="Y768">
        <v>5.36</v>
      </c>
      <c r="Z768" t="s">
        <v>190</v>
      </c>
      <c r="AB768">
        <v>3.45</v>
      </c>
      <c r="AC768" t="s">
        <v>12</v>
      </c>
      <c r="AD768" t="str">
        <f>IF(ISERROR(VLOOKUP(A768,Tabela2[Código INEP],1,FALSE)),"Não","Sim")</f>
        <v>Não</v>
      </c>
    </row>
    <row r="769" spans="1:30" x14ac:dyDescent="0.25">
      <c r="A769">
        <v>35925548</v>
      </c>
      <c r="B769" t="s">
        <v>1198</v>
      </c>
      <c r="C769" t="s">
        <v>174</v>
      </c>
      <c r="D769" t="s">
        <v>2312</v>
      </c>
      <c r="E769" t="s">
        <v>25</v>
      </c>
      <c r="F769" t="s">
        <v>2312</v>
      </c>
      <c r="G769">
        <v>5</v>
      </c>
      <c r="H769" t="s">
        <v>176</v>
      </c>
      <c r="I769">
        <v>2025</v>
      </c>
      <c r="J769" t="s">
        <v>177</v>
      </c>
      <c r="K769" t="s">
        <v>178</v>
      </c>
      <c r="L769">
        <v>925548</v>
      </c>
      <c r="M769" t="s">
        <v>2381</v>
      </c>
      <c r="N769" t="s">
        <v>2382</v>
      </c>
      <c r="O769">
        <v>41</v>
      </c>
      <c r="P769" t="s">
        <v>181</v>
      </c>
      <c r="Q769" t="s">
        <v>2383</v>
      </c>
      <c r="R769">
        <v>7135210</v>
      </c>
      <c r="S769">
        <v>-23.420019149780298</v>
      </c>
      <c r="T769">
        <v>-46.520530700683601</v>
      </c>
      <c r="U769" t="s">
        <v>268</v>
      </c>
      <c r="V769">
        <v>378</v>
      </c>
      <c r="W769">
        <v>15</v>
      </c>
      <c r="X769">
        <v>3</v>
      </c>
      <c r="Y769">
        <v>5.14</v>
      </c>
      <c r="Z769" t="s">
        <v>190</v>
      </c>
      <c r="AA769">
        <v>3.3</v>
      </c>
      <c r="AC769" t="s">
        <v>12</v>
      </c>
      <c r="AD769" t="str">
        <f>IF(ISERROR(VLOOKUP(A769,Tabela2[Código INEP],1,FALSE)),"Não","Sim")</f>
        <v>Não</v>
      </c>
    </row>
    <row r="770" spans="1:30" x14ac:dyDescent="0.25">
      <c r="A770">
        <v>35925068</v>
      </c>
      <c r="B770" t="s">
        <v>1198</v>
      </c>
      <c r="C770" t="s">
        <v>174</v>
      </c>
      <c r="D770" t="s">
        <v>2312</v>
      </c>
      <c r="E770" t="s">
        <v>25</v>
      </c>
      <c r="F770" t="s">
        <v>2312</v>
      </c>
      <c r="G770">
        <v>3</v>
      </c>
      <c r="H770" t="s">
        <v>176</v>
      </c>
      <c r="I770">
        <v>2021</v>
      </c>
      <c r="J770" t="s">
        <v>177</v>
      </c>
      <c r="K770" t="s">
        <v>178</v>
      </c>
      <c r="L770">
        <v>925068</v>
      </c>
      <c r="M770" t="s">
        <v>2384</v>
      </c>
      <c r="N770" t="s">
        <v>2385</v>
      </c>
      <c r="O770">
        <v>18</v>
      </c>
      <c r="P770" t="s">
        <v>181</v>
      </c>
      <c r="Q770" t="s">
        <v>2319</v>
      </c>
      <c r="R770">
        <v>7144470</v>
      </c>
      <c r="S770">
        <v>-23.404899597168001</v>
      </c>
      <c r="T770">
        <v>-46.513401031494098</v>
      </c>
      <c r="U770" t="s">
        <v>21</v>
      </c>
      <c r="V770">
        <v>383</v>
      </c>
      <c r="W770">
        <v>13</v>
      </c>
      <c r="X770">
        <v>6</v>
      </c>
      <c r="Y770">
        <v>4.8600000000000003</v>
      </c>
      <c r="Z770" t="s">
        <v>480</v>
      </c>
      <c r="AB770">
        <v>1.27</v>
      </c>
      <c r="AC770" t="s">
        <v>12</v>
      </c>
      <c r="AD770" t="str">
        <f>IF(ISERROR(VLOOKUP(A770,Tabela2[Código INEP],1,FALSE)),"Não","Sim")</f>
        <v>Não</v>
      </c>
    </row>
    <row r="771" spans="1:30" x14ac:dyDescent="0.25">
      <c r="A771">
        <v>35924052</v>
      </c>
      <c r="B771" t="s">
        <v>1198</v>
      </c>
      <c r="C771" t="s">
        <v>174</v>
      </c>
      <c r="D771" t="s">
        <v>2312</v>
      </c>
      <c r="E771" t="s">
        <v>25</v>
      </c>
      <c r="F771" t="s">
        <v>2312</v>
      </c>
      <c r="G771">
        <v>2</v>
      </c>
      <c r="H771" t="s">
        <v>202</v>
      </c>
      <c r="I771">
        <v>2022</v>
      </c>
      <c r="J771" t="s">
        <v>177</v>
      </c>
      <c r="K771" t="s">
        <v>178</v>
      </c>
      <c r="L771">
        <v>924052</v>
      </c>
      <c r="M771" t="s">
        <v>2386</v>
      </c>
      <c r="N771" t="s">
        <v>2387</v>
      </c>
      <c r="O771">
        <v>239</v>
      </c>
      <c r="P771" t="s">
        <v>181</v>
      </c>
      <c r="Q771" t="s">
        <v>2388</v>
      </c>
      <c r="R771">
        <v>7077170</v>
      </c>
      <c r="S771">
        <v>-23.433830261230501</v>
      </c>
      <c r="T771">
        <v>-46.556159973144503</v>
      </c>
      <c r="U771" t="s">
        <v>21</v>
      </c>
      <c r="V771">
        <v>1124</v>
      </c>
      <c r="W771">
        <v>33</v>
      </c>
      <c r="X771">
        <v>2</v>
      </c>
      <c r="Y771">
        <v>5.52</v>
      </c>
      <c r="Z771" t="s">
        <v>183</v>
      </c>
      <c r="AB771">
        <v>3.39</v>
      </c>
      <c r="AC771" t="s">
        <v>12</v>
      </c>
      <c r="AD771" t="str">
        <f>IF(ISERROR(VLOOKUP(A771,Tabela2[Código INEP],1,FALSE)),"Não","Sim")</f>
        <v>Não</v>
      </c>
    </row>
    <row r="772" spans="1:30" x14ac:dyDescent="0.25">
      <c r="A772">
        <v>35048859</v>
      </c>
      <c r="B772" t="s">
        <v>1198</v>
      </c>
      <c r="C772" t="s">
        <v>174</v>
      </c>
      <c r="D772" t="s">
        <v>2312</v>
      </c>
      <c r="E772" t="s">
        <v>25</v>
      </c>
      <c r="F772" t="s">
        <v>2312</v>
      </c>
      <c r="G772">
        <v>5</v>
      </c>
      <c r="H772" t="s">
        <v>202</v>
      </c>
      <c r="I772">
        <v>2022</v>
      </c>
      <c r="J772" t="s">
        <v>177</v>
      </c>
      <c r="K772" t="s">
        <v>178</v>
      </c>
      <c r="L772">
        <v>48859</v>
      </c>
      <c r="M772" t="s">
        <v>2389</v>
      </c>
      <c r="N772" t="s">
        <v>2390</v>
      </c>
      <c r="O772">
        <v>135</v>
      </c>
      <c r="P772" t="s">
        <v>205</v>
      </c>
      <c r="Q772" t="s">
        <v>2048</v>
      </c>
      <c r="R772">
        <v>7132550</v>
      </c>
      <c r="S772">
        <v>-23.431699752807599</v>
      </c>
      <c r="T772">
        <v>-46.515098571777301</v>
      </c>
      <c r="U772" t="s">
        <v>21</v>
      </c>
      <c r="V772">
        <v>673</v>
      </c>
      <c r="W772">
        <v>22</v>
      </c>
      <c r="X772">
        <v>6</v>
      </c>
      <c r="Y772">
        <v>5.0599999999999996</v>
      </c>
      <c r="Z772" t="s">
        <v>190</v>
      </c>
      <c r="AB772">
        <v>2.33</v>
      </c>
      <c r="AC772" t="s">
        <v>12</v>
      </c>
      <c r="AD772" t="str">
        <f>IF(ISERROR(VLOOKUP(A772,Tabela2[Código INEP],1,FALSE)),"Não","Sim")</f>
        <v>Não</v>
      </c>
    </row>
    <row r="773" spans="1:30" x14ac:dyDescent="0.25">
      <c r="A773">
        <v>35005997</v>
      </c>
      <c r="B773" t="s">
        <v>1198</v>
      </c>
      <c r="C773" t="s">
        <v>174</v>
      </c>
      <c r="D773" t="s">
        <v>2312</v>
      </c>
      <c r="E773" t="s">
        <v>25</v>
      </c>
      <c r="F773" t="s">
        <v>2312</v>
      </c>
      <c r="G773">
        <v>5</v>
      </c>
      <c r="H773" t="s">
        <v>176</v>
      </c>
      <c r="I773">
        <v>2017</v>
      </c>
      <c r="J773" t="s">
        <v>177</v>
      </c>
      <c r="K773" t="s">
        <v>178</v>
      </c>
      <c r="L773">
        <v>5997</v>
      </c>
      <c r="M773" t="s">
        <v>2391</v>
      </c>
      <c r="N773" t="s">
        <v>263</v>
      </c>
      <c r="O773">
        <v>4148</v>
      </c>
      <c r="P773" t="s">
        <v>205</v>
      </c>
      <c r="Q773" t="s">
        <v>2325</v>
      </c>
      <c r="R773">
        <v>7196000</v>
      </c>
      <c r="S773">
        <v>-23.4528694152832</v>
      </c>
      <c r="T773">
        <v>-46.510169982910199</v>
      </c>
      <c r="U773" t="s">
        <v>22</v>
      </c>
      <c r="V773">
        <v>228</v>
      </c>
      <c r="W773">
        <v>7</v>
      </c>
      <c r="X773">
        <v>2</v>
      </c>
      <c r="Y773">
        <v>5.31</v>
      </c>
      <c r="Z773" t="s">
        <v>190</v>
      </c>
      <c r="AC773" t="s">
        <v>12</v>
      </c>
      <c r="AD773" t="str">
        <f>IF(ISERROR(VLOOKUP(A773,Tabela2[Código INEP],1,FALSE)),"Não","Sim")</f>
        <v>Não</v>
      </c>
    </row>
    <row r="774" spans="1:30" x14ac:dyDescent="0.25">
      <c r="A774">
        <v>35046395</v>
      </c>
      <c r="B774" t="s">
        <v>1198</v>
      </c>
      <c r="C774" t="s">
        <v>174</v>
      </c>
      <c r="D774" t="s">
        <v>2312</v>
      </c>
      <c r="E774" t="s">
        <v>25</v>
      </c>
      <c r="F774" t="s">
        <v>2312</v>
      </c>
      <c r="G774">
        <v>8</v>
      </c>
      <c r="H774" t="s">
        <v>176</v>
      </c>
      <c r="I774">
        <v>2023</v>
      </c>
      <c r="J774" t="s">
        <v>177</v>
      </c>
      <c r="K774" t="s">
        <v>178</v>
      </c>
      <c r="L774">
        <v>46395</v>
      </c>
      <c r="M774" t="s">
        <v>2392</v>
      </c>
      <c r="N774" t="s">
        <v>2393</v>
      </c>
      <c r="O774">
        <v>60</v>
      </c>
      <c r="P774" t="s">
        <v>205</v>
      </c>
      <c r="Q774" t="s">
        <v>2394</v>
      </c>
      <c r="R774">
        <v>7133200</v>
      </c>
      <c r="S774">
        <v>-23.438300000000002</v>
      </c>
      <c r="T774">
        <v>-46.514800000000001</v>
      </c>
      <c r="U774" t="s">
        <v>268</v>
      </c>
      <c r="V774">
        <v>344</v>
      </c>
      <c r="W774">
        <v>11</v>
      </c>
      <c r="X774">
        <v>4</v>
      </c>
      <c r="Y774">
        <v>5.28</v>
      </c>
      <c r="Z774" t="s">
        <v>190</v>
      </c>
      <c r="AA774">
        <v>4.53</v>
      </c>
      <c r="AC774" t="s">
        <v>12</v>
      </c>
      <c r="AD774" t="str">
        <f>IF(ISERROR(VLOOKUP(A774,Tabela2[Código INEP],1,FALSE)),"Não","Sim")</f>
        <v>Não</v>
      </c>
    </row>
    <row r="775" spans="1:30" x14ac:dyDescent="0.25">
      <c r="A775">
        <v>35038374</v>
      </c>
      <c r="B775" t="s">
        <v>1198</v>
      </c>
      <c r="C775" t="s">
        <v>174</v>
      </c>
      <c r="D775" t="s">
        <v>2395</v>
      </c>
      <c r="E775" t="s">
        <v>25</v>
      </c>
      <c r="F775" t="s">
        <v>2395</v>
      </c>
      <c r="G775">
        <v>62</v>
      </c>
      <c r="H775" t="s">
        <v>202</v>
      </c>
      <c r="I775">
        <v>2022</v>
      </c>
      <c r="J775" t="s">
        <v>177</v>
      </c>
      <c r="K775" t="s">
        <v>178</v>
      </c>
      <c r="L775">
        <v>38374</v>
      </c>
      <c r="M775" t="s">
        <v>2396</v>
      </c>
      <c r="N775" t="s">
        <v>2397</v>
      </c>
      <c r="O775">
        <v>59</v>
      </c>
      <c r="P775" t="s">
        <v>181</v>
      </c>
      <c r="Q775" t="s">
        <v>2398</v>
      </c>
      <c r="R775">
        <v>7231360</v>
      </c>
      <c r="S775">
        <v>-23.459760665893601</v>
      </c>
      <c r="T775">
        <v>-46.465290069580099</v>
      </c>
      <c r="U775" t="s">
        <v>21</v>
      </c>
      <c r="V775">
        <v>970</v>
      </c>
      <c r="W775">
        <v>29</v>
      </c>
      <c r="X775">
        <v>6</v>
      </c>
      <c r="Y775">
        <v>4.91</v>
      </c>
      <c r="Z775" t="s">
        <v>480</v>
      </c>
      <c r="AB775">
        <v>2.6</v>
      </c>
      <c r="AC775" t="s">
        <v>12</v>
      </c>
      <c r="AD775" t="str">
        <f>IF(ISERROR(VLOOKUP(A775,Tabela2[Código INEP],1,FALSE)),"Não","Sim")</f>
        <v>Não</v>
      </c>
    </row>
    <row r="776" spans="1:30" x14ac:dyDescent="0.25">
      <c r="A776">
        <v>35005848</v>
      </c>
      <c r="B776" t="s">
        <v>1198</v>
      </c>
      <c r="C776" t="s">
        <v>174</v>
      </c>
      <c r="D776" t="s">
        <v>2395</v>
      </c>
      <c r="E776" t="s">
        <v>25</v>
      </c>
      <c r="F776" t="s">
        <v>2395</v>
      </c>
      <c r="G776">
        <v>53</v>
      </c>
      <c r="H776" t="s">
        <v>176</v>
      </c>
      <c r="I776">
        <v>2023</v>
      </c>
      <c r="J776" t="s">
        <v>177</v>
      </c>
      <c r="K776" t="s">
        <v>178</v>
      </c>
      <c r="L776">
        <v>5848</v>
      </c>
      <c r="M776" t="s">
        <v>2399</v>
      </c>
      <c r="N776" t="s">
        <v>2400</v>
      </c>
      <c r="O776">
        <v>125</v>
      </c>
      <c r="P776" t="s">
        <v>214</v>
      </c>
      <c r="Q776" t="s">
        <v>2401</v>
      </c>
      <c r="R776">
        <v>7055000</v>
      </c>
      <c r="S776">
        <v>-23.466199874877901</v>
      </c>
      <c r="T776">
        <v>-46.558799743652301</v>
      </c>
      <c r="U776" t="s">
        <v>268</v>
      </c>
      <c r="V776">
        <v>236</v>
      </c>
      <c r="W776">
        <v>9</v>
      </c>
      <c r="X776">
        <v>6</v>
      </c>
      <c r="Y776">
        <v>5.0199999999999996</v>
      </c>
      <c r="Z776" t="s">
        <v>190</v>
      </c>
      <c r="AA776">
        <v>4.1399999999999997</v>
      </c>
      <c r="AC776" t="s">
        <v>12</v>
      </c>
      <c r="AD776" t="str">
        <f>IF(ISERROR(VLOOKUP(A776,Tabela2[Código INEP],1,FALSE)),"Não","Sim")</f>
        <v>Não</v>
      </c>
    </row>
    <row r="777" spans="1:30" x14ac:dyDescent="0.25">
      <c r="A777">
        <v>35908873</v>
      </c>
      <c r="B777" t="s">
        <v>1198</v>
      </c>
      <c r="C777" t="s">
        <v>174</v>
      </c>
      <c r="D777" t="s">
        <v>2395</v>
      </c>
      <c r="E777" t="s">
        <v>25</v>
      </c>
      <c r="F777" t="s">
        <v>2395</v>
      </c>
      <c r="G777">
        <v>61</v>
      </c>
      <c r="H777" t="s">
        <v>202</v>
      </c>
      <c r="I777">
        <v>2022</v>
      </c>
      <c r="J777" t="s">
        <v>177</v>
      </c>
      <c r="K777" t="s">
        <v>178</v>
      </c>
      <c r="L777">
        <v>908873</v>
      </c>
      <c r="M777" t="s">
        <v>2402</v>
      </c>
      <c r="N777" t="s">
        <v>2403</v>
      </c>
      <c r="O777" t="s">
        <v>359</v>
      </c>
      <c r="P777" t="s">
        <v>214</v>
      </c>
      <c r="Q777" t="s">
        <v>2404</v>
      </c>
      <c r="R777">
        <v>7183400</v>
      </c>
      <c r="S777">
        <v>-23.437400817871101</v>
      </c>
      <c r="T777">
        <v>-46.462940216064503</v>
      </c>
      <c r="U777" t="s">
        <v>21</v>
      </c>
      <c r="V777">
        <v>488</v>
      </c>
      <c r="W777">
        <v>17</v>
      </c>
      <c r="X777">
        <v>6</v>
      </c>
      <c r="Y777">
        <v>5.27</v>
      </c>
      <c r="Z777" t="s">
        <v>190</v>
      </c>
      <c r="AB777">
        <v>1.93</v>
      </c>
      <c r="AC777" t="s">
        <v>12</v>
      </c>
      <c r="AD777" t="str">
        <f>IF(ISERROR(VLOOKUP(A777,Tabela2[Código INEP],1,FALSE)),"Não","Sim")</f>
        <v>Não</v>
      </c>
    </row>
    <row r="778" spans="1:30" x14ac:dyDescent="0.25">
      <c r="A778">
        <v>35006208</v>
      </c>
      <c r="B778" t="s">
        <v>1198</v>
      </c>
      <c r="C778" t="s">
        <v>174</v>
      </c>
      <c r="D778" t="s">
        <v>2395</v>
      </c>
      <c r="E778" t="s">
        <v>25</v>
      </c>
      <c r="F778" t="s">
        <v>2395</v>
      </c>
      <c r="G778">
        <v>58</v>
      </c>
      <c r="H778" t="s">
        <v>202</v>
      </c>
      <c r="I778">
        <v>2022</v>
      </c>
      <c r="J778" t="s">
        <v>177</v>
      </c>
      <c r="K778" t="s">
        <v>178</v>
      </c>
      <c r="L778">
        <v>6208</v>
      </c>
      <c r="M778" t="s">
        <v>2405</v>
      </c>
      <c r="N778" t="s">
        <v>2406</v>
      </c>
      <c r="O778">
        <v>130</v>
      </c>
      <c r="P778" t="s">
        <v>181</v>
      </c>
      <c r="Q778" t="s">
        <v>2407</v>
      </c>
      <c r="R778">
        <v>7114360</v>
      </c>
      <c r="S778">
        <v>-23.462520599365199</v>
      </c>
      <c r="T778">
        <v>-46.521919250488303</v>
      </c>
      <c r="U778" t="s">
        <v>21</v>
      </c>
      <c r="V778">
        <v>797</v>
      </c>
      <c r="W778">
        <v>26</v>
      </c>
      <c r="X778">
        <v>2</v>
      </c>
      <c r="Y778">
        <v>5.58</v>
      </c>
      <c r="Z778" t="s">
        <v>183</v>
      </c>
      <c r="AB778">
        <v>3.06</v>
      </c>
      <c r="AC778" t="s">
        <v>12</v>
      </c>
      <c r="AD778" t="str">
        <f>IF(ISERROR(VLOOKUP(A778,Tabela2[Código INEP],1,FALSE)),"Não","Sim")</f>
        <v>Não</v>
      </c>
    </row>
    <row r="779" spans="1:30" x14ac:dyDescent="0.25">
      <c r="A779">
        <v>35006048</v>
      </c>
      <c r="B779" t="s">
        <v>1198</v>
      </c>
      <c r="C779" t="s">
        <v>174</v>
      </c>
      <c r="D779" t="s">
        <v>2395</v>
      </c>
      <c r="E779" t="s">
        <v>25</v>
      </c>
      <c r="F779" t="s">
        <v>2395</v>
      </c>
      <c r="G779">
        <v>52</v>
      </c>
      <c r="H779" t="s">
        <v>176</v>
      </c>
      <c r="I779">
        <v>2020</v>
      </c>
      <c r="J779" t="s">
        <v>177</v>
      </c>
      <c r="K779" t="s">
        <v>178</v>
      </c>
      <c r="L779">
        <v>6048</v>
      </c>
      <c r="M779" t="s">
        <v>2408</v>
      </c>
      <c r="N779" t="s">
        <v>2409</v>
      </c>
      <c r="O779">
        <v>213</v>
      </c>
      <c r="P779" t="s">
        <v>181</v>
      </c>
      <c r="Q779" t="s">
        <v>2410</v>
      </c>
      <c r="R779">
        <v>7053100</v>
      </c>
      <c r="S779">
        <v>-23.475700378418001</v>
      </c>
      <c r="T779">
        <v>-46.555198669433601</v>
      </c>
      <c r="U779" t="s">
        <v>21</v>
      </c>
      <c r="V779">
        <v>390</v>
      </c>
      <c r="W779">
        <v>15</v>
      </c>
      <c r="X779">
        <v>6</v>
      </c>
      <c r="Y779">
        <v>5.01</v>
      </c>
      <c r="Z779" t="s">
        <v>190</v>
      </c>
      <c r="AB779">
        <v>2.86</v>
      </c>
      <c r="AC779" t="s">
        <v>12</v>
      </c>
      <c r="AD779" t="str">
        <f>IF(ISERROR(VLOOKUP(A779,Tabela2[Código INEP],1,FALSE)),"Não","Sim")</f>
        <v>Não</v>
      </c>
    </row>
    <row r="780" spans="1:30" x14ac:dyDescent="0.25">
      <c r="A780">
        <v>35006452</v>
      </c>
      <c r="B780" t="s">
        <v>1198</v>
      </c>
      <c r="C780" t="s">
        <v>174</v>
      </c>
      <c r="D780" t="s">
        <v>2395</v>
      </c>
      <c r="E780" t="s">
        <v>25</v>
      </c>
      <c r="F780" t="s">
        <v>2395</v>
      </c>
      <c r="G780">
        <v>74</v>
      </c>
      <c r="H780" t="s">
        <v>176</v>
      </c>
      <c r="I780">
        <v>2022</v>
      </c>
      <c r="J780" t="s">
        <v>177</v>
      </c>
      <c r="K780" t="s">
        <v>178</v>
      </c>
      <c r="L780">
        <v>6452</v>
      </c>
      <c r="M780" t="s">
        <v>2411</v>
      </c>
      <c r="N780" t="s">
        <v>2412</v>
      </c>
      <c r="O780">
        <v>267</v>
      </c>
      <c r="P780" t="s">
        <v>181</v>
      </c>
      <c r="Q780" t="s">
        <v>2413</v>
      </c>
      <c r="R780">
        <v>7250010</v>
      </c>
      <c r="S780">
        <v>-23.4351692199707</v>
      </c>
      <c r="T780">
        <v>-46.364181518554702</v>
      </c>
      <c r="U780" t="s">
        <v>21</v>
      </c>
      <c r="V780">
        <v>395</v>
      </c>
      <c r="W780">
        <v>14</v>
      </c>
      <c r="X780">
        <v>6</v>
      </c>
      <c r="Y780">
        <v>5.23</v>
      </c>
      <c r="Z780" t="s">
        <v>190</v>
      </c>
      <c r="AB780">
        <v>4.0199999999999996</v>
      </c>
      <c r="AC780" t="s">
        <v>12</v>
      </c>
      <c r="AD780" t="str">
        <f>IF(ISERROR(VLOOKUP(A780,Tabela2[Código INEP],1,FALSE)),"Não","Sim")</f>
        <v>Não</v>
      </c>
    </row>
    <row r="781" spans="1:30" x14ac:dyDescent="0.25">
      <c r="A781">
        <v>35038362</v>
      </c>
      <c r="B781" t="s">
        <v>1198</v>
      </c>
      <c r="C781" t="s">
        <v>174</v>
      </c>
      <c r="D781" t="s">
        <v>2395</v>
      </c>
      <c r="E781" t="s">
        <v>25</v>
      </c>
      <c r="F781" t="s">
        <v>2395</v>
      </c>
      <c r="G781">
        <v>67</v>
      </c>
      <c r="H781" t="s">
        <v>202</v>
      </c>
      <c r="I781">
        <v>2022</v>
      </c>
      <c r="J781" t="s">
        <v>177</v>
      </c>
      <c r="K781" t="s">
        <v>178</v>
      </c>
      <c r="L781">
        <v>38362</v>
      </c>
      <c r="M781" t="s">
        <v>2414</v>
      </c>
      <c r="N781" t="s">
        <v>2415</v>
      </c>
      <c r="O781">
        <v>490</v>
      </c>
      <c r="P781" t="s">
        <v>2416</v>
      </c>
      <c r="Q781" t="s">
        <v>2417</v>
      </c>
      <c r="R781">
        <v>7272090</v>
      </c>
      <c r="S781">
        <v>-23.465469360351602</v>
      </c>
      <c r="T781">
        <v>-46.425251007080099</v>
      </c>
      <c r="U781" t="s">
        <v>21</v>
      </c>
      <c r="V781">
        <v>737</v>
      </c>
      <c r="W781">
        <v>25</v>
      </c>
      <c r="X781">
        <v>6</v>
      </c>
      <c r="Y781">
        <v>5.09</v>
      </c>
      <c r="Z781" t="s">
        <v>190</v>
      </c>
      <c r="AB781">
        <v>2.54</v>
      </c>
      <c r="AC781" t="s">
        <v>12</v>
      </c>
      <c r="AD781" t="str">
        <f>IF(ISERROR(VLOOKUP(A781,Tabela2[Código INEP],1,FALSE)),"Não","Sim")</f>
        <v>Não</v>
      </c>
    </row>
    <row r="782" spans="1:30" hidden="1" x14ac:dyDescent="0.25">
      <c r="A782">
        <v>35006282</v>
      </c>
      <c r="B782" t="s">
        <v>1198</v>
      </c>
      <c r="C782" t="s">
        <v>174</v>
      </c>
      <c r="D782" t="s">
        <v>2395</v>
      </c>
      <c r="E782" t="s">
        <v>25</v>
      </c>
      <c r="F782" t="s">
        <v>2395</v>
      </c>
      <c r="G782">
        <v>63</v>
      </c>
      <c r="H782" t="s">
        <v>176</v>
      </c>
      <c r="I782">
        <v>2022</v>
      </c>
      <c r="J782" t="s">
        <v>177</v>
      </c>
      <c r="K782" t="s">
        <v>178</v>
      </c>
      <c r="L782">
        <v>6282</v>
      </c>
      <c r="M782" t="s">
        <v>2418</v>
      </c>
      <c r="N782" t="s">
        <v>2419</v>
      </c>
      <c r="O782">
        <v>226</v>
      </c>
      <c r="Q782" t="s">
        <v>2420</v>
      </c>
      <c r="R782">
        <v>7170240</v>
      </c>
      <c r="S782">
        <v>-23.433219909668001</v>
      </c>
      <c r="T782">
        <v>-46.437000274658203</v>
      </c>
      <c r="U782" t="s">
        <v>21</v>
      </c>
      <c r="V782">
        <v>465</v>
      </c>
      <c r="W782">
        <v>17</v>
      </c>
      <c r="X782">
        <v>2</v>
      </c>
      <c r="Y782">
        <v>5.09</v>
      </c>
      <c r="Z782" t="s">
        <v>190</v>
      </c>
      <c r="AB782">
        <v>2.19</v>
      </c>
      <c r="AC782" t="s">
        <v>7</v>
      </c>
      <c r="AD782" t="str">
        <f>IF(ISERROR(VLOOKUP(A782,Tabela2[Código INEP],1,FALSE)),"Não","Sim")</f>
        <v>Sim</v>
      </c>
    </row>
    <row r="783" spans="1:30" x14ac:dyDescent="0.25">
      <c r="A783">
        <v>35006105</v>
      </c>
      <c r="B783" t="s">
        <v>1198</v>
      </c>
      <c r="C783" t="s">
        <v>174</v>
      </c>
      <c r="D783" t="s">
        <v>2395</v>
      </c>
      <c r="E783" t="s">
        <v>25</v>
      </c>
      <c r="F783" t="s">
        <v>2395</v>
      </c>
      <c r="G783">
        <v>54</v>
      </c>
      <c r="H783" t="s">
        <v>176</v>
      </c>
      <c r="I783">
        <v>2023</v>
      </c>
      <c r="J783" t="s">
        <v>177</v>
      </c>
      <c r="K783" t="s">
        <v>178</v>
      </c>
      <c r="L783">
        <v>6105</v>
      </c>
      <c r="M783" t="s">
        <v>2421</v>
      </c>
      <c r="N783" t="s">
        <v>2422</v>
      </c>
      <c r="O783">
        <v>39</v>
      </c>
      <c r="P783" t="s">
        <v>181</v>
      </c>
      <c r="Q783" t="s">
        <v>2423</v>
      </c>
      <c r="R783">
        <v>7033110</v>
      </c>
      <c r="S783">
        <v>-23.500169754028299</v>
      </c>
      <c r="T783">
        <v>-46.554328918457003</v>
      </c>
      <c r="U783" t="s">
        <v>11</v>
      </c>
      <c r="V783">
        <v>309</v>
      </c>
      <c r="W783">
        <v>10</v>
      </c>
      <c r="X783">
        <v>2</v>
      </c>
      <c r="Y783">
        <v>5.48</v>
      </c>
      <c r="Z783" t="s">
        <v>190</v>
      </c>
      <c r="AB783">
        <v>3.15</v>
      </c>
      <c r="AC783" t="s">
        <v>12</v>
      </c>
      <c r="AD783" t="str">
        <f>IF(ISERROR(VLOOKUP(A783,Tabela2[Código INEP],1,FALSE)),"Não","Sim")</f>
        <v>Não</v>
      </c>
    </row>
    <row r="784" spans="1:30" x14ac:dyDescent="0.25">
      <c r="A784">
        <v>35921476</v>
      </c>
      <c r="B784" t="s">
        <v>1198</v>
      </c>
      <c r="C784" t="s">
        <v>174</v>
      </c>
      <c r="D784" t="s">
        <v>2395</v>
      </c>
      <c r="E784" t="s">
        <v>25</v>
      </c>
      <c r="F784" t="s">
        <v>2395</v>
      </c>
      <c r="G784">
        <v>60</v>
      </c>
      <c r="H784" t="s">
        <v>202</v>
      </c>
      <c r="I784">
        <v>2023</v>
      </c>
      <c r="J784" t="s">
        <v>177</v>
      </c>
      <c r="K784" t="s">
        <v>178</v>
      </c>
      <c r="L784">
        <v>921476</v>
      </c>
      <c r="M784" t="s">
        <v>2424</v>
      </c>
      <c r="N784" t="s">
        <v>2425</v>
      </c>
      <c r="O784">
        <v>608</v>
      </c>
      <c r="P784" t="s">
        <v>205</v>
      </c>
      <c r="Q784" t="s">
        <v>2426</v>
      </c>
      <c r="R784">
        <v>7181100</v>
      </c>
      <c r="S784">
        <v>-23.446479797363299</v>
      </c>
      <c r="T784">
        <v>-46.4663696289063</v>
      </c>
      <c r="U784" t="s">
        <v>21</v>
      </c>
      <c r="V784">
        <v>571</v>
      </c>
      <c r="W784">
        <v>18</v>
      </c>
      <c r="X784">
        <v>6</v>
      </c>
      <c r="Y784">
        <v>5.19</v>
      </c>
      <c r="Z784" t="s">
        <v>190</v>
      </c>
      <c r="AB784">
        <v>2.2000000000000002</v>
      </c>
      <c r="AC784" t="s">
        <v>12</v>
      </c>
      <c r="AD784" t="str">
        <f>IF(ISERROR(VLOOKUP(A784,Tabela2[Código INEP],1,FALSE)),"Não","Sim")</f>
        <v>Não</v>
      </c>
    </row>
    <row r="785" spans="1:30" x14ac:dyDescent="0.25">
      <c r="A785">
        <v>35916857</v>
      </c>
      <c r="B785" t="s">
        <v>1198</v>
      </c>
      <c r="C785" t="s">
        <v>174</v>
      </c>
      <c r="D785" t="s">
        <v>2395</v>
      </c>
      <c r="E785" t="s">
        <v>25</v>
      </c>
      <c r="F785" t="s">
        <v>2395</v>
      </c>
      <c r="G785">
        <v>76</v>
      </c>
      <c r="H785" t="s">
        <v>176</v>
      </c>
      <c r="I785">
        <v>2020</v>
      </c>
      <c r="J785" t="s">
        <v>177</v>
      </c>
      <c r="K785" t="s">
        <v>178</v>
      </c>
      <c r="L785">
        <v>916857</v>
      </c>
      <c r="M785" t="s">
        <v>2427</v>
      </c>
      <c r="N785" t="s">
        <v>2428</v>
      </c>
      <c r="O785">
        <v>60</v>
      </c>
      <c r="P785" t="s">
        <v>205</v>
      </c>
      <c r="Q785" t="s">
        <v>2429</v>
      </c>
      <c r="R785">
        <v>7263600</v>
      </c>
      <c r="S785">
        <v>-23.4635906219482</v>
      </c>
      <c r="T785">
        <v>-46.403640747070298</v>
      </c>
      <c r="U785" t="s">
        <v>21</v>
      </c>
      <c r="V785">
        <v>617</v>
      </c>
      <c r="W785">
        <v>21</v>
      </c>
      <c r="X785">
        <v>6</v>
      </c>
      <c r="Y785">
        <v>4.99</v>
      </c>
      <c r="Z785" t="s">
        <v>480</v>
      </c>
      <c r="AB785">
        <v>2.17</v>
      </c>
      <c r="AC785" t="s">
        <v>12</v>
      </c>
      <c r="AD785" t="str">
        <f>IF(ISERROR(VLOOKUP(A785,Tabela2[Código INEP],1,FALSE)),"Não","Sim")</f>
        <v>Não</v>
      </c>
    </row>
    <row r="786" spans="1:30" x14ac:dyDescent="0.25">
      <c r="A786">
        <v>35005824</v>
      </c>
      <c r="B786" t="s">
        <v>1198</v>
      </c>
      <c r="C786" t="s">
        <v>174</v>
      </c>
      <c r="D786" t="s">
        <v>2395</v>
      </c>
      <c r="E786" t="s">
        <v>25</v>
      </c>
      <c r="F786" t="s">
        <v>2395</v>
      </c>
      <c r="G786">
        <v>56</v>
      </c>
      <c r="H786" t="s">
        <v>202</v>
      </c>
      <c r="I786">
        <v>2020</v>
      </c>
      <c r="J786" t="s">
        <v>177</v>
      </c>
      <c r="K786" t="s">
        <v>178</v>
      </c>
      <c r="L786">
        <v>5824</v>
      </c>
      <c r="M786" t="s">
        <v>2430</v>
      </c>
      <c r="N786" t="s">
        <v>2431</v>
      </c>
      <c r="O786">
        <v>57</v>
      </c>
      <c r="P786" t="s">
        <v>181</v>
      </c>
      <c r="Q786" t="s">
        <v>200</v>
      </c>
      <c r="R786">
        <v>7095010</v>
      </c>
      <c r="S786">
        <v>-23.462070465087901</v>
      </c>
      <c r="T786">
        <v>-46.534221649169901</v>
      </c>
      <c r="U786" t="s">
        <v>21</v>
      </c>
      <c r="V786">
        <v>1110</v>
      </c>
      <c r="W786">
        <v>29</v>
      </c>
      <c r="X786">
        <v>2</v>
      </c>
      <c r="Y786">
        <v>5.68</v>
      </c>
      <c r="Z786" t="s">
        <v>183</v>
      </c>
      <c r="AB786">
        <v>3.49</v>
      </c>
      <c r="AC786" t="s">
        <v>12</v>
      </c>
      <c r="AD786" t="str">
        <f>IF(ISERROR(VLOOKUP(A786,Tabela2[Código INEP],1,FALSE)),"Não","Sim")</f>
        <v>Não</v>
      </c>
    </row>
    <row r="787" spans="1:30" x14ac:dyDescent="0.25">
      <c r="A787">
        <v>35005782</v>
      </c>
      <c r="B787" t="s">
        <v>1198</v>
      </c>
      <c r="C787" t="s">
        <v>174</v>
      </c>
      <c r="D787" t="s">
        <v>2395</v>
      </c>
      <c r="E787" t="s">
        <v>25</v>
      </c>
      <c r="F787" t="s">
        <v>2395</v>
      </c>
      <c r="G787">
        <v>57</v>
      </c>
      <c r="H787" t="s">
        <v>176</v>
      </c>
      <c r="I787">
        <v>2022</v>
      </c>
      <c r="J787" t="s">
        <v>177</v>
      </c>
      <c r="K787" t="s">
        <v>178</v>
      </c>
      <c r="L787">
        <v>5782</v>
      </c>
      <c r="M787" t="s">
        <v>2432</v>
      </c>
      <c r="N787" t="s">
        <v>2433</v>
      </c>
      <c r="O787">
        <v>88</v>
      </c>
      <c r="P787" t="s">
        <v>181</v>
      </c>
      <c r="Q787" t="s">
        <v>2434</v>
      </c>
      <c r="R787">
        <v>7093200</v>
      </c>
      <c r="S787">
        <v>-23.458890914916999</v>
      </c>
      <c r="T787">
        <v>-46.542678833007798</v>
      </c>
      <c r="U787" t="s">
        <v>21</v>
      </c>
      <c r="V787">
        <v>293</v>
      </c>
      <c r="W787">
        <v>12</v>
      </c>
      <c r="X787">
        <v>2</v>
      </c>
      <c r="Y787">
        <v>5.18</v>
      </c>
      <c r="Z787" t="s">
        <v>190</v>
      </c>
      <c r="AB787">
        <v>3.35</v>
      </c>
      <c r="AC787" t="s">
        <v>12</v>
      </c>
      <c r="AD787" t="str">
        <f>IF(ISERROR(VLOOKUP(A787,Tabela2[Código INEP],1,FALSE)),"Não","Sim")</f>
        <v>Não</v>
      </c>
    </row>
    <row r="788" spans="1:30" x14ac:dyDescent="0.25">
      <c r="A788">
        <v>35006075</v>
      </c>
      <c r="B788" t="s">
        <v>1198</v>
      </c>
      <c r="C788" t="s">
        <v>174</v>
      </c>
      <c r="D788" t="s">
        <v>2395</v>
      </c>
      <c r="E788" t="s">
        <v>25</v>
      </c>
      <c r="F788" t="s">
        <v>2395</v>
      </c>
      <c r="G788">
        <v>52</v>
      </c>
      <c r="H788" t="s">
        <v>202</v>
      </c>
      <c r="I788">
        <v>2022</v>
      </c>
      <c r="J788" t="s">
        <v>177</v>
      </c>
      <c r="K788" t="s">
        <v>178</v>
      </c>
      <c r="L788">
        <v>6075</v>
      </c>
      <c r="M788" t="s">
        <v>2435</v>
      </c>
      <c r="N788" t="s">
        <v>2436</v>
      </c>
      <c r="O788">
        <v>394</v>
      </c>
      <c r="P788" t="s">
        <v>181</v>
      </c>
      <c r="Q788" t="s">
        <v>2437</v>
      </c>
      <c r="R788">
        <v>7041050</v>
      </c>
      <c r="S788">
        <v>-23.485029220581101</v>
      </c>
      <c r="T788">
        <v>-46.549301147460902</v>
      </c>
      <c r="U788" t="s">
        <v>21</v>
      </c>
      <c r="V788">
        <v>655</v>
      </c>
      <c r="W788">
        <v>20</v>
      </c>
      <c r="X788">
        <v>3</v>
      </c>
      <c r="Y788">
        <v>5.28</v>
      </c>
      <c r="Z788" t="s">
        <v>190</v>
      </c>
      <c r="AB788">
        <v>3.27</v>
      </c>
      <c r="AC788" t="s">
        <v>12</v>
      </c>
      <c r="AD788" t="str">
        <f>IF(ISERROR(VLOOKUP(A788,Tabela2[Código INEP],1,FALSE)),"Não","Sim")</f>
        <v>Não</v>
      </c>
    </row>
    <row r="789" spans="1:30" hidden="1" x14ac:dyDescent="0.25">
      <c r="A789">
        <v>35006269</v>
      </c>
      <c r="B789" t="s">
        <v>1198</v>
      </c>
      <c r="C789" t="s">
        <v>174</v>
      </c>
      <c r="D789" t="s">
        <v>2395</v>
      </c>
      <c r="E789" t="s">
        <v>25</v>
      </c>
      <c r="F789" t="s">
        <v>2395</v>
      </c>
      <c r="G789">
        <v>53</v>
      </c>
      <c r="H789" t="s">
        <v>176</v>
      </c>
      <c r="I789">
        <v>2016</v>
      </c>
      <c r="J789" t="s">
        <v>177</v>
      </c>
      <c r="K789" t="s">
        <v>178</v>
      </c>
      <c r="L789">
        <v>6269</v>
      </c>
      <c r="M789" t="s">
        <v>2438</v>
      </c>
      <c r="N789" t="s">
        <v>2439</v>
      </c>
      <c r="O789">
        <v>307</v>
      </c>
      <c r="P789" t="s">
        <v>205</v>
      </c>
      <c r="Q789" t="s">
        <v>2401</v>
      </c>
      <c r="R789">
        <v>7054040</v>
      </c>
      <c r="S789">
        <v>-23.462530136108398</v>
      </c>
      <c r="T789">
        <v>-46.561901092529297</v>
      </c>
      <c r="U789" t="s">
        <v>22</v>
      </c>
      <c r="V789">
        <v>420</v>
      </c>
      <c r="W789">
        <v>13</v>
      </c>
      <c r="X789">
        <v>2</v>
      </c>
      <c r="Y789">
        <v>5.57</v>
      </c>
      <c r="Z789" t="s">
        <v>183</v>
      </c>
      <c r="AC789" t="s">
        <v>12</v>
      </c>
      <c r="AD789" t="str">
        <f>IF(ISERROR(VLOOKUP(A789,Tabela2[Código INEP],1,FALSE)),"Não","Sim")</f>
        <v>Sim</v>
      </c>
    </row>
    <row r="790" spans="1:30" x14ac:dyDescent="0.25">
      <c r="A790">
        <v>35006439</v>
      </c>
      <c r="B790" t="s">
        <v>1198</v>
      </c>
      <c r="C790" t="s">
        <v>174</v>
      </c>
      <c r="D790" t="s">
        <v>2395</v>
      </c>
      <c r="E790" t="s">
        <v>25</v>
      </c>
      <c r="F790" t="s">
        <v>2395</v>
      </c>
      <c r="G790">
        <v>70</v>
      </c>
      <c r="H790" t="s">
        <v>202</v>
      </c>
      <c r="I790">
        <v>2022</v>
      </c>
      <c r="J790" t="s">
        <v>177</v>
      </c>
      <c r="K790" t="s">
        <v>178</v>
      </c>
      <c r="L790">
        <v>6439</v>
      </c>
      <c r="M790" t="s">
        <v>2440</v>
      </c>
      <c r="N790" t="s">
        <v>2441</v>
      </c>
      <c r="O790">
        <v>156</v>
      </c>
      <c r="P790" t="s">
        <v>181</v>
      </c>
      <c r="Q790" t="s">
        <v>2442</v>
      </c>
      <c r="R790">
        <v>7272460</v>
      </c>
      <c r="S790">
        <v>-23.468799591064499</v>
      </c>
      <c r="T790">
        <v>-46.420700073242202</v>
      </c>
      <c r="U790" t="s">
        <v>21</v>
      </c>
      <c r="V790">
        <v>501</v>
      </c>
      <c r="W790">
        <v>17</v>
      </c>
      <c r="X790">
        <v>6</v>
      </c>
      <c r="Y790">
        <v>5.05</v>
      </c>
      <c r="Z790" t="s">
        <v>190</v>
      </c>
      <c r="AB790">
        <v>2.4700000000000002</v>
      </c>
      <c r="AC790" t="s">
        <v>12</v>
      </c>
      <c r="AD790" t="str">
        <f>IF(ISERROR(VLOOKUP(A790,Tabela2[Código INEP],1,FALSE)),"Não","Sim")</f>
        <v>Não</v>
      </c>
    </row>
    <row r="791" spans="1:30" x14ac:dyDescent="0.25">
      <c r="A791">
        <v>35006257</v>
      </c>
      <c r="B791" t="s">
        <v>1198</v>
      </c>
      <c r="C791" t="s">
        <v>174</v>
      </c>
      <c r="D791" t="s">
        <v>2395</v>
      </c>
      <c r="E791" t="s">
        <v>25</v>
      </c>
      <c r="F791" t="s">
        <v>2395</v>
      </c>
      <c r="G791">
        <v>51</v>
      </c>
      <c r="H791" t="s">
        <v>176</v>
      </c>
      <c r="I791">
        <v>2022</v>
      </c>
      <c r="J791" t="s">
        <v>177</v>
      </c>
      <c r="K791" t="s">
        <v>178</v>
      </c>
      <c r="L791">
        <v>6257</v>
      </c>
      <c r="M791" t="s">
        <v>2443</v>
      </c>
      <c r="N791" t="s">
        <v>2082</v>
      </c>
      <c r="O791">
        <v>50</v>
      </c>
      <c r="P791" t="s">
        <v>181</v>
      </c>
      <c r="Q791" t="s">
        <v>2444</v>
      </c>
      <c r="R791">
        <v>7070080</v>
      </c>
      <c r="S791">
        <v>-23.451719284057599</v>
      </c>
      <c r="T791">
        <v>-46.556129455566399</v>
      </c>
      <c r="U791" t="s">
        <v>21</v>
      </c>
      <c r="V791">
        <v>836</v>
      </c>
      <c r="W791">
        <v>24</v>
      </c>
      <c r="X791">
        <v>2</v>
      </c>
      <c r="Y791">
        <v>5.48</v>
      </c>
      <c r="Z791" t="s">
        <v>190</v>
      </c>
      <c r="AB791">
        <v>3.24</v>
      </c>
      <c r="AC791" t="s">
        <v>12</v>
      </c>
      <c r="AD791" t="str">
        <f>IF(ISERROR(VLOOKUP(A791,Tabela2[Código INEP],1,FALSE)),"Não","Sim")</f>
        <v>Não</v>
      </c>
    </row>
    <row r="792" spans="1:30" x14ac:dyDescent="0.25">
      <c r="A792">
        <v>35925123</v>
      </c>
      <c r="B792" t="s">
        <v>1198</v>
      </c>
      <c r="C792" t="s">
        <v>174</v>
      </c>
      <c r="D792" t="s">
        <v>2395</v>
      </c>
      <c r="E792" t="s">
        <v>25</v>
      </c>
      <c r="F792" t="s">
        <v>2395</v>
      </c>
      <c r="G792">
        <v>64</v>
      </c>
      <c r="H792" t="s">
        <v>176</v>
      </c>
      <c r="I792">
        <v>2022</v>
      </c>
      <c r="J792" t="s">
        <v>177</v>
      </c>
      <c r="K792" t="s">
        <v>178</v>
      </c>
      <c r="L792">
        <v>925123</v>
      </c>
      <c r="M792" t="s">
        <v>2445</v>
      </c>
      <c r="N792" t="s">
        <v>2446</v>
      </c>
      <c r="O792">
        <v>356</v>
      </c>
      <c r="P792" t="s">
        <v>181</v>
      </c>
      <c r="Q792" t="s">
        <v>2447</v>
      </c>
      <c r="R792">
        <v>7174020</v>
      </c>
      <c r="S792">
        <v>-23.422979354858398</v>
      </c>
      <c r="T792">
        <v>-46.417900085449197</v>
      </c>
      <c r="U792" t="s">
        <v>21</v>
      </c>
      <c r="V792">
        <v>360</v>
      </c>
      <c r="W792">
        <v>15</v>
      </c>
      <c r="X792">
        <v>2</v>
      </c>
      <c r="Y792">
        <v>5.1100000000000003</v>
      </c>
      <c r="Z792" t="s">
        <v>190</v>
      </c>
      <c r="AB792">
        <v>2.0499999999999998</v>
      </c>
      <c r="AC792" t="s">
        <v>12</v>
      </c>
      <c r="AD792" t="str">
        <f>IF(ISERROR(VLOOKUP(A792,Tabela2[Código INEP],1,FALSE)),"Não","Sim")</f>
        <v>Não</v>
      </c>
    </row>
    <row r="793" spans="1:30" x14ac:dyDescent="0.25">
      <c r="A793">
        <v>35900114</v>
      </c>
      <c r="B793" t="s">
        <v>1198</v>
      </c>
      <c r="C793" t="s">
        <v>174</v>
      </c>
      <c r="D793" t="s">
        <v>2395</v>
      </c>
      <c r="E793" t="s">
        <v>25</v>
      </c>
      <c r="F793" t="s">
        <v>2395</v>
      </c>
      <c r="G793">
        <v>53</v>
      </c>
      <c r="H793" t="s">
        <v>176</v>
      </c>
      <c r="I793">
        <v>2020</v>
      </c>
      <c r="J793" t="s">
        <v>177</v>
      </c>
      <c r="K793" t="s">
        <v>178</v>
      </c>
      <c r="L793">
        <v>900114</v>
      </c>
      <c r="M793" t="s">
        <v>2448</v>
      </c>
      <c r="N793" t="s">
        <v>2449</v>
      </c>
      <c r="O793">
        <v>27</v>
      </c>
      <c r="P793" t="s">
        <v>181</v>
      </c>
      <c r="Q793" t="s">
        <v>2401</v>
      </c>
      <c r="R793">
        <v>7054011</v>
      </c>
      <c r="S793">
        <v>-23.469789505004901</v>
      </c>
      <c r="T793">
        <v>-46.556751251220703</v>
      </c>
      <c r="U793" t="s">
        <v>21</v>
      </c>
      <c r="V793">
        <v>334</v>
      </c>
      <c r="W793">
        <v>13</v>
      </c>
      <c r="X793">
        <v>6</v>
      </c>
      <c r="Y793">
        <v>4.95</v>
      </c>
      <c r="Z793" t="s">
        <v>480</v>
      </c>
      <c r="AB793">
        <v>2.42</v>
      </c>
      <c r="AC793" t="s">
        <v>12</v>
      </c>
      <c r="AD793" t="str">
        <f>IF(ISERROR(VLOOKUP(A793,Tabela2[Código INEP],1,FALSE)),"Não","Sim")</f>
        <v>Não</v>
      </c>
    </row>
    <row r="794" spans="1:30" x14ac:dyDescent="0.25">
      <c r="A794">
        <v>35269402</v>
      </c>
      <c r="B794" t="s">
        <v>1198</v>
      </c>
      <c r="C794" t="s">
        <v>174</v>
      </c>
      <c r="D794" t="s">
        <v>2395</v>
      </c>
      <c r="E794" t="s">
        <v>25</v>
      </c>
      <c r="F794" t="s">
        <v>2395</v>
      </c>
      <c r="G794">
        <v>70</v>
      </c>
      <c r="H794" t="s">
        <v>176</v>
      </c>
      <c r="I794">
        <v>2022</v>
      </c>
      <c r="J794" t="s">
        <v>177</v>
      </c>
      <c r="K794" t="s">
        <v>178</v>
      </c>
      <c r="L794">
        <v>269402</v>
      </c>
      <c r="M794" t="s">
        <v>2442</v>
      </c>
      <c r="N794" t="s">
        <v>2450</v>
      </c>
      <c r="O794">
        <v>385</v>
      </c>
      <c r="P794" t="s">
        <v>181</v>
      </c>
      <c r="Q794" t="s">
        <v>2451</v>
      </c>
      <c r="R794">
        <v>7272340</v>
      </c>
      <c r="S794">
        <v>-23.468999862670898</v>
      </c>
      <c r="T794">
        <v>-46.420398712158203</v>
      </c>
      <c r="U794" t="s">
        <v>268</v>
      </c>
      <c r="V794">
        <v>221</v>
      </c>
      <c r="W794">
        <v>8</v>
      </c>
      <c r="X794">
        <v>6</v>
      </c>
      <c r="Y794">
        <v>5.05</v>
      </c>
      <c r="Z794" t="s">
        <v>190</v>
      </c>
      <c r="AA794">
        <v>4.9400000000000004</v>
      </c>
      <c r="AC794" t="s">
        <v>12</v>
      </c>
      <c r="AD794" t="str">
        <f>IF(ISERROR(VLOOKUP(A794,Tabela2[Código INEP],1,FALSE)),"Não","Sim")</f>
        <v>Não</v>
      </c>
    </row>
    <row r="795" spans="1:30" x14ac:dyDescent="0.25">
      <c r="A795">
        <v>35925986</v>
      </c>
      <c r="B795" t="s">
        <v>1198</v>
      </c>
      <c r="C795" t="s">
        <v>174</v>
      </c>
      <c r="D795" t="s">
        <v>2395</v>
      </c>
      <c r="E795" t="s">
        <v>25</v>
      </c>
      <c r="F795" t="s">
        <v>2395</v>
      </c>
      <c r="G795">
        <v>62</v>
      </c>
      <c r="H795" t="s">
        <v>176</v>
      </c>
      <c r="I795">
        <v>2025</v>
      </c>
      <c r="J795" t="s">
        <v>177</v>
      </c>
      <c r="K795" t="s">
        <v>178</v>
      </c>
      <c r="L795">
        <v>925986</v>
      </c>
      <c r="M795" t="s">
        <v>2452</v>
      </c>
      <c r="N795" t="s">
        <v>2397</v>
      </c>
      <c r="O795" t="s">
        <v>341</v>
      </c>
      <c r="P795" t="s">
        <v>181</v>
      </c>
      <c r="Q795" t="s">
        <v>2398</v>
      </c>
      <c r="R795">
        <v>7231360</v>
      </c>
      <c r="S795">
        <v>-23.459409713745099</v>
      </c>
      <c r="T795">
        <v>-46.465560913085902</v>
      </c>
      <c r="U795" t="s">
        <v>433</v>
      </c>
      <c r="V795">
        <v>780</v>
      </c>
      <c r="W795">
        <v>25</v>
      </c>
      <c r="X795">
        <v>6</v>
      </c>
      <c r="Y795">
        <v>4.87</v>
      </c>
      <c r="Z795" t="s">
        <v>480</v>
      </c>
      <c r="AA795">
        <v>2.92</v>
      </c>
      <c r="AB795">
        <v>2.1800000000000002</v>
      </c>
      <c r="AC795" t="s">
        <v>12</v>
      </c>
      <c r="AD795" t="str">
        <f>IF(ISERROR(VLOOKUP(A795,Tabela2[Código INEP],1,FALSE)),"Não","Sim")</f>
        <v>Não</v>
      </c>
    </row>
    <row r="796" spans="1:30" x14ac:dyDescent="0.25">
      <c r="A796">
        <v>35037631</v>
      </c>
      <c r="B796" t="s">
        <v>1198</v>
      </c>
      <c r="C796" t="s">
        <v>174</v>
      </c>
      <c r="D796" t="s">
        <v>2395</v>
      </c>
      <c r="E796" t="s">
        <v>25</v>
      </c>
      <c r="F796" t="s">
        <v>2395</v>
      </c>
      <c r="G796">
        <v>51</v>
      </c>
      <c r="H796" t="s">
        <v>176</v>
      </c>
      <c r="I796">
        <v>2023</v>
      </c>
      <c r="J796" t="s">
        <v>177</v>
      </c>
      <c r="K796" t="s">
        <v>178</v>
      </c>
      <c r="L796">
        <v>37631</v>
      </c>
      <c r="M796" t="s">
        <v>2453</v>
      </c>
      <c r="N796" t="s">
        <v>2454</v>
      </c>
      <c r="O796">
        <v>136</v>
      </c>
      <c r="P796" t="s">
        <v>181</v>
      </c>
      <c r="Q796" t="s">
        <v>2444</v>
      </c>
      <c r="R796">
        <v>7061060</v>
      </c>
      <c r="S796">
        <v>-23.457820892333999</v>
      </c>
      <c r="T796">
        <v>-46.564529418945298</v>
      </c>
      <c r="U796" t="s">
        <v>268</v>
      </c>
      <c r="V796">
        <v>565</v>
      </c>
      <c r="W796">
        <v>18</v>
      </c>
      <c r="X796">
        <v>2</v>
      </c>
      <c r="Y796">
        <v>5.35</v>
      </c>
      <c r="Z796" t="s">
        <v>190</v>
      </c>
      <c r="AA796">
        <v>5.21</v>
      </c>
      <c r="AC796" t="s">
        <v>12</v>
      </c>
      <c r="AD796" t="str">
        <f>IF(ISERROR(VLOOKUP(A796,Tabela2[Código INEP],1,FALSE)),"Não","Sim")</f>
        <v>Não</v>
      </c>
    </row>
    <row r="797" spans="1:30" x14ac:dyDescent="0.25">
      <c r="A797">
        <v>35005915</v>
      </c>
      <c r="B797" t="s">
        <v>1198</v>
      </c>
      <c r="C797" t="s">
        <v>174</v>
      </c>
      <c r="D797" t="s">
        <v>2395</v>
      </c>
      <c r="E797" t="s">
        <v>25</v>
      </c>
      <c r="F797" t="s">
        <v>2395</v>
      </c>
      <c r="G797">
        <v>51</v>
      </c>
      <c r="H797" t="s">
        <v>202</v>
      </c>
      <c r="I797">
        <v>2020</v>
      </c>
      <c r="J797" t="s">
        <v>177</v>
      </c>
      <c r="K797" t="s">
        <v>178</v>
      </c>
      <c r="L797">
        <v>5915</v>
      </c>
      <c r="M797" t="s">
        <v>2455</v>
      </c>
      <c r="N797" t="s">
        <v>2456</v>
      </c>
      <c r="O797">
        <v>484</v>
      </c>
      <c r="P797" t="s">
        <v>205</v>
      </c>
      <c r="Q797" t="s">
        <v>2457</v>
      </c>
      <c r="R797">
        <v>7072000</v>
      </c>
      <c r="S797">
        <v>-23.4492301940918</v>
      </c>
      <c r="T797">
        <v>-46.560310363769503</v>
      </c>
      <c r="U797" t="s">
        <v>21</v>
      </c>
      <c r="V797">
        <v>933</v>
      </c>
      <c r="W797">
        <v>26</v>
      </c>
      <c r="X797">
        <v>2</v>
      </c>
      <c r="Y797">
        <v>5.7</v>
      </c>
      <c r="Z797" t="s">
        <v>183</v>
      </c>
      <c r="AB797">
        <v>2.92</v>
      </c>
      <c r="AC797" t="s">
        <v>12</v>
      </c>
      <c r="AD797" t="str">
        <f>IF(ISERROR(VLOOKUP(A797,Tabela2[Código INEP],1,FALSE)),"Não","Sim")</f>
        <v>Não</v>
      </c>
    </row>
    <row r="798" spans="1:30" x14ac:dyDescent="0.25">
      <c r="A798">
        <v>35920496</v>
      </c>
      <c r="B798" t="s">
        <v>1198</v>
      </c>
      <c r="C798" t="s">
        <v>174</v>
      </c>
      <c r="D798" t="s">
        <v>2395</v>
      </c>
      <c r="E798" t="s">
        <v>25</v>
      </c>
      <c r="F798" t="s">
        <v>2395</v>
      </c>
      <c r="G798">
        <v>65</v>
      </c>
      <c r="H798" t="s">
        <v>176</v>
      </c>
      <c r="I798">
        <v>2021</v>
      </c>
      <c r="J798" t="s">
        <v>177</v>
      </c>
      <c r="K798" t="s">
        <v>178</v>
      </c>
      <c r="L798">
        <v>920496</v>
      </c>
      <c r="M798" t="s">
        <v>2458</v>
      </c>
      <c r="N798" t="s">
        <v>2459</v>
      </c>
      <c r="O798">
        <v>302</v>
      </c>
      <c r="P798" t="s">
        <v>205</v>
      </c>
      <c r="Q798" t="s">
        <v>2460</v>
      </c>
      <c r="R798">
        <v>7240120</v>
      </c>
      <c r="S798">
        <v>-23.4511909484863</v>
      </c>
      <c r="T798">
        <v>-46.440868377685497</v>
      </c>
      <c r="U798" t="s">
        <v>21</v>
      </c>
      <c r="V798">
        <v>407</v>
      </c>
      <c r="W798">
        <v>17</v>
      </c>
      <c r="X798">
        <v>6</v>
      </c>
      <c r="Y798">
        <v>4.9800000000000004</v>
      </c>
      <c r="Z798" t="s">
        <v>480</v>
      </c>
      <c r="AB798">
        <v>2.5099999999999998</v>
      </c>
      <c r="AC798" t="s">
        <v>12</v>
      </c>
      <c r="AD798" t="str">
        <f>IF(ISERROR(VLOOKUP(A798,Tabela2[Código INEP],1,FALSE)),"Não","Sim")</f>
        <v>Não</v>
      </c>
    </row>
    <row r="799" spans="1:30" x14ac:dyDescent="0.25">
      <c r="A799">
        <v>35006051</v>
      </c>
      <c r="B799" t="s">
        <v>1198</v>
      </c>
      <c r="C799" t="s">
        <v>174</v>
      </c>
      <c r="D799" t="s">
        <v>2395</v>
      </c>
      <c r="E799" t="s">
        <v>25</v>
      </c>
      <c r="F799" t="s">
        <v>2395</v>
      </c>
      <c r="G799">
        <v>51</v>
      </c>
      <c r="H799" t="s">
        <v>202</v>
      </c>
      <c r="I799">
        <v>2023</v>
      </c>
      <c r="J799" t="s">
        <v>177</v>
      </c>
      <c r="K799" t="s">
        <v>178</v>
      </c>
      <c r="L799">
        <v>6051</v>
      </c>
      <c r="M799" t="s">
        <v>2461</v>
      </c>
      <c r="N799" t="s">
        <v>2047</v>
      </c>
      <c r="O799">
        <v>392</v>
      </c>
      <c r="P799" t="s">
        <v>181</v>
      </c>
      <c r="Q799" t="s">
        <v>2457</v>
      </c>
      <c r="R799">
        <v>7072200</v>
      </c>
      <c r="S799">
        <v>-23.444770812988299</v>
      </c>
      <c r="T799">
        <v>-46.556060791015597</v>
      </c>
      <c r="U799" t="s">
        <v>21</v>
      </c>
      <c r="V799">
        <v>563</v>
      </c>
      <c r="W799">
        <v>17</v>
      </c>
      <c r="X799">
        <v>6</v>
      </c>
      <c r="Y799">
        <v>5.57</v>
      </c>
      <c r="Z799" t="s">
        <v>183</v>
      </c>
      <c r="AA799">
        <v>4.8499999999999996</v>
      </c>
      <c r="AB799">
        <v>3.54</v>
      </c>
      <c r="AC799" t="s">
        <v>12</v>
      </c>
      <c r="AD799" t="str">
        <f>IF(ISERROR(VLOOKUP(A799,Tabela2[Código INEP],1,FALSE)),"Não","Sim")</f>
        <v>Não</v>
      </c>
    </row>
    <row r="800" spans="1:30" x14ac:dyDescent="0.25">
      <c r="A800">
        <v>35005861</v>
      </c>
      <c r="B800" t="s">
        <v>1198</v>
      </c>
      <c r="C800" t="s">
        <v>174</v>
      </c>
      <c r="D800" t="s">
        <v>2395</v>
      </c>
      <c r="E800" t="s">
        <v>25</v>
      </c>
      <c r="F800" t="s">
        <v>2395</v>
      </c>
      <c r="G800">
        <v>55</v>
      </c>
      <c r="H800" t="s">
        <v>176</v>
      </c>
      <c r="I800">
        <v>2020</v>
      </c>
      <c r="J800" t="s">
        <v>177</v>
      </c>
      <c r="K800" t="s">
        <v>178</v>
      </c>
      <c r="L800">
        <v>5861</v>
      </c>
      <c r="M800" t="s">
        <v>2462</v>
      </c>
      <c r="N800" t="s">
        <v>2463</v>
      </c>
      <c r="O800">
        <v>776</v>
      </c>
      <c r="P800" t="s">
        <v>181</v>
      </c>
      <c r="Q800" t="s">
        <v>2464</v>
      </c>
      <c r="R800">
        <v>7022000</v>
      </c>
      <c r="S800">
        <v>-23.47239112854</v>
      </c>
      <c r="T800">
        <v>-46.542266845703097</v>
      </c>
      <c r="U800" t="s">
        <v>21</v>
      </c>
      <c r="V800">
        <v>497</v>
      </c>
      <c r="W800">
        <v>15</v>
      </c>
      <c r="X800">
        <v>2</v>
      </c>
      <c r="Y800">
        <v>5.61</v>
      </c>
      <c r="Z800" t="s">
        <v>183</v>
      </c>
      <c r="AB800">
        <v>3.67</v>
      </c>
      <c r="AC800" t="s">
        <v>12</v>
      </c>
      <c r="AD800" t="str">
        <f>IF(ISERROR(VLOOKUP(A800,Tabela2[Código INEP],1,FALSE)),"Não","Sim")</f>
        <v>Não</v>
      </c>
    </row>
    <row r="801" spans="1:30" x14ac:dyDescent="0.25">
      <c r="A801">
        <v>35921336</v>
      </c>
      <c r="B801" t="s">
        <v>1198</v>
      </c>
      <c r="C801" t="s">
        <v>174</v>
      </c>
      <c r="D801" t="s">
        <v>2395</v>
      </c>
      <c r="E801" t="s">
        <v>25</v>
      </c>
      <c r="F801" t="s">
        <v>2395</v>
      </c>
      <c r="G801">
        <v>60</v>
      </c>
      <c r="H801" t="s">
        <v>176</v>
      </c>
      <c r="I801">
        <v>2022</v>
      </c>
      <c r="J801" t="s">
        <v>177</v>
      </c>
      <c r="K801" t="s">
        <v>178</v>
      </c>
      <c r="L801">
        <v>921336</v>
      </c>
      <c r="M801" t="s">
        <v>2465</v>
      </c>
      <c r="N801" t="s">
        <v>2466</v>
      </c>
      <c r="O801">
        <v>80</v>
      </c>
      <c r="P801" t="s">
        <v>181</v>
      </c>
      <c r="Q801" t="s">
        <v>2467</v>
      </c>
      <c r="R801">
        <v>7183070</v>
      </c>
      <c r="S801">
        <v>-23.446659088134801</v>
      </c>
      <c r="T801">
        <v>-46.457950592041001</v>
      </c>
      <c r="U801" t="s">
        <v>268</v>
      </c>
      <c r="V801">
        <v>241</v>
      </c>
      <c r="W801">
        <v>9</v>
      </c>
      <c r="X801">
        <v>6</v>
      </c>
      <c r="Y801">
        <v>5.31</v>
      </c>
      <c r="Z801" t="s">
        <v>190</v>
      </c>
      <c r="AA801">
        <v>5.86</v>
      </c>
      <c r="AC801" t="s">
        <v>12</v>
      </c>
      <c r="AD801" t="str">
        <f>IF(ISERROR(VLOOKUP(A801,Tabela2[Código INEP],1,FALSE)),"Não","Sim")</f>
        <v>Não</v>
      </c>
    </row>
    <row r="802" spans="1:30" x14ac:dyDescent="0.25">
      <c r="A802">
        <v>35437736</v>
      </c>
      <c r="B802" t="s">
        <v>1198</v>
      </c>
      <c r="C802" t="s">
        <v>174</v>
      </c>
      <c r="D802" t="s">
        <v>2395</v>
      </c>
      <c r="E802" t="s">
        <v>25</v>
      </c>
      <c r="F802" t="s">
        <v>2395</v>
      </c>
      <c r="G802">
        <v>78</v>
      </c>
      <c r="H802" t="s">
        <v>176</v>
      </c>
      <c r="I802">
        <v>2018</v>
      </c>
      <c r="J802" t="s">
        <v>177</v>
      </c>
      <c r="K802" t="s">
        <v>178</v>
      </c>
      <c r="L802">
        <v>437736</v>
      </c>
      <c r="M802" t="s">
        <v>2468</v>
      </c>
      <c r="N802" t="s">
        <v>2469</v>
      </c>
      <c r="O802" t="s">
        <v>341</v>
      </c>
      <c r="P802" t="s">
        <v>181</v>
      </c>
      <c r="Q802" t="s">
        <v>2470</v>
      </c>
      <c r="R802">
        <v>7262540</v>
      </c>
      <c r="S802">
        <v>-23.4775295257568</v>
      </c>
      <c r="T802">
        <v>-46.3961791992188</v>
      </c>
      <c r="U802" t="s">
        <v>21</v>
      </c>
      <c r="V802">
        <v>450</v>
      </c>
      <c r="W802">
        <v>15</v>
      </c>
      <c r="X802">
        <v>6</v>
      </c>
      <c r="Y802">
        <v>5.0999999999999996</v>
      </c>
      <c r="Z802" t="s">
        <v>190</v>
      </c>
      <c r="AB802">
        <v>2.95</v>
      </c>
      <c r="AC802" t="s">
        <v>12</v>
      </c>
      <c r="AD802" t="str">
        <f>IF(ISERROR(VLOOKUP(A802,Tabela2[Código INEP],1,FALSE)),"Não","Sim")</f>
        <v>Não</v>
      </c>
    </row>
    <row r="803" spans="1:30" x14ac:dyDescent="0.25">
      <c r="A803">
        <v>35297537</v>
      </c>
      <c r="B803" t="s">
        <v>1198</v>
      </c>
      <c r="C803" t="s">
        <v>174</v>
      </c>
      <c r="D803" t="s">
        <v>2395</v>
      </c>
      <c r="E803" t="s">
        <v>25</v>
      </c>
      <c r="F803" t="s">
        <v>2395</v>
      </c>
      <c r="G803">
        <v>72</v>
      </c>
      <c r="H803" t="s">
        <v>202</v>
      </c>
      <c r="I803">
        <v>2021</v>
      </c>
      <c r="J803" t="s">
        <v>177</v>
      </c>
      <c r="K803" t="s">
        <v>178</v>
      </c>
      <c r="L803">
        <v>297537</v>
      </c>
      <c r="M803" t="s">
        <v>2471</v>
      </c>
      <c r="N803" t="s">
        <v>2472</v>
      </c>
      <c r="O803">
        <v>150</v>
      </c>
      <c r="P803" t="s">
        <v>181</v>
      </c>
      <c r="Q803" t="s">
        <v>2473</v>
      </c>
      <c r="R803">
        <v>7260280</v>
      </c>
      <c r="S803">
        <v>-23.4498291015625</v>
      </c>
      <c r="T803">
        <v>-46.410591125488303</v>
      </c>
      <c r="U803" t="s">
        <v>21</v>
      </c>
      <c r="V803">
        <v>779</v>
      </c>
      <c r="W803">
        <v>26</v>
      </c>
      <c r="X803">
        <v>3</v>
      </c>
      <c r="Y803">
        <v>5.18</v>
      </c>
      <c r="Z803" t="s">
        <v>190</v>
      </c>
      <c r="AB803">
        <v>2.74</v>
      </c>
      <c r="AC803" t="s">
        <v>12</v>
      </c>
      <c r="AD803" t="str">
        <f>IF(ISERROR(VLOOKUP(A803,Tabela2[Código INEP],1,FALSE)),"Não","Sim")</f>
        <v>Não</v>
      </c>
    </row>
    <row r="804" spans="1:30" x14ac:dyDescent="0.25">
      <c r="A804">
        <v>35035725</v>
      </c>
      <c r="B804" t="s">
        <v>1198</v>
      </c>
      <c r="C804" t="s">
        <v>174</v>
      </c>
      <c r="D804" t="s">
        <v>2395</v>
      </c>
      <c r="E804" t="s">
        <v>25</v>
      </c>
      <c r="F804" t="s">
        <v>2395</v>
      </c>
      <c r="G804">
        <v>69</v>
      </c>
      <c r="H804" t="s">
        <v>202</v>
      </c>
      <c r="I804">
        <v>2022</v>
      </c>
      <c r="J804" t="s">
        <v>177</v>
      </c>
      <c r="K804" t="s">
        <v>178</v>
      </c>
      <c r="L804">
        <v>35725</v>
      </c>
      <c r="M804" t="s">
        <v>2474</v>
      </c>
      <c r="N804" t="s">
        <v>2475</v>
      </c>
      <c r="O804">
        <v>274</v>
      </c>
      <c r="P804" t="s">
        <v>181</v>
      </c>
      <c r="Q804" t="s">
        <v>2476</v>
      </c>
      <c r="R804">
        <v>7215130</v>
      </c>
      <c r="S804">
        <v>-23.4711799621582</v>
      </c>
      <c r="T804">
        <v>-46.438419342041001</v>
      </c>
      <c r="U804" t="s">
        <v>21</v>
      </c>
      <c r="V804">
        <v>378</v>
      </c>
      <c r="W804">
        <v>15</v>
      </c>
      <c r="X804">
        <v>3</v>
      </c>
      <c r="Y804">
        <v>5.08</v>
      </c>
      <c r="Z804" t="s">
        <v>190</v>
      </c>
      <c r="AA804">
        <v>3.08</v>
      </c>
      <c r="AB804">
        <v>2.42</v>
      </c>
      <c r="AC804" t="s">
        <v>12</v>
      </c>
      <c r="AD804" t="str">
        <f>IF(ISERROR(VLOOKUP(A804,Tabela2[Código INEP],1,FALSE)),"Não","Sim")</f>
        <v>Não</v>
      </c>
    </row>
    <row r="805" spans="1:30" x14ac:dyDescent="0.25">
      <c r="A805">
        <v>35048872</v>
      </c>
      <c r="B805" t="s">
        <v>1198</v>
      </c>
      <c r="C805" t="s">
        <v>174</v>
      </c>
      <c r="D805" t="s">
        <v>2395</v>
      </c>
      <c r="E805" t="s">
        <v>25</v>
      </c>
      <c r="F805" t="s">
        <v>2395</v>
      </c>
      <c r="G805">
        <v>75</v>
      </c>
      <c r="H805" t="s">
        <v>202</v>
      </c>
      <c r="I805">
        <v>2023</v>
      </c>
      <c r="J805" t="s">
        <v>177</v>
      </c>
      <c r="K805" t="s">
        <v>178</v>
      </c>
      <c r="L805">
        <v>48872</v>
      </c>
      <c r="M805" t="s">
        <v>2477</v>
      </c>
      <c r="N805" t="s">
        <v>2478</v>
      </c>
      <c r="O805">
        <v>168</v>
      </c>
      <c r="P805" t="s">
        <v>181</v>
      </c>
      <c r="Q805" t="s">
        <v>2479</v>
      </c>
      <c r="R805">
        <v>7251090</v>
      </c>
      <c r="S805">
        <v>-23.427490234375</v>
      </c>
      <c r="T805">
        <v>-46.401081085205099</v>
      </c>
      <c r="U805" t="s">
        <v>21</v>
      </c>
      <c r="V805">
        <v>535</v>
      </c>
      <c r="W805">
        <v>19</v>
      </c>
      <c r="X805">
        <v>3</v>
      </c>
      <c r="Y805">
        <v>5.38</v>
      </c>
      <c r="Z805" t="s">
        <v>190</v>
      </c>
      <c r="AB805">
        <v>2.66</v>
      </c>
      <c r="AC805" t="s">
        <v>12</v>
      </c>
      <c r="AD805" t="str">
        <f>IF(ISERROR(VLOOKUP(A805,Tabela2[Código INEP],1,FALSE)),"Não","Sim")</f>
        <v>Não</v>
      </c>
    </row>
    <row r="806" spans="1:30" x14ac:dyDescent="0.25">
      <c r="A806">
        <v>35900138</v>
      </c>
      <c r="B806" t="s">
        <v>1198</v>
      </c>
      <c r="C806" t="s">
        <v>174</v>
      </c>
      <c r="D806" t="s">
        <v>2395</v>
      </c>
      <c r="E806" t="s">
        <v>25</v>
      </c>
      <c r="F806" t="s">
        <v>2395</v>
      </c>
      <c r="G806">
        <v>78</v>
      </c>
      <c r="H806" t="s">
        <v>202</v>
      </c>
      <c r="I806">
        <v>2022</v>
      </c>
      <c r="J806" t="s">
        <v>177</v>
      </c>
      <c r="K806" t="s">
        <v>178</v>
      </c>
      <c r="L806">
        <v>900138</v>
      </c>
      <c r="M806" t="s">
        <v>2480</v>
      </c>
      <c r="N806" t="s">
        <v>2481</v>
      </c>
      <c r="O806">
        <v>376</v>
      </c>
      <c r="P806" t="s">
        <v>181</v>
      </c>
      <c r="Q806" t="s">
        <v>2482</v>
      </c>
      <c r="R806">
        <v>7262110</v>
      </c>
      <c r="S806">
        <v>-23.475090026855501</v>
      </c>
      <c r="T806">
        <v>-46.392208099365199</v>
      </c>
      <c r="U806" t="s">
        <v>21</v>
      </c>
      <c r="V806">
        <v>513</v>
      </c>
      <c r="W806">
        <v>16</v>
      </c>
      <c r="X806">
        <v>6</v>
      </c>
      <c r="Y806">
        <v>5.0999999999999996</v>
      </c>
      <c r="Z806" t="s">
        <v>190</v>
      </c>
      <c r="AB806">
        <v>3.22</v>
      </c>
      <c r="AC806" t="s">
        <v>12</v>
      </c>
      <c r="AD806" t="str">
        <f>IF(ISERROR(VLOOKUP(A806,Tabela2[Código INEP],1,FALSE)),"Não","Sim")</f>
        <v>Não</v>
      </c>
    </row>
    <row r="807" spans="1:30" x14ac:dyDescent="0.25">
      <c r="A807">
        <v>35006440</v>
      </c>
      <c r="B807" t="s">
        <v>1198</v>
      </c>
      <c r="C807" t="s">
        <v>174</v>
      </c>
      <c r="D807" t="s">
        <v>2395</v>
      </c>
      <c r="E807" t="s">
        <v>25</v>
      </c>
      <c r="F807" t="s">
        <v>2395</v>
      </c>
      <c r="G807">
        <v>66</v>
      </c>
      <c r="H807" t="s">
        <v>202</v>
      </c>
      <c r="I807">
        <v>2022</v>
      </c>
      <c r="J807" t="s">
        <v>177</v>
      </c>
      <c r="K807" t="s">
        <v>178</v>
      </c>
      <c r="L807">
        <v>6440</v>
      </c>
      <c r="M807" t="s">
        <v>2483</v>
      </c>
      <c r="N807" t="s">
        <v>2484</v>
      </c>
      <c r="O807">
        <v>168</v>
      </c>
      <c r="P807" t="s">
        <v>181</v>
      </c>
      <c r="Q807" t="s">
        <v>2485</v>
      </c>
      <c r="R807">
        <v>7242070</v>
      </c>
      <c r="S807">
        <v>-23.4381103515625</v>
      </c>
      <c r="T807">
        <v>-46.427520751953097</v>
      </c>
      <c r="U807" t="s">
        <v>21</v>
      </c>
      <c r="V807">
        <v>449</v>
      </c>
      <c r="W807">
        <v>16</v>
      </c>
      <c r="X807">
        <v>5</v>
      </c>
      <c r="Y807">
        <v>5.17</v>
      </c>
      <c r="Z807" t="s">
        <v>190</v>
      </c>
      <c r="AA807">
        <v>4.09</v>
      </c>
      <c r="AB807">
        <v>3.48</v>
      </c>
      <c r="AC807" t="s">
        <v>12</v>
      </c>
      <c r="AD807" t="str">
        <f>IF(ISERROR(VLOOKUP(A807,Tabela2[Código INEP],1,FALSE)),"Não","Sim")</f>
        <v>Não</v>
      </c>
    </row>
    <row r="808" spans="1:30" x14ac:dyDescent="0.25">
      <c r="A808">
        <v>35191218</v>
      </c>
      <c r="B808" t="s">
        <v>1198</v>
      </c>
      <c r="C808" t="s">
        <v>174</v>
      </c>
      <c r="D808" t="s">
        <v>2395</v>
      </c>
      <c r="E808" t="s">
        <v>25</v>
      </c>
      <c r="F808" t="s">
        <v>2395</v>
      </c>
      <c r="G808">
        <v>70</v>
      </c>
      <c r="H808" t="s">
        <v>176</v>
      </c>
      <c r="I808">
        <v>2025</v>
      </c>
      <c r="J808" t="s">
        <v>177</v>
      </c>
      <c r="K808" t="s">
        <v>178</v>
      </c>
      <c r="L808">
        <v>191218</v>
      </c>
      <c r="M808" t="s">
        <v>2486</v>
      </c>
      <c r="N808" t="s">
        <v>2487</v>
      </c>
      <c r="O808">
        <v>150</v>
      </c>
      <c r="P808" t="s">
        <v>181</v>
      </c>
      <c r="Q808" t="s">
        <v>2488</v>
      </c>
      <c r="R808">
        <v>7244023</v>
      </c>
      <c r="S808">
        <v>-23.448450088501001</v>
      </c>
      <c r="T808">
        <v>-46.416709899902301</v>
      </c>
      <c r="U808" t="s">
        <v>11</v>
      </c>
      <c r="V808">
        <v>396</v>
      </c>
      <c r="W808">
        <v>14</v>
      </c>
      <c r="X808">
        <v>3</v>
      </c>
      <c r="Y808">
        <v>5.36</v>
      </c>
      <c r="Z808" t="s">
        <v>190</v>
      </c>
      <c r="AA808">
        <v>4.62</v>
      </c>
      <c r="AB808">
        <v>2.99</v>
      </c>
      <c r="AC808" t="s">
        <v>12</v>
      </c>
      <c r="AD808" t="str">
        <f>IF(ISERROR(VLOOKUP(A808,Tabela2[Código INEP],1,FALSE)),"Não","Sim")</f>
        <v>Não</v>
      </c>
    </row>
    <row r="809" spans="1:30" x14ac:dyDescent="0.25">
      <c r="A809">
        <v>35908859</v>
      </c>
      <c r="B809" t="s">
        <v>1198</v>
      </c>
      <c r="C809" t="s">
        <v>174</v>
      </c>
      <c r="D809" t="s">
        <v>2395</v>
      </c>
      <c r="E809" t="s">
        <v>25</v>
      </c>
      <c r="F809" t="s">
        <v>2395</v>
      </c>
      <c r="G809">
        <v>72</v>
      </c>
      <c r="H809" t="s">
        <v>176</v>
      </c>
      <c r="I809">
        <v>2022</v>
      </c>
      <c r="J809" t="s">
        <v>177</v>
      </c>
      <c r="K809" t="s">
        <v>178</v>
      </c>
      <c r="L809">
        <v>908859</v>
      </c>
      <c r="M809" t="s">
        <v>2489</v>
      </c>
      <c r="N809" t="s">
        <v>2490</v>
      </c>
      <c r="O809">
        <v>423</v>
      </c>
      <c r="P809" t="s">
        <v>181</v>
      </c>
      <c r="Q809" t="s">
        <v>2491</v>
      </c>
      <c r="R809">
        <v>7273280</v>
      </c>
      <c r="S809">
        <v>-23.456750869751001</v>
      </c>
      <c r="T809">
        <v>-46.418048858642599</v>
      </c>
      <c r="U809" t="s">
        <v>268</v>
      </c>
      <c r="V809">
        <v>390</v>
      </c>
      <c r="W809">
        <v>14</v>
      </c>
      <c r="X809">
        <v>6</v>
      </c>
      <c r="Y809">
        <v>5.09</v>
      </c>
      <c r="Z809" t="s">
        <v>190</v>
      </c>
      <c r="AA809">
        <v>5.09</v>
      </c>
      <c r="AC809" t="s">
        <v>12</v>
      </c>
      <c r="AD809" t="str">
        <f>IF(ISERROR(VLOOKUP(A809,Tabela2[Código INEP],1,FALSE)),"Não","Sim")</f>
        <v>Não</v>
      </c>
    </row>
    <row r="810" spans="1:30" x14ac:dyDescent="0.25">
      <c r="A810">
        <v>35005897</v>
      </c>
      <c r="B810" t="s">
        <v>1198</v>
      </c>
      <c r="C810" t="s">
        <v>174</v>
      </c>
      <c r="D810" t="s">
        <v>2395</v>
      </c>
      <c r="E810" t="s">
        <v>25</v>
      </c>
      <c r="F810" t="s">
        <v>2395</v>
      </c>
      <c r="G810">
        <v>56</v>
      </c>
      <c r="H810" t="s">
        <v>176</v>
      </c>
      <c r="I810">
        <v>2023</v>
      </c>
      <c r="J810" t="s">
        <v>177</v>
      </c>
      <c r="K810" t="s">
        <v>178</v>
      </c>
      <c r="L810">
        <v>5897</v>
      </c>
      <c r="M810" t="s">
        <v>2492</v>
      </c>
      <c r="N810" t="s">
        <v>2493</v>
      </c>
      <c r="O810">
        <v>2</v>
      </c>
      <c r="P810" t="s">
        <v>181</v>
      </c>
      <c r="Q810" t="s">
        <v>2494</v>
      </c>
      <c r="R810">
        <v>7024010</v>
      </c>
      <c r="S810">
        <v>-23.474529266357401</v>
      </c>
      <c r="T810">
        <v>-46.532161712646499</v>
      </c>
      <c r="U810" t="s">
        <v>11</v>
      </c>
      <c r="V810">
        <v>291</v>
      </c>
      <c r="W810">
        <v>10</v>
      </c>
      <c r="X810">
        <v>1</v>
      </c>
      <c r="Y810">
        <v>5.61</v>
      </c>
      <c r="Z810" t="s">
        <v>183</v>
      </c>
      <c r="AB810">
        <v>3.31</v>
      </c>
      <c r="AC810" t="s">
        <v>12</v>
      </c>
      <c r="AD810" t="str">
        <f>IF(ISERROR(VLOOKUP(A810,Tabela2[Código INEP],1,FALSE)),"Não","Sim")</f>
        <v>Não</v>
      </c>
    </row>
    <row r="811" spans="1:30" x14ac:dyDescent="0.25">
      <c r="A811">
        <v>35006117</v>
      </c>
      <c r="B811" t="s">
        <v>1198</v>
      </c>
      <c r="C811" t="s">
        <v>174</v>
      </c>
      <c r="D811" t="s">
        <v>2395</v>
      </c>
      <c r="E811" t="s">
        <v>25</v>
      </c>
      <c r="F811" t="s">
        <v>2395</v>
      </c>
      <c r="G811">
        <v>54</v>
      </c>
      <c r="H811" t="s">
        <v>176</v>
      </c>
      <c r="I811">
        <v>2016</v>
      </c>
      <c r="J811" t="s">
        <v>177</v>
      </c>
      <c r="K811" t="s">
        <v>178</v>
      </c>
      <c r="L811">
        <v>6117</v>
      </c>
      <c r="M811" t="s">
        <v>2495</v>
      </c>
      <c r="N811" t="s">
        <v>2496</v>
      </c>
      <c r="O811">
        <v>251</v>
      </c>
      <c r="P811" t="s">
        <v>205</v>
      </c>
      <c r="Q811" t="s">
        <v>2423</v>
      </c>
      <c r="R811">
        <v>7032060</v>
      </c>
      <c r="S811">
        <v>-23.503110885620099</v>
      </c>
      <c r="T811">
        <v>-46.549129486083999</v>
      </c>
      <c r="U811" t="s">
        <v>21</v>
      </c>
      <c r="V811">
        <v>769</v>
      </c>
      <c r="W811">
        <v>23</v>
      </c>
      <c r="X811">
        <v>2</v>
      </c>
      <c r="Y811">
        <v>5.47</v>
      </c>
      <c r="Z811" t="s">
        <v>190</v>
      </c>
      <c r="AB811">
        <v>3.46</v>
      </c>
      <c r="AC811" t="s">
        <v>12</v>
      </c>
      <c r="AD811" t="str">
        <f>IF(ISERROR(VLOOKUP(A811,Tabela2[Código INEP],1,FALSE)),"Não","Sim")</f>
        <v>Não</v>
      </c>
    </row>
    <row r="812" spans="1:30" x14ac:dyDescent="0.25">
      <c r="A812">
        <v>35297525</v>
      </c>
      <c r="B812" t="s">
        <v>1198</v>
      </c>
      <c r="C812" t="s">
        <v>174</v>
      </c>
      <c r="D812" t="s">
        <v>2395</v>
      </c>
      <c r="E812" t="s">
        <v>25</v>
      </c>
      <c r="F812" t="s">
        <v>2395</v>
      </c>
      <c r="G812">
        <v>76</v>
      </c>
      <c r="H812" t="s">
        <v>202</v>
      </c>
      <c r="I812">
        <v>2022</v>
      </c>
      <c r="J812" t="s">
        <v>177</v>
      </c>
      <c r="K812" t="s">
        <v>178</v>
      </c>
      <c r="L812">
        <v>297525</v>
      </c>
      <c r="M812" t="s">
        <v>2497</v>
      </c>
      <c r="N812" t="s">
        <v>2498</v>
      </c>
      <c r="O812" t="s">
        <v>341</v>
      </c>
      <c r="P812" t="s">
        <v>205</v>
      </c>
      <c r="Q812" t="s">
        <v>2429</v>
      </c>
      <c r="R812">
        <v>7263740</v>
      </c>
      <c r="S812">
        <v>-23.462650299072301</v>
      </c>
      <c r="T812">
        <v>-46.400848388671903</v>
      </c>
      <c r="U812" t="s">
        <v>21</v>
      </c>
      <c r="V812">
        <v>1009</v>
      </c>
      <c r="W812">
        <v>31</v>
      </c>
      <c r="X812">
        <v>6</v>
      </c>
      <c r="Y812">
        <v>5.08</v>
      </c>
      <c r="Z812" t="s">
        <v>190</v>
      </c>
      <c r="AB812">
        <v>2.73</v>
      </c>
      <c r="AC812" t="s">
        <v>12</v>
      </c>
      <c r="AD812" t="str">
        <f>IF(ISERROR(VLOOKUP(A812,Tabela2[Código INEP],1,FALSE)),"Não","Sim")</f>
        <v>Não</v>
      </c>
    </row>
    <row r="813" spans="1:30" x14ac:dyDescent="0.25">
      <c r="A813">
        <v>35285785</v>
      </c>
      <c r="B813" t="s">
        <v>1198</v>
      </c>
      <c r="C813" t="s">
        <v>174</v>
      </c>
      <c r="D813" t="s">
        <v>2395</v>
      </c>
      <c r="E813" t="s">
        <v>25</v>
      </c>
      <c r="F813" t="s">
        <v>2395</v>
      </c>
      <c r="G813">
        <v>65</v>
      </c>
      <c r="H813" t="s">
        <v>176</v>
      </c>
      <c r="I813">
        <v>2020</v>
      </c>
      <c r="J813" t="s">
        <v>177</v>
      </c>
      <c r="K813" t="s">
        <v>178</v>
      </c>
      <c r="L813">
        <v>285785</v>
      </c>
      <c r="M813" t="s">
        <v>2499</v>
      </c>
      <c r="N813" t="s">
        <v>2500</v>
      </c>
      <c r="O813">
        <v>273</v>
      </c>
      <c r="P813" t="s">
        <v>181</v>
      </c>
      <c r="Q813" t="s">
        <v>2501</v>
      </c>
      <c r="R813">
        <v>7210230</v>
      </c>
      <c r="S813">
        <v>-23.4617595672607</v>
      </c>
      <c r="T813">
        <v>-46.439910888671903</v>
      </c>
      <c r="U813" t="s">
        <v>21</v>
      </c>
      <c r="V813">
        <v>376</v>
      </c>
      <c r="W813">
        <v>14</v>
      </c>
      <c r="X813">
        <v>6</v>
      </c>
      <c r="Y813">
        <v>4.93</v>
      </c>
      <c r="Z813" t="s">
        <v>480</v>
      </c>
      <c r="AB813">
        <v>2.17</v>
      </c>
      <c r="AC813" t="s">
        <v>12</v>
      </c>
      <c r="AD813" t="str">
        <f>IF(ISERROR(VLOOKUP(A813,Tabela2[Código INEP],1,FALSE)),"Não","Sim")</f>
        <v>Não</v>
      </c>
    </row>
    <row r="814" spans="1:30" x14ac:dyDescent="0.25">
      <c r="A814">
        <v>35006361</v>
      </c>
      <c r="B814" t="s">
        <v>1198</v>
      </c>
      <c r="C814" t="s">
        <v>174</v>
      </c>
      <c r="D814" t="s">
        <v>2395</v>
      </c>
      <c r="E814" t="s">
        <v>25</v>
      </c>
      <c r="F814" t="s">
        <v>2395</v>
      </c>
      <c r="G814">
        <v>60</v>
      </c>
      <c r="H814" t="s">
        <v>176</v>
      </c>
      <c r="I814">
        <v>2023</v>
      </c>
      <c r="J814" t="s">
        <v>177</v>
      </c>
      <c r="K814" t="s">
        <v>178</v>
      </c>
      <c r="L814">
        <v>6361</v>
      </c>
      <c r="M814" t="s">
        <v>2502</v>
      </c>
      <c r="N814" t="s">
        <v>2503</v>
      </c>
      <c r="O814">
        <v>190</v>
      </c>
      <c r="P814" t="s">
        <v>181</v>
      </c>
      <c r="Q814" t="s">
        <v>2504</v>
      </c>
      <c r="R814">
        <v>7182220</v>
      </c>
      <c r="S814">
        <v>-23.444330215454102</v>
      </c>
      <c r="T814">
        <v>-46.462760925292997</v>
      </c>
      <c r="U814" t="s">
        <v>268</v>
      </c>
      <c r="V814">
        <v>228</v>
      </c>
      <c r="W814">
        <v>9</v>
      </c>
      <c r="X814">
        <v>2</v>
      </c>
      <c r="Y814">
        <v>5.38</v>
      </c>
      <c r="Z814" t="s">
        <v>190</v>
      </c>
      <c r="AA814">
        <v>6.89</v>
      </c>
      <c r="AC814" t="s">
        <v>12</v>
      </c>
      <c r="AD814" t="str">
        <f>IF(ISERROR(VLOOKUP(A814,Tabela2[Código INEP],1,FALSE)),"Não","Sim")</f>
        <v>Não</v>
      </c>
    </row>
    <row r="815" spans="1:30" x14ac:dyDescent="0.25">
      <c r="A815">
        <v>35006464</v>
      </c>
      <c r="B815" t="s">
        <v>1198</v>
      </c>
      <c r="C815" t="s">
        <v>174</v>
      </c>
      <c r="D815" t="s">
        <v>2395</v>
      </c>
      <c r="E815" t="s">
        <v>25</v>
      </c>
      <c r="F815" t="s">
        <v>2395</v>
      </c>
      <c r="G815">
        <v>71</v>
      </c>
      <c r="H815" t="s">
        <v>202</v>
      </c>
      <c r="I815">
        <v>2022</v>
      </c>
      <c r="J815" t="s">
        <v>177</v>
      </c>
      <c r="K815" t="s">
        <v>178</v>
      </c>
      <c r="L815">
        <v>6464</v>
      </c>
      <c r="M815" t="s">
        <v>2505</v>
      </c>
      <c r="N815" t="s">
        <v>2506</v>
      </c>
      <c r="O815">
        <v>432</v>
      </c>
      <c r="P815" t="s">
        <v>181</v>
      </c>
      <c r="Q815" t="s">
        <v>2507</v>
      </c>
      <c r="R815">
        <v>7261130</v>
      </c>
      <c r="S815">
        <v>-23.4493293762207</v>
      </c>
      <c r="T815">
        <v>-46.400661468505902</v>
      </c>
      <c r="U815" t="s">
        <v>433</v>
      </c>
      <c r="V815">
        <v>788</v>
      </c>
      <c r="W815">
        <v>27</v>
      </c>
      <c r="X815">
        <v>6</v>
      </c>
      <c r="Y815">
        <v>4.9000000000000004</v>
      </c>
      <c r="Z815" t="s">
        <v>480</v>
      </c>
      <c r="AB815">
        <v>2.42</v>
      </c>
      <c r="AC815" t="s">
        <v>12</v>
      </c>
      <c r="AD815" t="str">
        <f>IF(ISERROR(VLOOKUP(A815,Tabela2[Código INEP],1,FALSE)),"Não","Sim")</f>
        <v>Não</v>
      </c>
    </row>
    <row r="816" spans="1:30" x14ac:dyDescent="0.25">
      <c r="A816">
        <v>35006348</v>
      </c>
      <c r="B816" t="s">
        <v>1198</v>
      </c>
      <c r="C816" t="s">
        <v>174</v>
      </c>
      <c r="D816" t="s">
        <v>2395</v>
      </c>
      <c r="E816" t="s">
        <v>25</v>
      </c>
      <c r="F816" t="s">
        <v>2395</v>
      </c>
      <c r="G816">
        <v>62</v>
      </c>
      <c r="H816" t="s">
        <v>176</v>
      </c>
      <c r="I816">
        <v>2020</v>
      </c>
      <c r="J816" t="s">
        <v>177</v>
      </c>
      <c r="K816" t="s">
        <v>178</v>
      </c>
      <c r="L816">
        <v>6348</v>
      </c>
      <c r="M816" t="s">
        <v>2508</v>
      </c>
      <c r="N816" t="s">
        <v>2509</v>
      </c>
      <c r="O816">
        <v>88</v>
      </c>
      <c r="P816" t="s">
        <v>181</v>
      </c>
      <c r="Q816" t="s">
        <v>2510</v>
      </c>
      <c r="R816">
        <v>7230380</v>
      </c>
      <c r="S816">
        <v>-23.455730438232401</v>
      </c>
      <c r="T816">
        <v>-46.457820892333999</v>
      </c>
      <c r="U816" t="s">
        <v>21</v>
      </c>
      <c r="V816">
        <v>504</v>
      </c>
      <c r="W816">
        <v>17</v>
      </c>
      <c r="X816">
        <v>6</v>
      </c>
      <c r="Y816">
        <v>5.04</v>
      </c>
      <c r="Z816" t="s">
        <v>190</v>
      </c>
      <c r="AB816">
        <v>2.77</v>
      </c>
      <c r="AC816" t="s">
        <v>12</v>
      </c>
      <c r="AD816" t="str">
        <f>IF(ISERROR(VLOOKUP(A816,Tabela2[Código INEP],1,FALSE)),"Não","Sim")</f>
        <v>Não</v>
      </c>
    </row>
    <row r="817" spans="1:30" x14ac:dyDescent="0.25">
      <c r="A817">
        <v>35006497</v>
      </c>
      <c r="B817" t="s">
        <v>1198</v>
      </c>
      <c r="C817" t="s">
        <v>174</v>
      </c>
      <c r="D817" t="s">
        <v>2395</v>
      </c>
      <c r="E817" t="s">
        <v>25</v>
      </c>
      <c r="F817" t="s">
        <v>2395</v>
      </c>
      <c r="G817">
        <v>63</v>
      </c>
      <c r="H817" t="s">
        <v>176</v>
      </c>
      <c r="I817">
        <v>2022</v>
      </c>
      <c r="J817" t="s">
        <v>177</v>
      </c>
      <c r="K817" t="s">
        <v>178</v>
      </c>
      <c r="L817">
        <v>6497</v>
      </c>
      <c r="M817" t="s">
        <v>2511</v>
      </c>
      <c r="N817" t="s">
        <v>2512</v>
      </c>
      <c r="O817">
        <v>66</v>
      </c>
      <c r="P817" t="s">
        <v>181</v>
      </c>
      <c r="Q817" t="s">
        <v>2485</v>
      </c>
      <c r="R817">
        <v>7173430</v>
      </c>
      <c r="S817">
        <v>-23.4314994812012</v>
      </c>
      <c r="T817">
        <v>-46.427600860595703</v>
      </c>
      <c r="U817" t="s">
        <v>268</v>
      </c>
      <c r="V817">
        <v>307</v>
      </c>
      <c r="W817">
        <v>12</v>
      </c>
      <c r="X817">
        <v>2</v>
      </c>
      <c r="Y817">
        <v>5.24</v>
      </c>
      <c r="Z817" t="s">
        <v>190</v>
      </c>
      <c r="AA817">
        <v>6.17</v>
      </c>
      <c r="AC817" t="s">
        <v>12</v>
      </c>
      <c r="AD817" t="str">
        <f>IF(ISERROR(VLOOKUP(A817,Tabela2[Código INEP],1,FALSE)),"Não","Sim")</f>
        <v>Não</v>
      </c>
    </row>
    <row r="818" spans="1:30" x14ac:dyDescent="0.25">
      <c r="A818">
        <v>35915737</v>
      </c>
      <c r="B818" t="s">
        <v>1198</v>
      </c>
      <c r="C818" t="s">
        <v>174</v>
      </c>
      <c r="D818" t="s">
        <v>2395</v>
      </c>
      <c r="E818" t="s">
        <v>25</v>
      </c>
      <c r="F818" t="s">
        <v>2395</v>
      </c>
      <c r="G818">
        <v>60</v>
      </c>
      <c r="H818" t="s">
        <v>176</v>
      </c>
      <c r="I818">
        <v>2023</v>
      </c>
      <c r="J818" t="s">
        <v>177</v>
      </c>
      <c r="K818" t="s">
        <v>178</v>
      </c>
      <c r="L818">
        <v>915737</v>
      </c>
      <c r="M818" t="s">
        <v>2513</v>
      </c>
      <c r="N818" t="s">
        <v>2514</v>
      </c>
      <c r="O818">
        <v>53</v>
      </c>
      <c r="Q818" t="s">
        <v>2515</v>
      </c>
      <c r="R818">
        <v>7180230</v>
      </c>
      <c r="S818">
        <v>-23.452659606933601</v>
      </c>
      <c r="T818">
        <v>-46.475650787353501</v>
      </c>
      <c r="U818" t="s">
        <v>268</v>
      </c>
      <c r="V818">
        <v>248</v>
      </c>
      <c r="W818">
        <v>9</v>
      </c>
      <c r="X818">
        <v>6</v>
      </c>
      <c r="Y818">
        <v>5.13</v>
      </c>
      <c r="Z818" t="s">
        <v>190</v>
      </c>
      <c r="AA818">
        <v>4.59</v>
      </c>
      <c r="AC818" t="s">
        <v>12</v>
      </c>
      <c r="AD818" t="str">
        <f>IF(ISERROR(VLOOKUP(A818,Tabela2[Código INEP],1,FALSE)),"Não","Sim")</f>
        <v>Não</v>
      </c>
    </row>
    <row r="819" spans="1:30" x14ac:dyDescent="0.25">
      <c r="A819">
        <v>35035403</v>
      </c>
      <c r="B819" t="s">
        <v>1198</v>
      </c>
      <c r="C819" t="s">
        <v>174</v>
      </c>
      <c r="D819" t="s">
        <v>51</v>
      </c>
      <c r="E819" t="s">
        <v>2516</v>
      </c>
      <c r="F819" t="s">
        <v>2516</v>
      </c>
      <c r="G819">
        <v>1</v>
      </c>
      <c r="H819" t="s">
        <v>176</v>
      </c>
      <c r="I819">
        <v>2020</v>
      </c>
      <c r="J819" t="s">
        <v>177</v>
      </c>
      <c r="K819" t="s">
        <v>178</v>
      </c>
      <c r="L819">
        <v>35403</v>
      </c>
      <c r="M819" t="s">
        <v>2517</v>
      </c>
      <c r="N819" t="s">
        <v>2517</v>
      </c>
      <c r="O819">
        <v>501</v>
      </c>
      <c r="P819" t="s">
        <v>226</v>
      </c>
      <c r="Q819" t="s">
        <v>2518</v>
      </c>
      <c r="R819">
        <v>6900360</v>
      </c>
      <c r="S819">
        <v>-23.836490631103501</v>
      </c>
      <c r="T819">
        <v>-46.814060211181598</v>
      </c>
      <c r="U819" t="s">
        <v>21</v>
      </c>
      <c r="V819">
        <v>534</v>
      </c>
      <c r="W819">
        <v>16</v>
      </c>
      <c r="X819">
        <v>3</v>
      </c>
      <c r="Y819">
        <v>5.18</v>
      </c>
      <c r="Z819" t="s">
        <v>190</v>
      </c>
      <c r="AB819">
        <v>3.31</v>
      </c>
      <c r="AC819" t="s">
        <v>12</v>
      </c>
      <c r="AD819" t="str">
        <f>IF(ISERROR(VLOOKUP(A819,Tabela2[Código INEP],1,FALSE)),"Não","Sim")</f>
        <v>Não</v>
      </c>
    </row>
    <row r="820" spans="1:30" x14ac:dyDescent="0.25">
      <c r="A820">
        <v>35918672</v>
      </c>
      <c r="B820" t="s">
        <v>1198</v>
      </c>
      <c r="C820" t="s">
        <v>174</v>
      </c>
      <c r="D820" t="s">
        <v>51</v>
      </c>
      <c r="E820" t="s">
        <v>2516</v>
      </c>
      <c r="F820" t="s">
        <v>2516</v>
      </c>
      <c r="G820">
        <v>9</v>
      </c>
      <c r="H820" t="s">
        <v>176</v>
      </c>
      <c r="I820">
        <v>2020</v>
      </c>
      <c r="J820" t="s">
        <v>177</v>
      </c>
      <c r="K820" t="s">
        <v>178</v>
      </c>
      <c r="L820">
        <v>918672</v>
      </c>
      <c r="M820" t="s">
        <v>2519</v>
      </c>
      <c r="N820" t="s">
        <v>2520</v>
      </c>
      <c r="O820">
        <v>1545</v>
      </c>
      <c r="P820" t="s">
        <v>226</v>
      </c>
      <c r="Q820" t="s">
        <v>2521</v>
      </c>
      <c r="R820">
        <v>6921780</v>
      </c>
      <c r="S820">
        <v>-23.882980346679702</v>
      </c>
      <c r="T820">
        <v>-46.840438842773402</v>
      </c>
      <c r="U820" t="s">
        <v>11</v>
      </c>
      <c r="V820">
        <v>121</v>
      </c>
      <c r="W820">
        <v>4</v>
      </c>
      <c r="X820">
        <v>4</v>
      </c>
      <c r="Y820">
        <v>4.91</v>
      </c>
      <c r="Z820" t="s">
        <v>480</v>
      </c>
      <c r="AB820">
        <v>2.96</v>
      </c>
      <c r="AC820" t="s">
        <v>12</v>
      </c>
      <c r="AD820" t="str">
        <f>IF(ISERROR(VLOOKUP(A820,Tabela2[Código INEP],1,FALSE)),"Não","Sim")</f>
        <v>Não</v>
      </c>
    </row>
    <row r="821" spans="1:30" x14ac:dyDescent="0.25">
      <c r="A821">
        <v>35918830</v>
      </c>
      <c r="B821" t="s">
        <v>1198</v>
      </c>
      <c r="C821" t="s">
        <v>174</v>
      </c>
      <c r="D821" t="s">
        <v>51</v>
      </c>
      <c r="E821" t="s">
        <v>2516</v>
      </c>
      <c r="F821" t="s">
        <v>2516</v>
      </c>
      <c r="G821">
        <v>2</v>
      </c>
      <c r="H821" t="s">
        <v>176</v>
      </c>
      <c r="I821">
        <v>2022</v>
      </c>
      <c r="J821" t="s">
        <v>177</v>
      </c>
      <c r="K821" t="s">
        <v>178</v>
      </c>
      <c r="L821">
        <v>918830</v>
      </c>
      <c r="M821" t="s">
        <v>2522</v>
      </c>
      <c r="N821" t="s">
        <v>2523</v>
      </c>
      <c r="O821">
        <v>765</v>
      </c>
      <c r="P821" t="s">
        <v>226</v>
      </c>
      <c r="Q821" t="s">
        <v>2522</v>
      </c>
      <c r="R821">
        <v>6930340</v>
      </c>
      <c r="S821">
        <v>-23.883417129516602</v>
      </c>
      <c r="T821">
        <v>-46.777122497558601</v>
      </c>
      <c r="U821" t="s">
        <v>268</v>
      </c>
      <c r="V821">
        <v>126</v>
      </c>
      <c r="W821">
        <v>5</v>
      </c>
      <c r="X821">
        <v>5</v>
      </c>
      <c r="Y821">
        <v>5.15</v>
      </c>
      <c r="Z821" t="s">
        <v>190</v>
      </c>
      <c r="AA821">
        <v>5.49</v>
      </c>
      <c r="AC821" t="s">
        <v>12</v>
      </c>
      <c r="AD821" t="str">
        <f>IF(ISERROR(VLOOKUP(A821,Tabela2[Código INEP],1,FALSE)),"Não","Sim")</f>
        <v>Não</v>
      </c>
    </row>
    <row r="822" spans="1:30" x14ac:dyDescent="0.25">
      <c r="A822">
        <v>35920058</v>
      </c>
      <c r="B822" t="s">
        <v>1198</v>
      </c>
      <c r="C822" t="s">
        <v>174</v>
      </c>
      <c r="D822" t="s">
        <v>51</v>
      </c>
      <c r="E822" t="s">
        <v>2516</v>
      </c>
      <c r="F822" t="s">
        <v>2516</v>
      </c>
      <c r="G822">
        <v>3</v>
      </c>
      <c r="H822" t="s">
        <v>176</v>
      </c>
      <c r="I822">
        <v>2022</v>
      </c>
      <c r="J822" t="s">
        <v>177</v>
      </c>
      <c r="K822" t="s">
        <v>178</v>
      </c>
      <c r="L822">
        <v>920058</v>
      </c>
      <c r="M822" t="s">
        <v>2524</v>
      </c>
      <c r="N822" t="s">
        <v>2525</v>
      </c>
      <c r="O822">
        <v>23</v>
      </c>
      <c r="Q822" t="s">
        <v>2526</v>
      </c>
      <c r="R822">
        <v>6932420</v>
      </c>
      <c r="S822">
        <v>-23.884031295776399</v>
      </c>
      <c r="T822">
        <v>-46.802478790283203</v>
      </c>
      <c r="U822" t="s">
        <v>268</v>
      </c>
      <c r="V822">
        <v>144</v>
      </c>
      <c r="W822">
        <v>5</v>
      </c>
      <c r="X822">
        <v>4</v>
      </c>
      <c r="AA822">
        <v>5.19</v>
      </c>
      <c r="AC822" t="s">
        <v>12</v>
      </c>
      <c r="AD822" t="str">
        <f>IF(ISERROR(VLOOKUP(A822,Tabela2[Código INEP],1,FALSE)),"Não","Sim")</f>
        <v>Não</v>
      </c>
    </row>
    <row r="823" spans="1:30" x14ac:dyDescent="0.25">
      <c r="A823">
        <v>35904193</v>
      </c>
      <c r="B823" t="s">
        <v>1198</v>
      </c>
      <c r="C823" t="s">
        <v>174</v>
      </c>
      <c r="D823" t="s">
        <v>51</v>
      </c>
      <c r="E823" t="s">
        <v>2516</v>
      </c>
      <c r="F823" t="s">
        <v>2516</v>
      </c>
      <c r="G823">
        <v>6</v>
      </c>
      <c r="H823" t="s">
        <v>176</v>
      </c>
      <c r="I823">
        <v>2020</v>
      </c>
      <c r="J823" t="s">
        <v>177</v>
      </c>
      <c r="K823" t="s">
        <v>178</v>
      </c>
      <c r="L823">
        <v>904193</v>
      </c>
      <c r="M823" t="s">
        <v>2527</v>
      </c>
      <c r="N823" t="s">
        <v>2528</v>
      </c>
      <c r="O823">
        <v>1900</v>
      </c>
      <c r="P823" t="s">
        <v>226</v>
      </c>
      <c r="Q823" t="s">
        <v>2529</v>
      </c>
      <c r="R823">
        <v>6911785</v>
      </c>
      <c r="S823">
        <v>-23.818119049072301</v>
      </c>
      <c r="T823">
        <v>-46.830078125</v>
      </c>
      <c r="U823" t="s">
        <v>11</v>
      </c>
      <c r="V823">
        <v>197</v>
      </c>
      <c r="W823">
        <v>8</v>
      </c>
      <c r="X823">
        <v>5</v>
      </c>
      <c r="Y823">
        <v>5.2</v>
      </c>
      <c r="Z823" t="s">
        <v>190</v>
      </c>
      <c r="AB823">
        <v>1.8</v>
      </c>
      <c r="AC823" t="s">
        <v>12</v>
      </c>
      <c r="AD823" t="str">
        <f>IF(ISERROR(VLOOKUP(A823,Tabela2[Código INEP],1,FALSE)),"Não","Sim")</f>
        <v>Não</v>
      </c>
    </row>
    <row r="824" spans="1:30" x14ac:dyDescent="0.25">
      <c r="A824">
        <v>35040708</v>
      </c>
      <c r="B824" t="s">
        <v>1198</v>
      </c>
      <c r="C824" t="s">
        <v>174</v>
      </c>
      <c r="D824" t="s">
        <v>51</v>
      </c>
      <c r="E824" t="s">
        <v>2516</v>
      </c>
      <c r="F824" t="s">
        <v>2516</v>
      </c>
      <c r="G824">
        <v>1</v>
      </c>
      <c r="H824" t="s">
        <v>202</v>
      </c>
      <c r="I824">
        <v>2022</v>
      </c>
      <c r="J824" t="s">
        <v>177</v>
      </c>
      <c r="K824" t="s">
        <v>178</v>
      </c>
      <c r="L824">
        <v>40708</v>
      </c>
      <c r="M824" t="s">
        <v>2530</v>
      </c>
      <c r="N824" t="s">
        <v>2531</v>
      </c>
      <c r="O824">
        <v>120</v>
      </c>
      <c r="P824" t="s">
        <v>226</v>
      </c>
      <c r="Q824" t="s">
        <v>302</v>
      </c>
      <c r="R824">
        <v>6901010</v>
      </c>
      <c r="S824">
        <v>-23.832899093627901</v>
      </c>
      <c r="T824">
        <v>-46.822898864746101</v>
      </c>
      <c r="U824" t="s">
        <v>21</v>
      </c>
      <c r="V824">
        <v>448</v>
      </c>
      <c r="W824">
        <v>14</v>
      </c>
      <c r="X824">
        <v>2</v>
      </c>
      <c r="Y824">
        <v>5.51</v>
      </c>
      <c r="Z824" t="s">
        <v>183</v>
      </c>
      <c r="AB824">
        <v>2.56</v>
      </c>
      <c r="AC824" t="s">
        <v>12</v>
      </c>
      <c r="AD824" t="str">
        <f>IF(ISERROR(VLOOKUP(A824,Tabela2[Código INEP],1,FALSE)),"Não","Sim")</f>
        <v>Não</v>
      </c>
    </row>
    <row r="825" spans="1:30" x14ac:dyDescent="0.25">
      <c r="A825">
        <v>35914848</v>
      </c>
      <c r="B825" t="s">
        <v>1198</v>
      </c>
      <c r="C825" t="s">
        <v>174</v>
      </c>
      <c r="D825" t="s">
        <v>51</v>
      </c>
      <c r="E825" t="s">
        <v>2516</v>
      </c>
      <c r="F825" t="s">
        <v>2516</v>
      </c>
      <c r="G825">
        <v>12</v>
      </c>
      <c r="H825" t="s">
        <v>176</v>
      </c>
      <c r="I825">
        <v>2022</v>
      </c>
      <c r="J825" t="s">
        <v>177</v>
      </c>
      <c r="K825" t="s">
        <v>178</v>
      </c>
      <c r="L825">
        <v>914848</v>
      </c>
      <c r="M825" t="s">
        <v>2532</v>
      </c>
      <c r="N825" t="s">
        <v>2520</v>
      </c>
      <c r="O825">
        <v>155</v>
      </c>
      <c r="P825" t="s">
        <v>226</v>
      </c>
      <c r="Q825" t="s">
        <v>2533</v>
      </c>
      <c r="R825">
        <v>6924300</v>
      </c>
      <c r="S825">
        <v>-23.9218654632568</v>
      </c>
      <c r="T825">
        <v>-46.869163513183601</v>
      </c>
      <c r="U825" t="s">
        <v>290</v>
      </c>
      <c r="V825">
        <v>352</v>
      </c>
      <c r="W825">
        <v>13</v>
      </c>
      <c r="X825">
        <v>4</v>
      </c>
      <c r="Y825">
        <v>4.88</v>
      </c>
      <c r="Z825" t="s">
        <v>480</v>
      </c>
      <c r="AA825">
        <v>4.1399999999999997</v>
      </c>
      <c r="AB825">
        <v>2.8</v>
      </c>
      <c r="AC825" t="s">
        <v>12</v>
      </c>
      <c r="AD825" t="str">
        <f>IF(ISERROR(VLOOKUP(A825,Tabela2[Código INEP],1,FALSE)),"Não","Sim")</f>
        <v>Não</v>
      </c>
    </row>
    <row r="826" spans="1:30" x14ac:dyDescent="0.25">
      <c r="A826">
        <v>35902160</v>
      </c>
      <c r="B826" t="s">
        <v>1198</v>
      </c>
      <c r="C826" t="s">
        <v>174</v>
      </c>
      <c r="D826" t="s">
        <v>51</v>
      </c>
      <c r="E826" t="s">
        <v>2516</v>
      </c>
      <c r="F826" t="s">
        <v>2516</v>
      </c>
      <c r="G826">
        <v>17</v>
      </c>
      <c r="H826" t="s">
        <v>202</v>
      </c>
      <c r="I826">
        <v>2023</v>
      </c>
      <c r="J826" t="s">
        <v>177</v>
      </c>
      <c r="K826" t="s">
        <v>178</v>
      </c>
      <c r="L826">
        <v>902160</v>
      </c>
      <c r="M826" t="s">
        <v>2534</v>
      </c>
      <c r="N826" t="s">
        <v>2535</v>
      </c>
      <c r="O826">
        <v>450</v>
      </c>
      <c r="P826" t="s">
        <v>226</v>
      </c>
      <c r="Q826" t="s">
        <v>2536</v>
      </c>
      <c r="R826">
        <v>6915020</v>
      </c>
      <c r="S826">
        <v>-23.847900390625</v>
      </c>
      <c r="T826">
        <v>-46.8768310546875</v>
      </c>
      <c r="U826" t="s">
        <v>21</v>
      </c>
      <c r="V826">
        <v>208</v>
      </c>
      <c r="W826">
        <v>9</v>
      </c>
      <c r="X826">
        <v>4</v>
      </c>
      <c r="Y826">
        <v>4.97</v>
      </c>
      <c r="Z826" t="s">
        <v>480</v>
      </c>
      <c r="AB826">
        <v>2.62</v>
      </c>
      <c r="AC826" t="s">
        <v>12</v>
      </c>
      <c r="AD826" t="str">
        <f>IF(ISERROR(VLOOKUP(A826,Tabela2[Código INEP],1,FALSE)),"Não","Sim")</f>
        <v>Não</v>
      </c>
    </row>
    <row r="827" spans="1:30" x14ac:dyDescent="0.25">
      <c r="A827">
        <v>35010273</v>
      </c>
      <c r="B827" t="s">
        <v>1198</v>
      </c>
      <c r="C827" t="s">
        <v>174</v>
      </c>
      <c r="D827" t="s">
        <v>51</v>
      </c>
      <c r="E827" t="s">
        <v>2516</v>
      </c>
      <c r="F827" t="s">
        <v>2516</v>
      </c>
      <c r="G827">
        <v>2</v>
      </c>
      <c r="H827" t="s">
        <v>202</v>
      </c>
      <c r="I827">
        <v>2022</v>
      </c>
      <c r="J827" t="s">
        <v>177</v>
      </c>
      <c r="K827" t="s">
        <v>178</v>
      </c>
      <c r="L827">
        <v>10273</v>
      </c>
      <c r="M827" t="s">
        <v>2537</v>
      </c>
      <c r="N827" t="s">
        <v>2538</v>
      </c>
      <c r="O827">
        <v>22</v>
      </c>
      <c r="P827" t="s">
        <v>226</v>
      </c>
      <c r="Q827" t="s">
        <v>2539</v>
      </c>
      <c r="R827">
        <v>6929050</v>
      </c>
      <c r="S827">
        <v>-23.878459930419901</v>
      </c>
      <c r="T827">
        <v>-46.792018890380902</v>
      </c>
      <c r="U827" t="s">
        <v>21</v>
      </c>
      <c r="V827">
        <v>768</v>
      </c>
      <c r="W827">
        <v>21</v>
      </c>
      <c r="X827">
        <v>4</v>
      </c>
      <c r="Y827">
        <v>5.22</v>
      </c>
      <c r="Z827" t="s">
        <v>190</v>
      </c>
      <c r="AB827">
        <v>3.35</v>
      </c>
      <c r="AC827" t="s">
        <v>12</v>
      </c>
      <c r="AD827" t="str">
        <f>IF(ISERROR(VLOOKUP(A827,Tabela2[Código INEP],1,FALSE)),"Não","Sim")</f>
        <v>Não</v>
      </c>
    </row>
    <row r="828" spans="1:30" x14ac:dyDescent="0.25">
      <c r="A828">
        <v>35904181</v>
      </c>
      <c r="B828" t="s">
        <v>1198</v>
      </c>
      <c r="C828" t="s">
        <v>174</v>
      </c>
      <c r="D828" t="s">
        <v>51</v>
      </c>
      <c r="E828" t="s">
        <v>2516</v>
      </c>
      <c r="F828" t="s">
        <v>2516</v>
      </c>
      <c r="G828">
        <v>1</v>
      </c>
      <c r="H828" t="s">
        <v>202</v>
      </c>
      <c r="I828">
        <v>2023</v>
      </c>
      <c r="J828" t="s">
        <v>177</v>
      </c>
      <c r="K828" t="s">
        <v>178</v>
      </c>
      <c r="L828">
        <v>904181</v>
      </c>
      <c r="M828" t="s">
        <v>2540</v>
      </c>
      <c r="N828" t="s">
        <v>2541</v>
      </c>
      <c r="O828">
        <v>50</v>
      </c>
      <c r="P828" t="s">
        <v>226</v>
      </c>
      <c r="Q828" t="s">
        <v>2542</v>
      </c>
      <c r="R828">
        <v>6902080</v>
      </c>
      <c r="S828">
        <v>-23.8486652374268</v>
      </c>
      <c r="T828">
        <v>-46.819564819335902</v>
      </c>
      <c r="U828" t="s">
        <v>21</v>
      </c>
      <c r="V828">
        <v>448</v>
      </c>
      <c r="W828">
        <v>15</v>
      </c>
      <c r="X828">
        <v>4</v>
      </c>
      <c r="Y828">
        <v>5.3</v>
      </c>
      <c r="Z828" t="s">
        <v>190</v>
      </c>
      <c r="AB828">
        <v>2.57</v>
      </c>
      <c r="AC828" t="s">
        <v>12</v>
      </c>
      <c r="AD828" t="str">
        <f>IF(ISERROR(VLOOKUP(A828,Tabela2[Código INEP],1,FALSE)),"Não","Sim")</f>
        <v>Não</v>
      </c>
    </row>
    <row r="829" spans="1:30" x14ac:dyDescent="0.25">
      <c r="A829">
        <v>35918817</v>
      </c>
      <c r="B829" t="s">
        <v>1198</v>
      </c>
      <c r="C829" t="s">
        <v>174</v>
      </c>
      <c r="D829" t="s">
        <v>51</v>
      </c>
      <c r="E829" t="s">
        <v>2516</v>
      </c>
      <c r="F829" t="s">
        <v>2516</v>
      </c>
      <c r="G829">
        <v>18</v>
      </c>
      <c r="H829" t="s">
        <v>176</v>
      </c>
      <c r="I829">
        <v>2020</v>
      </c>
      <c r="J829" t="s">
        <v>177</v>
      </c>
      <c r="K829" t="s">
        <v>178</v>
      </c>
      <c r="L829">
        <v>918817</v>
      </c>
      <c r="M829" t="s">
        <v>2543</v>
      </c>
      <c r="N829" t="s">
        <v>2544</v>
      </c>
      <c r="O829">
        <v>91</v>
      </c>
      <c r="P829" t="s">
        <v>226</v>
      </c>
      <c r="Q829" t="s">
        <v>2545</v>
      </c>
      <c r="R829">
        <v>6903410</v>
      </c>
      <c r="S829">
        <v>-23.841049194335898</v>
      </c>
      <c r="T829">
        <v>-46.794029235839801</v>
      </c>
      <c r="U829" t="s">
        <v>11</v>
      </c>
      <c r="V829">
        <v>118</v>
      </c>
      <c r="W829">
        <v>4</v>
      </c>
      <c r="X829">
        <v>2</v>
      </c>
      <c r="Y829">
        <v>5.27</v>
      </c>
      <c r="Z829" t="s">
        <v>190</v>
      </c>
      <c r="AB829">
        <v>4.59</v>
      </c>
      <c r="AC829" t="s">
        <v>12</v>
      </c>
      <c r="AD829" t="str">
        <f>IF(ISERROR(VLOOKUP(A829,Tabela2[Código INEP],1,FALSE)),"Não","Sim")</f>
        <v>Não</v>
      </c>
    </row>
    <row r="830" spans="1:30" x14ac:dyDescent="0.25">
      <c r="A830">
        <v>35044878</v>
      </c>
      <c r="B830" t="s">
        <v>1198</v>
      </c>
      <c r="C830" t="s">
        <v>174</v>
      </c>
      <c r="D830" t="s">
        <v>51</v>
      </c>
      <c r="E830" t="s">
        <v>2516</v>
      </c>
      <c r="F830" t="s">
        <v>2516</v>
      </c>
      <c r="G830">
        <v>19</v>
      </c>
      <c r="H830" t="s">
        <v>202</v>
      </c>
      <c r="I830">
        <v>2022</v>
      </c>
      <c r="J830" t="s">
        <v>177</v>
      </c>
      <c r="K830" t="s">
        <v>178</v>
      </c>
      <c r="L830">
        <v>44878</v>
      </c>
      <c r="M830" t="s">
        <v>2546</v>
      </c>
      <c r="N830" t="s">
        <v>2547</v>
      </c>
      <c r="O830">
        <v>46</v>
      </c>
      <c r="P830" t="s">
        <v>2548</v>
      </c>
      <c r="Q830" t="s">
        <v>2549</v>
      </c>
      <c r="R830">
        <v>6910120</v>
      </c>
      <c r="S830">
        <v>-23.796800613403299</v>
      </c>
      <c r="T830">
        <v>-46.816200256347699</v>
      </c>
      <c r="U830" t="s">
        <v>21</v>
      </c>
      <c r="V830">
        <v>491</v>
      </c>
      <c r="W830">
        <v>18</v>
      </c>
      <c r="X830">
        <v>5</v>
      </c>
      <c r="Y830">
        <v>5.09</v>
      </c>
      <c r="Z830" t="s">
        <v>190</v>
      </c>
      <c r="AB830">
        <v>2.37</v>
      </c>
      <c r="AC830" t="s">
        <v>12</v>
      </c>
      <c r="AD830" t="str">
        <f>IF(ISERROR(VLOOKUP(A830,Tabela2[Código INEP],1,FALSE)),"Não","Sim")</f>
        <v>Não</v>
      </c>
    </row>
    <row r="831" spans="1:30" x14ac:dyDescent="0.25">
      <c r="A831">
        <v>35049098</v>
      </c>
      <c r="B831" t="s">
        <v>1198</v>
      </c>
      <c r="C831" t="s">
        <v>174</v>
      </c>
      <c r="D831" t="s">
        <v>51</v>
      </c>
      <c r="E831" t="s">
        <v>51</v>
      </c>
      <c r="F831" t="s">
        <v>51</v>
      </c>
      <c r="G831">
        <v>2</v>
      </c>
      <c r="H831" t="s">
        <v>202</v>
      </c>
      <c r="I831">
        <v>2022</v>
      </c>
      <c r="J831" t="s">
        <v>177</v>
      </c>
      <c r="K831" t="s">
        <v>178</v>
      </c>
      <c r="L831">
        <v>49098</v>
      </c>
      <c r="M831" t="s">
        <v>2550</v>
      </c>
      <c r="N831" t="s">
        <v>2551</v>
      </c>
      <c r="O831">
        <v>2165</v>
      </c>
      <c r="P831" t="s">
        <v>205</v>
      </c>
      <c r="Q831" t="s">
        <v>2552</v>
      </c>
      <c r="R831">
        <v>6852885</v>
      </c>
      <c r="S831">
        <v>-23.7092609405518</v>
      </c>
      <c r="T831">
        <v>-46.853271484375</v>
      </c>
      <c r="U831" t="s">
        <v>21</v>
      </c>
      <c r="V831">
        <v>513</v>
      </c>
      <c r="W831">
        <v>14</v>
      </c>
      <c r="X831">
        <v>3</v>
      </c>
      <c r="Y831">
        <v>5.34</v>
      </c>
      <c r="Z831" t="s">
        <v>190</v>
      </c>
      <c r="AB831">
        <v>2.89</v>
      </c>
      <c r="AC831" t="s">
        <v>12</v>
      </c>
      <c r="AD831" t="str">
        <f>IF(ISERROR(VLOOKUP(A831,Tabela2[Código INEP],1,FALSE)),"Não","Sim")</f>
        <v>Não</v>
      </c>
    </row>
    <row r="832" spans="1:30" x14ac:dyDescent="0.25">
      <c r="A832">
        <v>35010029</v>
      </c>
      <c r="B832" t="s">
        <v>1198</v>
      </c>
      <c r="C832" t="s">
        <v>174</v>
      </c>
      <c r="D832" t="s">
        <v>51</v>
      </c>
      <c r="E832" t="s">
        <v>51</v>
      </c>
      <c r="F832" t="s">
        <v>51</v>
      </c>
      <c r="G832">
        <v>7</v>
      </c>
      <c r="H832" t="s">
        <v>202</v>
      </c>
      <c r="I832">
        <v>2021</v>
      </c>
      <c r="J832" t="s">
        <v>177</v>
      </c>
      <c r="K832" t="s">
        <v>178</v>
      </c>
      <c r="L832">
        <v>10029</v>
      </c>
      <c r="M832" t="s">
        <v>2553</v>
      </c>
      <c r="N832" t="s">
        <v>2554</v>
      </c>
      <c r="O832">
        <v>500</v>
      </c>
      <c r="P832" t="s">
        <v>1113</v>
      </c>
      <c r="Q832" t="s">
        <v>2555</v>
      </c>
      <c r="R832">
        <v>6860400</v>
      </c>
      <c r="S832">
        <v>-23.719539642333999</v>
      </c>
      <c r="T832">
        <v>-46.821510314941399</v>
      </c>
      <c r="U832" t="s">
        <v>21</v>
      </c>
      <c r="V832">
        <v>385</v>
      </c>
      <c r="W832">
        <v>14</v>
      </c>
      <c r="X832">
        <v>4</v>
      </c>
      <c r="Y832">
        <v>5.47</v>
      </c>
      <c r="Z832" t="s">
        <v>190</v>
      </c>
      <c r="AB832">
        <v>2.82</v>
      </c>
      <c r="AC832" t="s">
        <v>12</v>
      </c>
      <c r="AD832" t="str">
        <f>IF(ISERROR(VLOOKUP(A832,Tabela2[Código INEP],1,FALSE)),"Não","Sim")</f>
        <v>Não</v>
      </c>
    </row>
    <row r="833" spans="1:30" x14ac:dyDescent="0.25">
      <c r="A833">
        <v>35044854</v>
      </c>
      <c r="B833" t="s">
        <v>1198</v>
      </c>
      <c r="C833" t="s">
        <v>174</v>
      </c>
      <c r="D833" t="s">
        <v>51</v>
      </c>
      <c r="E833" t="s">
        <v>51</v>
      </c>
      <c r="F833" t="s">
        <v>51</v>
      </c>
      <c r="G833">
        <v>8</v>
      </c>
      <c r="H833" t="s">
        <v>202</v>
      </c>
      <c r="I833">
        <v>2023</v>
      </c>
      <c r="J833" t="s">
        <v>177</v>
      </c>
      <c r="K833" t="s">
        <v>178</v>
      </c>
      <c r="L833">
        <v>44854</v>
      </c>
      <c r="M833" t="s">
        <v>2556</v>
      </c>
      <c r="N833" t="s">
        <v>2557</v>
      </c>
      <c r="O833">
        <v>70</v>
      </c>
      <c r="P833" t="s">
        <v>181</v>
      </c>
      <c r="Q833" t="s">
        <v>2558</v>
      </c>
      <c r="R833">
        <v>6864400</v>
      </c>
      <c r="S833">
        <v>-23.743700027465799</v>
      </c>
      <c r="T833">
        <v>-46.795299530029297</v>
      </c>
      <c r="U833" t="s">
        <v>21</v>
      </c>
      <c r="V833">
        <v>866</v>
      </c>
      <c r="W833">
        <v>23</v>
      </c>
      <c r="X833">
        <v>5</v>
      </c>
      <c r="Y833">
        <v>5.26</v>
      </c>
      <c r="Z833" t="s">
        <v>190</v>
      </c>
      <c r="AB833">
        <v>3.07</v>
      </c>
      <c r="AC833" t="s">
        <v>12</v>
      </c>
      <c r="AD833" t="str">
        <f>IF(ISERROR(VLOOKUP(A833,Tabela2[Código INEP],1,FALSE)),"Não","Sim")</f>
        <v>Não</v>
      </c>
    </row>
    <row r="834" spans="1:30" x14ac:dyDescent="0.25">
      <c r="A834">
        <v>35918659</v>
      </c>
      <c r="B834" t="s">
        <v>1198</v>
      </c>
      <c r="C834" t="s">
        <v>174</v>
      </c>
      <c r="D834" t="s">
        <v>51</v>
      </c>
      <c r="E834" t="s">
        <v>51</v>
      </c>
      <c r="F834" t="s">
        <v>51</v>
      </c>
      <c r="G834">
        <v>6</v>
      </c>
      <c r="H834" t="s">
        <v>202</v>
      </c>
      <c r="I834">
        <v>2022</v>
      </c>
      <c r="J834" t="s">
        <v>177</v>
      </c>
      <c r="K834" t="s">
        <v>178</v>
      </c>
      <c r="L834">
        <v>918659</v>
      </c>
      <c r="M834" t="s">
        <v>2559</v>
      </c>
      <c r="N834" t="s">
        <v>2560</v>
      </c>
      <c r="O834">
        <v>202</v>
      </c>
      <c r="P834" t="s">
        <v>181</v>
      </c>
      <c r="Q834" t="s">
        <v>2561</v>
      </c>
      <c r="R834">
        <v>6871030</v>
      </c>
      <c r="S834">
        <v>-23.720230102539102</v>
      </c>
      <c r="T834">
        <v>-46.857669830322301</v>
      </c>
      <c r="U834" t="s">
        <v>21</v>
      </c>
      <c r="V834">
        <v>657</v>
      </c>
      <c r="W834">
        <v>23</v>
      </c>
      <c r="X834">
        <v>3</v>
      </c>
      <c r="Y834">
        <v>5.36</v>
      </c>
      <c r="Z834" t="s">
        <v>190</v>
      </c>
      <c r="AB834">
        <v>3.37</v>
      </c>
      <c r="AC834" t="s">
        <v>12</v>
      </c>
      <c r="AD834" t="str">
        <f>IF(ISERROR(VLOOKUP(A834,Tabela2[Código INEP],1,FALSE)),"Não","Sim")</f>
        <v>Não</v>
      </c>
    </row>
    <row r="835" spans="1:30" x14ac:dyDescent="0.25">
      <c r="A835">
        <v>35925597</v>
      </c>
      <c r="B835" t="s">
        <v>1198</v>
      </c>
      <c r="C835" t="s">
        <v>174</v>
      </c>
      <c r="D835" t="s">
        <v>51</v>
      </c>
      <c r="E835" t="s">
        <v>51</v>
      </c>
      <c r="F835" t="s">
        <v>51</v>
      </c>
      <c r="G835">
        <v>8</v>
      </c>
      <c r="H835" t="s">
        <v>202</v>
      </c>
      <c r="I835">
        <v>2021</v>
      </c>
      <c r="J835" t="s">
        <v>177</v>
      </c>
      <c r="K835" t="s">
        <v>178</v>
      </c>
      <c r="L835">
        <v>925597</v>
      </c>
      <c r="M835" t="s">
        <v>2562</v>
      </c>
      <c r="N835" t="s">
        <v>2563</v>
      </c>
      <c r="O835">
        <v>263</v>
      </c>
      <c r="P835" t="s">
        <v>181</v>
      </c>
      <c r="Q835" t="s">
        <v>2564</v>
      </c>
      <c r="R835">
        <v>6864640</v>
      </c>
      <c r="S835">
        <v>-23.745529174804702</v>
      </c>
      <c r="T835">
        <v>-46.807079315185497</v>
      </c>
      <c r="U835" t="s">
        <v>21</v>
      </c>
      <c r="V835">
        <v>474</v>
      </c>
      <c r="W835">
        <v>18</v>
      </c>
      <c r="X835">
        <v>5</v>
      </c>
      <c r="Y835">
        <v>5.09</v>
      </c>
      <c r="Z835" t="s">
        <v>190</v>
      </c>
      <c r="AB835">
        <v>3.01</v>
      </c>
      <c r="AC835" t="s">
        <v>12</v>
      </c>
      <c r="AD835" t="str">
        <f>IF(ISERROR(VLOOKUP(A835,Tabela2[Código INEP],1,FALSE)),"Não","Sim")</f>
        <v>Não</v>
      </c>
    </row>
    <row r="836" spans="1:30" x14ac:dyDescent="0.25">
      <c r="A836">
        <v>35902135</v>
      </c>
      <c r="B836" t="s">
        <v>1198</v>
      </c>
      <c r="C836" t="s">
        <v>174</v>
      </c>
      <c r="D836" t="s">
        <v>51</v>
      </c>
      <c r="E836" t="s">
        <v>51</v>
      </c>
      <c r="F836" t="s">
        <v>51</v>
      </c>
      <c r="G836">
        <v>6</v>
      </c>
      <c r="H836" t="s">
        <v>176</v>
      </c>
      <c r="I836">
        <v>2019</v>
      </c>
      <c r="J836" t="s">
        <v>177</v>
      </c>
      <c r="K836" t="s">
        <v>178</v>
      </c>
      <c r="L836">
        <v>902135</v>
      </c>
      <c r="M836" t="s">
        <v>2565</v>
      </c>
      <c r="N836" t="s">
        <v>2566</v>
      </c>
      <c r="O836">
        <v>160</v>
      </c>
      <c r="Q836" t="s">
        <v>2567</v>
      </c>
      <c r="R836">
        <v>6871170</v>
      </c>
      <c r="S836">
        <v>-23.723899841308601</v>
      </c>
      <c r="T836">
        <v>-46.859001159667997</v>
      </c>
      <c r="U836" t="s">
        <v>21</v>
      </c>
      <c r="V836">
        <v>324</v>
      </c>
      <c r="W836">
        <v>14</v>
      </c>
      <c r="X836">
        <v>2</v>
      </c>
      <c r="Y836">
        <v>5.01</v>
      </c>
      <c r="Z836" t="s">
        <v>190</v>
      </c>
      <c r="AB836">
        <v>2.92</v>
      </c>
      <c r="AC836" t="s">
        <v>12</v>
      </c>
      <c r="AD836" t="str">
        <f>IF(ISERROR(VLOOKUP(A836,Tabela2[Código INEP],1,FALSE)),"Não","Sim")</f>
        <v>Não</v>
      </c>
    </row>
    <row r="837" spans="1:30" x14ac:dyDescent="0.25">
      <c r="A837">
        <v>35009945</v>
      </c>
      <c r="B837" t="s">
        <v>1198</v>
      </c>
      <c r="C837" t="s">
        <v>174</v>
      </c>
      <c r="D837" t="s">
        <v>51</v>
      </c>
      <c r="E837" t="s">
        <v>51</v>
      </c>
      <c r="F837" t="s">
        <v>51</v>
      </c>
      <c r="G837">
        <v>1</v>
      </c>
      <c r="H837" t="s">
        <v>176</v>
      </c>
      <c r="I837">
        <v>2015</v>
      </c>
      <c r="J837" t="s">
        <v>177</v>
      </c>
      <c r="K837" t="s">
        <v>178</v>
      </c>
      <c r="L837">
        <v>9945</v>
      </c>
      <c r="M837" t="s">
        <v>2568</v>
      </c>
      <c r="N837" t="s">
        <v>2569</v>
      </c>
      <c r="O837">
        <v>400</v>
      </c>
      <c r="P837" t="s">
        <v>181</v>
      </c>
      <c r="Q837" t="s">
        <v>2570</v>
      </c>
      <c r="R837">
        <v>6853450</v>
      </c>
      <c r="S837">
        <v>-23.6880702972412</v>
      </c>
      <c r="T837">
        <v>-46.859001159667997</v>
      </c>
      <c r="U837" t="s">
        <v>11</v>
      </c>
      <c r="V837">
        <v>188</v>
      </c>
      <c r="W837">
        <v>7</v>
      </c>
      <c r="X837">
        <v>3</v>
      </c>
      <c r="Y837">
        <v>5.4</v>
      </c>
      <c r="Z837" t="s">
        <v>190</v>
      </c>
      <c r="AB837">
        <v>3.74</v>
      </c>
      <c r="AC837" t="s">
        <v>12</v>
      </c>
      <c r="AD837" t="str">
        <f>IF(ISERROR(VLOOKUP(A837,Tabela2[Código INEP],1,FALSE)),"Não","Sim")</f>
        <v>Não</v>
      </c>
    </row>
    <row r="838" spans="1:30" hidden="1" x14ac:dyDescent="0.25">
      <c r="A838">
        <v>35040745</v>
      </c>
      <c r="B838" t="s">
        <v>1198</v>
      </c>
      <c r="C838" t="s">
        <v>174</v>
      </c>
      <c r="D838" t="s">
        <v>51</v>
      </c>
      <c r="E838" t="s">
        <v>51</v>
      </c>
      <c r="F838" t="s">
        <v>51</v>
      </c>
      <c r="G838">
        <v>10</v>
      </c>
      <c r="H838" t="s">
        <v>176</v>
      </c>
      <c r="I838">
        <v>2023</v>
      </c>
      <c r="J838" t="s">
        <v>177</v>
      </c>
      <c r="K838" t="s">
        <v>178</v>
      </c>
      <c r="L838">
        <v>40745</v>
      </c>
      <c r="M838" t="s">
        <v>2571</v>
      </c>
      <c r="N838" t="s">
        <v>2572</v>
      </c>
      <c r="O838">
        <v>197</v>
      </c>
      <c r="P838" t="s">
        <v>1113</v>
      </c>
      <c r="Q838" t="s">
        <v>2573</v>
      </c>
      <c r="R838">
        <v>6868800</v>
      </c>
      <c r="S838">
        <v>-23.759620666503899</v>
      </c>
      <c r="T838">
        <v>-46.841915130615199</v>
      </c>
      <c r="U838" t="s">
        <v>21</v>
      </c>
      <c r="V838">
        <v>281</v>
      </c>
      <c r="W838">
        <v>12</v>
      </c>
      <c r="X838">
        <v>4</v>
      </c>
      <c r="Y838">
        <v>5.22</v>
      </c>
      <c r="Z838" t="s">
        <v>190</v>
      </c>
      <c r="AB838">
        <v>1.98</v>
      </c>
      <c r="AC838" t="s">
        <v>12</v>
      </c>
      <c r="AD838" t="str">
        <f>IF(ISERROR(VLOOKUP(A838,Tabela2[Código INEP],1,FALSE)),"Não","Sim")</f>
        <v>Não</v>
      </c>
    </row>
    <row r="839" spans="1:30" x14ac:dyDescent="0.25">
      <c r="A839">
        <v>35009970</v>
      </c>
      <c r="B839" t="s">
        <v>1198</v>
      </c>
      <c r="C839" t="s">
        <v>174</v>
      </c>
      <c r="D839" t="s">
        <v>51</v>
      </c>
      <c r="E839" t="s">
        <v>51</v>
      </c>
      <c r="F839" t="s">
        <v>51</v>
      </c>
      <c r="G839">
        <v>3</v>
      </c>
      <c r="H839" t="s">
        <v>202</v>
      </c>
      <c r="I839">
        <v>2022</v>
      </c>
      <c r="J839" t="s">
        <v>177</v>
      </c>
      <c r="K839" t="s">
        <v>178</v>
      </c>
      <c r="L839">
        <v>9970</v>
      </c>
      <c r="M839" t="s">
        <v>2574</v>
      </c>
      <c r="N839" t="s">
        <v>2575</v>
      </c>
      <c r="O839">
        <v>1</v>
      </c>
      <c r="Q839" t="s">
        <v>2576</v>
      </c>
      <c r="R839">
        <v>6855870</v>
      </c>
      <c r="S839">
        <v>-23.689550399780298</v>
      </c>
      <c r="T839">
        <v>-46.824089050292997</v>
      </c>
      <c r="U839" t="s">
        <v>21</v>
      </c>
      <c r="V839">
        <v>579</v>
      </c>
      <c r="W839">
        <v>21</v>
      </c>
      <c r="X839">
        <v>4</v>
      </c>
      <c r="Y839">
        <v>5.19</v>
      </c>
      <c r="Z839" t="s">
        <v>190</v>
      </c>
      <c r="AB839">
        <v>3</v>
      </c>
      <c r="AC839" t="s">
        <v>12</v>
      </c>
      <c r="AD839" t="str">
        <f>IF(ISERROR(VLOOKUP(A839,Tabela2[Código INEP],1,FALSE)),"Não","Sim")</f>
        <v>Não</v>
      </c>
    </row>
    <row r="840" spans="1:30" x14ac:dyDescent="0.25">
      <c r="A840">
        <v>35061608</v>
      </c>
      <c r="B840" t="s">
        <v>1198</v>
      </c>
      <c r="C840" t="s">
        <v>174</v>
      </c>
      <c r="D840" t="s">
        <v>51</v>
      </c>
      <c r="E840" t="s">
        <v>51</v>
      </c>
      <c r="F840" t="s">
        <v>51</v>
      </c>
      <c r="G840">
        <v>8</v>
      </c>
      <c r="H840" t="s">
        <v>176</v>
      </c>
      <c r="I840">
        <v>2020</v>
      </c>
      <c r="J840" t="s">
        <v>177</v>
      </c>
      <c r="K840" t="s">
        <v>178</v>
      </c>
      <c r="L840">
        <v>61608</v>
      </c>
      <c r="M840" t="s">
        <v>2577</v>
      </c>
      <c r="N840" t="s">
        <v>2547</v>
      </c>
      <c r="O840">
        <v>12898</v>
      </c>
      <c r="P840" t="s">
        <v>1135</v>
      </c>
      <c r="Q840" t="s">
        <v>2578</v>
      </c>
      <c r="R840">
        <v>6865800</v>
      </c>
      <c r="S840">
        <v>-23.752000808715799</v>
      </c>
      <c r="T840">
        <v>-46.790901184082003</v>
      </c>
      <c r="U840" t="s">
        <v>11</v>
      </c>
      <c r="V840">
        <v>294</v>
      </c>
      <c r="W840">
        <v>12</v>
      </c>
      <c r="X840">
        <v>6</v>
      </c>
      <c r="Y840">
        <v>5.08</v>
      </c>
      <c r="Z840" t="s">
        <v>190</v>
      </c>
      <c r="AB840">
        <v>2.71</v>
      </c>
      <c r="AC840" t="s">
        <v>12</v>
      </c>
      <c r="AD840" t="str">
        <f>IF(ISERROR(VLOOKUP(A840,Tabela2[Código INEP],1,FALSE)),"Não","Sim")</f>
        <v>Não</v>
      </c>
    </row>
    <row r="841" spans="1:30" x14ac:dyDescent="0.25">
      <c r="A841">
        <v>35061591</v>
      </c>
      <c r="B841" t="s">
        <v>1198</v>
      </c>
      <c r="C841" t="s">
        <v>174</v>
      </c>
      <c r="D841" t="s">
        <v>51</v>
      </c>
      <c r="E841" t="s">
        <v>51</v>
      </c>
      <c r="F841" t="s">
        <v>51</v>
      </c>
      <c r="G841">
        <v>1</v>
      </c>
      <c r="H841" t="s">
        <v>202</v>
      </c>
      <c r="I841">
        <v>2022</v>
      </c>
      <c r="J841" t="s">
        <v>177</v>
      </c>
      <c r="K841" t="s">
        <v>178</v>
      </c>
      <c r="L841">
        <v>61591</v>
      </c>
      <c r="M841" t="s">
        <v>2579</v>
      </c>
      <c r="N841" t="s">
        <v>2580</v>
      </c>
      <c r="O841">
        <v>49</v>
      </c>
      <c r="P841" t="s">
        <v>181</v>
      </c>
      <c r="Q841" t="s">
        <v>2581</v>
      </c>
      <c r="R841">
        <v>6853530</v>
      </c>
      <c r="S841">
        <v>-23.68869972229</v>
      </c>
      <c r="T841">
        <v>-46.852451324462898</v>
      </c>
      <c r="U841" t="s">
        <v>21</v>
      </c>
      <c r="V841">
        <v>395</v>
      </c>
      <c r="W841">
        <v>15</v>
      </c>
      <c r="X841">
        <v>3</v>
      </c>
      <c r="Y841">
        <v>5.33</v>
      </c>
      <c r="Z841" t="s">
        <v>190</v>
      </c>
      <c r="AB841">
        <v>3.45</v>
      </c>
      <c r="AC841" t="s">
        <v>12</v>
      </c>
      <c r="AD841" t="str">
        <f>IF(ISERROR(VLOOKUP(A841,Tabela2[Código INEP],1,FALSE)),"Não","Sim")</f>
        <v>Não</v>
      </c>
    </row>
    <row r="842" spans="1:30" x14ac:dyDescent="0.25">
      <c r="A842">
        <v>35040757</v>
      </c>
      <c r="B842" t="s">
        <v>1198</v>
      </c>
      <c r="C842" t="s">
        <v>174</v>
      </c>
      <c r="D842" t="s">
        <v>51</v>
      </c>
      <c r="E842" t="s">
        <v>51</v>
      </c>
      <c r="F842" t="s">
        <v>51</v>
      </c>
      <c r="G842">
        <v>2</v>
      </c>
      <c r="H842" t="s">
        <v>176</v>
      </c>
      <c r="I842">
        <v>2021</v>
      </c>
      <c r="J842" t="s">
        <v>177</v>
      </c>
      <c r="K842" t="s">
        <v>178</v>
      </c>
      <c r="L842">
        <v>40757</v>
      </c>
      <c r="M842" t="s">
        <v>2582</v>
      </c>
      <c r="N842" t="s">
        <v>2583</v>
      </c>
      <c r="O842">
        <v>1130</v>
      </c>
      <c r="P842" t="s">
        <v>181</v>
      </c>
      <c r="Q842" t="s">
        <v>2552</v>
      </c>
      <c r="R842">
        <v>6852220</v>
      </c>
      <c r="S842">
        <v>-23.707899093627901</v>
      </c>
      <c r="T842">
        <v>-46.857700347900398</v>
      </c>
      <c r="U842" t="s">
        <v>21</v>
      </c>
      <c r="V842">
        <v>385</v>
      </c>
      <c r="W842">
        <v>12</v>
      </c>
      <c r="X842">
        <v>5</v>
      </c>
      <c r="Y842">
        <v>5.1100000000000003</v>
      </c>
      <c r="Z842" t="s">
        <v>190</v>
      </c>
      <c r="AB842">
        <v>2.85</v>
      </c>
      <c r="AC842" t="s">
        <v>12</v>
      </c>
      <c r="AD842" t="str">
        <f>IF(ISERROR(VLOOKUP(A842,Tabela2[Código INEP],1,FALSE)),"Não","Sim")</f>
        <v>Não</v>
      </c>
    </row>
    <row r="843" spans="1:30" x14ac:dyDescent="0.25">
      <c r="A843">
        <v>35046231</v>
      </c>
      <c r="B843" t="s">
        <v>1198</v>
      </c>
      <c r="C843" t="s">
        <v>174</v>
      </c>
      <c r="D843" t="s">
        <v>51</v>
      </c>
      <c r="E843" t="s">
        <v>51</v>
      </c>
      <c r="F843" t="s">
        <v>51</v>
      </c>
      <c r="G843">
        <v>6</v>
      </c>
      <c r="H843" t="s">
        <v>176</v>
      </c>
      <c r="I843">
        <v>2022</v>
      </c>
      <c r="J843" t="s">
        <v>177</v>
      </c>
      <c r="K843" t="s">
        <v>178</v>
      </c>
      <c r="L843">
        <v>46231</v>
      </c>
      <c r="M843" t="s">
        <v>2584</v>
      </c>
      <c r="N843" t="s">
        <v>2585</v>
      </c>
      <c r="O843">
        <v>95</v>
      </c>
      <c r="P843" t="s">
        <v>181</v>
      </c>
      <c r="Q843" t="s">
        <v>2586</v>
      </c>
      <c r="R843">
        <v>6851400</v>
      </c>
      <c r="S843">
        <v>-23.718799591064499</v>
      </c>
      <c r="T843">
        <v>-46.867401123046903</v>
      </c>
      <c r="U843" t="s">
        <v>268</v>
      </c>
      <c r="V843">
        <v>145</v>
      </c>
      <c r="W843">
        <v>5</v>
      </c>
      <c r="X843">
        <v>5</v>
      </c>
      <c r="Y843">
        <v>5.29</v>
      </c>
      <c r="Z843" t="s">
        <v>190</v>
      </c>
      <c r="AA843">
        <v>6.22</v>
      </c>
      <c r="AC843" t="s">
        <v>12</v>
      </c>
      <c r="AD843" t="str">
        <f>IF(ISERROR(VLOOKUP(A843,Tabela2[Código INEP],1,FALSE)),"Não","Sim")</f>
        <v>Não</v>
      </c>
    </row>
    <row r="844" spans="1:30" x14ac:dyDescent="0.25">
      <c r="A844">
        <v>35010327</v>
      </c>
      <c r="B844" t="s">
        <v>1198</v>
      </c>
      <c r="C844" t="s">
        <v>174</v>
      </c>
      <c r="D844" t="s">
        <v>51</v>
      </c>
      <c r="E844" t="s">
        <v>51</v>
      </c>
      <c r="F844" t="s">
        <v>51</v>
      </c>
      <c r="G844">
        <v>9</v>
      </c>
      <c r="H844" t="s">
        <v>202</v>
      </c>
      <c r="I844">
        <v>2022</v>
      </c>
      <c r="J844" t="s">
        <v>177</v>
      </c>
      <c r="K844" t="s">
        <v>178</v>
      </c>
      <c r="L844">
        <v>10327</v>
      </c>
      <c r="M844" t="s">
        <v>2587</v>
      </c>
      <c r="N844" t="s">
        <v>304</v>
      </c>
      <c r="O844">
        <v>1875</v>
      </c>
      <c r="P844" t="s">
        <v>181</v>
      </c>
      <c r="Q844" t="s">
        <v>2588</v>
      </c>
      <c r="R844">
        <v>6866500</v>
      </c>
      <c r="S844">
        <v>-23.756780624389599</v>
      </c>
      <c r="T844">
        <v>-46.806808471679702</v>
      </c>
      <c r="U844" t="s">
        <v>21</v>
      </c>
      <c r="V844">
        <v>1011</v>
      </c>
      <c r="W844">
        <v>32</v>
      </c>
      <c r="X844">
        <v>4</v>
      </c>
      <c r="Y844">
        <v>5.15</v>
      </c>
      <c r="Z844" t="s">
        <v>190</v>
      </c>
      <c r="AB844">
        <v>2.3199999999999998</v>
      </c>
      <c r="AC844" t="s">
        <v>12</v>
      </c>
      <c r="AD844" t="str">
        <f>IF(ISERROR(VLOOKUP(A844,Tabela2[Código INEP],1,FALSE)),"Não","Sim")</f>
        <v>Não</v>
      </c>
    </row>
    <row r="845" spans="1:30" x14ac:dyDescent="0.25">
      <c r="A845">
        <v>35925603</v>
      </c>
      <c r="B845" t="s">
        <v>1198</v>
      </c>
      <c r="C845" t="s">
        <v>174</v>
      </c>
      <c r="D845" t="s">
        <v>51</v>
      </c>
      <c r="E845" t="s">
        <v>51</v>
      </c>
      <c r="F845" t="s">
        <v>51</v>
      </c>
      <c r="G845">
        <v>6</v>
      </c>
      <c r="H845" t="s">
        <v>202</v>
      </c>
      <c r="I845">
        <v>2022</v>
      </c>
      <c r="J845" t="s">
        <v>177</v>
      </c>
      <c r="K845" t="s">
        <v>178</v>
      </c>
      <c r="L845">
        <v>925603</v>
      </c>
      <c r="M845" t="s">
        <v>2589</v>
      </c>
      <c r="N845" t="s">
        <v>2590</v>
      </c>
      <c r="O845">
        <v>440</v>
      </c>
      <c r="P845" t="s">
        <v>181</v>
      </c>
      <c r="Q845" t="s">
        <v>2375</v>
      </c>
      <c r="R845">
        <v>6851050</v>
      </c>
      <c r="S845">
        <v>-23.7168998718262</v>
      </c>
      <c r="T845">
        <v>-46.854400634765597</v>
      </c>
      <c r="U845" t="s">
        <v>21</v>
      </c>
      <c r="V845">
        <v>639</v>
      </c>
      <c r="W845">
        <v>21</v>
      </c>
      <c r="X845">
        <v>4</v>
      </c>
      <c r="Y845">
        <v>5.4</v>
      </c>
      <c r="Z845" t="s">
        <v>190</v>
      </c>
      <c r="AB845">
        <v>3.72</v>
      </c>
      <c r="AC845" t="s">
        <v>12</v>
      </c>
      <c r="AD845" t="str">
        <f>IF(ISERROR(VLOOKUP(A845,Tabela2[Código INEP],1,FALSE)),"Não","Sim")</f>
        <v>Não</v>
      </c>
    </row>
    <row r="846" spans="1:30" x14ac:dyDescent="0.25">
      <c r="A846">
        <v>35035427</v>
      </c>
      <c r="B846" t="s">
        <v>1198</v>
      </c>
      <c r="C846" t="s">
        <v>174</v>
      </c>
      <c r="D846" t="s">
        <v>51</v>
      </c>
      <c r="E846" t="s">
        <v>51</v>
      </c>
      <c r="F846" t="s">
        <v>51</v>
      </c>
      <c r="G846">
        <v>4</v>
      </c>
      <c r="H846" t="s">
        <v>202</v>
      </c>
      <c r="I846">
        <v>2022</v>
      </c>
      <c r="J846" t="s">
        <v>177</v>
      </c>
      <c r="K846" t="s">
        <v>178</v>
      </c>
      <c r="L846">
        <v>35427</v>
      </c>
      <c r="M846" t="s">
        <v>2591</v>
      </c>
      <c r="N846" t="s">
        <v>2592</v>
      </c>
      <c r="O846">
        <v>100</v>
      </c>
      <c r="P846" t="s">
        <v>1113</v>
      </c>
      <c r="Q846" t="s">
        <v>2593</v>
      </c>
      <c r="R846">
        <v>6863240</v>
      </c>
      <c r="S846">
        <v>-23.719409942626999</v>
      </c>
      <c r="T846">
        <v>-46.7983589172363</v>
      </c>
      <c r="U846" t="s">
        <v>21</v>
      </c>
      <c r="V846">
        <v>556</v>
      </c>
      <c r="W846">
        <v>17</v>
      </c>
      <c r="X846">
        <v>4</v>
      </c>
      <c r="Y846">
        <v>5.29</v>
      </c>
      <c r="Z846" t="s">
        <v>190</v>
      </c>
      <c r="AB846">
        <v>2.9</v>
      </c>
      <c r="AC846" t="s">
        <v>12</v>
      </c>
      <c r="AD846" t="str">
        <f>IF(ISERROR(VLOOKUP(A846,Tabela2[Código INEP],1,FALSE)),"Não","Sim")</f>
        <v>Não</v>
      </c>
    </row>
    <row r="847" spans="1:30" x14ac:dyDescent="0.25">
      <c r="A847">
        <v>35902159</v>
      </c>
      <c r="B847" t="s">
        <v>1198</v>
      </c>
      <c r="C847" t="s">
        <v>174</v>
      </c>
      <c r="D847" t="s">
        <v>51</v>
      </c>
      <c r="E847" t="s">
        <v>51</v>
      </c>
      <c r="F847" t="s">
        <v>51</v>
      </c>
      <c r="G847">
        <v>8</v>
      </c>
      <c r="H847" t="s">
        <v>202</v>
      </c>
      <c r="I847">
        <v>2021</v>
      </c>
      <c r="J847" t="s">
        <v>177</v>
      </c>
      <c r="K847" t="s">
        <v>178</v>
      </c>
      <c r="L847">
        <v>902159</v>
      </c>
      <c r="M847" t="s">
        <v>2594</v>
      </c>
      <c r="N847" t="s">
        <v>2595</v>
      </c>
      <c r="O847">
        <v>256</v>
      </c>
      <c r="P847" t="s">
        <v>181</v>
      </c>
      <c r="Q847" t="s">
        <v>2596</v>
      </c>
      <c r="R847">
        <v>6864380</v>
      </c>
      <c r="S847">
        <v>-23.7464599609375</v>
      </c>
      <c r="T847">
        <v>-46.801338195800803</v>
      </c>
      <c r="U847" t="s">
        <v>21</v>
      </c>
      <c r="V847">
        <v>708</v>
      </c>
      <c r="W847">
        <v>22</v>
      </c>
      <c r="X847">
        <v>5</v>
      </c>
      <c r="Y847">
        <v>5.0999999999999996</v>
      </c>
      <c r="Z847" t="s">
        <v>190</v>
      </c>
      <c r="AB847">
        <v>2.11</v>
      </c>
      <c r="AC847" t="s">
        <v>12</v>
      </c>
      <c r="AD847" t="str">
        <f>IF(ISERROR(VLOOKUP(A847,Tabela2[Código INEP],1,FALSE)),"Não","Sim")</f>
        <v>Não</v>
      </c>
    </row>
    <row r="848" spans="1:30" x14ac:dyDescent="0.25">
      <c r="A848">
        <v>35040733</v>
      </c>
      <c r="B848" t="s">
        <v>1198</v>
      </c>
      <c r="C848" t="s">
        <v>174</v>
      </c>
      <c r="D848" t="s">
        <v>51</v>
      </c>
      <c r="E848" t="s">
        <v>51</v>
      </c>
      <c r="F848" t="s">
        <v>51</v>
      </c>
      <c r="G848">
        <v>3</v>
      </c>
      <c r="H848" t="s">
        <v>202</v>
      </c>
      <c r="I848">
        <v>2022</v>
      </c>
      <c r="J848" t="s">
        <v>177</v>
      </c>
      <c r="K848" t="s">
        <v>178</v>
      </c>
      <c r="L848">
        <v>40733</v>
      </c>
      <c r="M848" t="s">
        <v>2597</v>
      </c>
      <c r="N848" t="s">
        <v>120</v>
      </c>
      <c r="O848">
        <v>36</v>
      </c>
      <c r="P848" t="s">
        <v>181</v>
      </c>
      <c r="Q848" t="s">
        <v>2598</v>
      </c>
      <c r="R848">
        <v>6856020</v>
      </c>
      <c r="S848">
        <v>-23.689380645751999</v>
      </c>
      <c r="T848">
        <v>-46.815799713134801</v>
      </c>
      <c r="U848" t="s">
        <v>21</v>
      </c>
      <c r="V848">
        <v>250</v>
      </c>
      <c r="W848">
        <v>12</v>
      </c>
      <c r="X848">
        <v>2</v>
      </c>
      <c r="Y848">
        <v>5.5</v>
      </c>
      <c r="Z848" t="s">
        <v>183</v>
      </c>
      <c r="AB848">
        <v>2.64</v>
      </c>
      <c r="AC848" t="s">
        <v>12</v>
      </c>
      <c r="AD848" t="str">
        <f>IF(ISERROR(VLOOKUP(A848,Tabela2[Código INEP],1,FALSE)),"Não","Sim")</f>
        <v>Não</v>
      </c>
    </row>
    <row r="849" spans="1:30" x14ac:dyDescent="0.25">
      <c r="A849">
        <v>35009982</v>
      </c>
      <c r="B849" t="s">
        <v>1198</v>
      </c>
      <c r="C849" t="s">
        <v>174</v>
      </c>
      <c r="D849" t="s">
        <v>51</v>
      </c>
      <c r="E849" t="s">
        <v>51</v>
      </c>
      <c r="F849" t="s">
        <v>51</v>
      </c>
      <c r="G849">
        <v>12</v>
      </c>
      <c r="H849" t="s">
        <v>176</v>
      </c>
      <c r="I849">
        <v>2021</v>
      </c>
      <c r="J849" t="s">
        <v>177</v>
      </c>
      <c r="K849" t="s">
        <v>178</v>
      </c>
      <c r="L849">
        <v>9982</v>
      </c>
      <c r="M849" t="s">
        <v>2599</v>
      </c>
      <c r="N849" t="s">
        <v>2600</v>
      </c>
      <c r="O849">
        <v>35</v>
      </c>
      <c r="P849" t="s">
        <v>181</v>
      </c>
      <c r="Q849" t="s">
        <v>2601</v>
      </c>
      <c r="R849">
        <v>6882110</v>
      </c>
      <c r="S849">
        <v>-23.748521804809599</v>
      </c>
      <c r="T849">
        <v>-46.902664184570298</v>
      </c>
      <c r="U849" t="s">
        <v>21</v>
      </c>
      <c r="V849">
        <v>354</v>
      </c>
      <c r="W849">
        <v>14</v>
      </c>
      <c r="X849">
        <v>5</v>
      </c>
      <c r="Y849">
        <v>5.16</v>
      </c>
      <c r="Z849" t="s">
        <v>190</v>
      </c>
      <c r="AB849">
        <v>3.54</v>
      </c>
      <c r="AC849" t="s">
        <v>12</v>
      </c>
      <c r="AD849" t="str">
        <f>IF(ISERROR(VLOOKUP(A849,Tabela2[Código INEP],1,FALSE)),"Não","Sim")</f>
        <v>Não</v>
      </c>
    </row>
    <row r="850" spans="1:30" x14ac:dyDescent="0.25">
      <c r="A850">
        <v>35923308</v>
      </c>
      <c r="B850" t="s">
        <v>1198</v>
      </c>
      <c r="C850" t="s">
        <v>174</v>
      </c>
      <c r="D850" t="s">
        <v>51</v>
      </c>
      <c r="E850" t="s">
        <v>51</v>
      </c>
      <c r="F850" t="s">
        <v>51</v>
      </c>
      <c r="G850">
        <v>9</v>
      </c>
      <c r="H850" t="s">
        <v>176</v>
      </c>
      <c r="I850">
        <v>2020</v>
      </c>
      <c r="J850" t="s">
        <v>177</v>
      </c>
      <c r="K850" t="s">
        <v>178</v>
      </c>
      <c r="L850">
        <v>923308</v>
      </c>
      <c r="M850" t="s">
        <v>2602</v>
      </c>
      <c r="N850" t="s">
        <v>2603</v>
      </c>
      <c r="O850">
        <v>150</v>
      </c>
      <c r="P850" t="s">
        <v>181</v>
      </c>
      <c r="Q850" t="s">
        <v>1573</v>
      </c>
      <c r="R850">
        <v>6866220</v>
      </c>
      <c r="S850">
        <v>-23.7565803527832</v>
      </c>
      <c r="T850">
        <v>-46.793308258056598</v>
      </c>
      <c r="U850" t="s">
        <v>21</v>
      </c>
      <c r="V850">
        <v>466</v>
      </c>
      <c r="W850">
        <v>18</v>
      </c>
      <c r="X850">
        <v>3</v>
      </c>
      <c r="AB850">
        <v>2.72</v>
      </c>
      <c r="AC850" t="s">
        <v>12</v>
      </c>
      <c r="AD850" t="str">
        <f>IF(ISERROR(VLOOKUP(A850,Tabela2[Código INEP],1,FALSE)),"Não","Sim")</f>
        <v>Não</v>
      </c>
    </row>
    <row r="851" spans="1:30" x14ac:dyDescent="0.25">
      <c r="A851">
        <v>35925615</v>
      </c>
      <c r="B851" t="s">
        <v>1198</v>
      </c>
      <c r="C851" t="s">
        <v>174</v>
      </c>
      <c r="D851" t="s">
        <v>51</v>
      </c>
      <c r="E851" t="s">
        <v>51</v>
      </c>
      <c r="F851" t="s">
        <v>51</v>
      </c>
      <c r="G851">
        <v>2</v>
      </c>
      <c r="H851" t="s">
        <v>176</v>
      </c>
      <c r="I851">
        <v>2013</v>
      </c>
      <c r="J851" t="s">
        <v>177</v>
      </c>
      <c r="K851" t="s">
        <v>178</v>
      </c>
      <c r="L851">
        <v>925615</v>
      </c>
      <c r="M851" t="s">
        <v>2604</v>
      </c>
      <c r="N851" t="s">
        <v>2605</v>
      </c>
      <c r="O851" t="s">
        <v>341</v>
      </c>
      <c r="P851" t="s">
        <v>181</v>
      </c>
      <c r="Q851" t="s">
        <v>2552</v>
      </c>
      <c r="R851">
        <v>6852335</v>
      </c>
      <c r="S851">
        <v>-23.706211588293499</v>
      </c>
      <c r="T851">
        <v>-46.862361634254498</v>
      </c>
      <c r="U851" t="s">
        <v>21</v>
      </c>
      <c r="V851">
        <v>226</v>
      </c>
      <c r="W851">
        <v>9</v>
      </c>
      <c r="X851">
        <v>6</v>
      </c>
      <c r="Y851">
        <v>5.12</v>
      </c>
      <c r="Z851" t="s">
        <v>190</v>
      </c>
      <c r="AB851">
        <v>3.58</v>
      </c>
      <c r="AC851" t="s">
        <v>12</v>
      </c>
      <c r="AD851" t="str">
        <f>IF(ISERROR(VLOOKUP(A851,Tabela2[Código INEP],1,FALSE)),"Não","Sim")</f>
        <v>Não</v>
      </c>
    </row>
    <row r="852" spans="1:30" x14ac:dyDescent="0.25">
      <c r="A852">
        <v>35009957</v>
      </c>
      <c r="B852" t="s">
        <v>1198</v>
      </c>
      <c r="C852" t="s">
        <v>174</v>
      </c>
      <c r="D852" t="s">
        <v>51</v>
      </c>
      <c r="E852" t="s">
        <v>51</v>
      </c>
      <c r="F852" t="s">
        <v>51</v>
      </c>
      <c r="G852">
        <v>7</v>
      </c>
      <c r="H852" t="s">
        <v>202</v>
      </c>
      <c r="I852">
        <v>2022</v>
      </c>
      <c r="J852" t="s">
        <v>177</v>
      </c>
      <c r="K852" t="s">
        <v>178</v>
      </c>
      <c r="L852">
        <v>9957</v>
      </c>
      <c r="M852" t="s">
        <v>2606</v>
      </c>
      <c r="N852" t="s">
        <v>2607</v>
      </c>
      <c r="O852">
        <v>101</v>
      </c>
      <c r="P852" t="s">
        <v>181</v>
      </c>
      <c r="Q852" t="s">
        <v>2608</v>
      </c>
      <c r="R852">
        <v>6859070</v>
      </c>
      <c r="S852">
        <v>-23.716089248657202</v>
      </c>
      <c r="T852">
        <v>-46.840618133544901</v>
      </c>
      <c r="U852" t="s">
        <v>21</v>
      </c>
      <c r="V852">
        <v>805</v>
      </c>
      <c r="W852">
        <v>24</v>
      </c>
      <c r="X852">
        <v>2</v>
      </c>
      <c r="Y852">
        <v>5.46</v>
      </c>
      <c r="Z852" t="s">
        <v>190</v>
      </c>
      <c r="AB852">
        <v>4.12</v>
      </c>
      <c r="AC852" t="s">
        <v>12</v>
      </c>
      <c r="AD852" t="str">
        <f>IF(ISERROR(VLOOKUP(A852,Tabela2[Código INEP],1,FALSE)),"Não","Sim")</f>
        <v>Não</v>
      </c>
    </row>
    <row r="853" spans="1:30" hidden="1" x14ac:dyDescent="0.25">
      <c r="A853">
        <v>35040721</v>
      </c>
      <c r="B853" t="s">
        <v>1198</v>
      </c>
      <c r="C853" t="s">
        <v>174</v>
      </c>
      <c r="D853" t="s">
        <v>51</v>
      </c>
      <c r="E853" t="s">
        <v>51</v>
      </c>
      <c r="F853" t="s">
        <v>51</v>
      </c>
      <c r="G853">
        <v>12</v>
      </c>
      <c r="H853" t="s">
        <v>176</v>
      </c>
      <c r="I853">
        <v>2014</v>
      </c>
      <c r="J853" t="s">
        <v>177</v>
      </c>
      <c r="K853" t="s">
        <v>178</v>
      </c>
      <c r="L853">
        <v>40721</v>
      </c>
      <c r="M853" t="s">
        <v>2609</v>
      </c>
      <c r="N853" t="s">
        <v>2610</v>
      </c>
      <c r="O853">
        <v>1</v>
      </c>
      <c r="P853" t="s">
        <v>181</v>
      </c>
      <c r="Q853" t="s">
        <v>2601</v>
      </c>
      <c r="R853">
        <v>6886510</v>
      </c>
      <c r="S853">
        <v>-23.720300674438501</v>
      </c>
      <c r="T853">
        <v>-46.897850036621101</v>
      </c>
      <c r="U853" t="s">
        <v>21</v>
      </c>
      <c r="V853">
        <v>479</v>
      </c>
      <c r="W853">
        <v>14</v>
      </c>
      <c r="X853">
        <v>5</v>
      </c>
      <c r="Y853">
        <v>5.33</v>
      </c>
      <c r="Z853" t="s">
        <v>190</v>
      </c>
      <c r="AB853">
        <v>4.0599999999999996</v>
      </c>
      <c r="AC853" t="s">
        <v>7</v>
      </c>
      <c r="AD853" t="str">
        <f>IF(ISERROR(VLOOKUP(A853,Tabela2[Código INEP],1,FALSE)),"Não","Sim")</f>
        <v>Sim</v>
      </c>
    </row>
    <row r="854" spans="1:30" x14ac:dyDescent="0.25">
      <c r="A854">
        <v>35906517</v>
      </c>
      <c r="B854" t="s">
        <v>1198</v>
      </c>
      <c r="C854" t="s">
        <v>174</v>
      </c>
      <c r="D854" t="s">
        <v>51</v>
      </c>
      <c r="E854" t="s">
        <v>51</v>
      </c>
      <c r="F854" t="s">
        <v>51</v>
      </c>
      <c r="G854">
        <v>2</v>
      </c>
      <c r="H854" t="s">
        <v>176</v>
      </c>
      <c r="I854">
        <v>2021</v>
      </c>
      <c r="J854" t="s">
        <v>177</v>
      </c>
      <c r="K854" t="s">
        <v>178</v>
      </c>
      <c r="L854">
        <v>906517</v>
      </c>
      <c r="M854" t="s">
        <v>2611</v>
      </c>
      <c r="N854" t="s">
        <v>2612</v>
      </c>
      <c r="O854">
        <v>2100</v>
      </c>
      <c r="P854" t="s">
        <v>181</v>
      </c>
      <c r="Q854" t="s">
        <v>2552</v>
      </c>
      <c r="R854">
        <v>6852620</v>
      </c>
      <c r="S854">
        <v>-23.7045001983643</v>
      </c>
      <c r="T854">
        <v>-46.860198974609403</v>
      </c>
      <c r="U854" t="s">
        <v>21</v>
      </c>
      <c r="V854">
        <v>616</v>
      </c>
      <c r="W854">
        <v>18</v>
      </c>
      <c r="X854">
        <v>3</v>
      </c>
      <c r="Y854">
        <v>5.08</v>
      </c>
      <c r="Z854" t="s">
        <v>190</v>
      </c>
      <c r="AB854">
        <v>3.21</v>
      </c>
      <c r="AC854" t="s">
        <v>12</v>
      </c>
      <c r="AD854" t="str">
        <f>IF(ISERROR(VLOOKUP(A854,Tabela2[Código INEP],1,FALSE)),"Não","Sim")</f>
        <v>Não</v>
      </c>
    </row>
    <row r="855" spans="1:30" x14ac:dyDescent="0.25">
      <c r="A855">
        <v>35902184</v>
      </c>
      <c r="B855" t="s">
        <v>1198</v>
      </c>
      <c r="C855" t="s">
        <v>174</v>
      </c>
      <c r="D855" t="s">
        <v>51</v>
      </c>
      <c r="E855" t="s">
        <v>2613</v>
      </c>
      <c r="F855" t="s">
        <v>2613</v>
      </c>
      <c r="G855">
        <v>3</v>
      </c>
      <c r="H855" t="s">
        <v>176</v>
      </c>
      <c r="I855">
        <v>2022</v>
      </c>
      <c r="J855" t="s">
        <v>177</v>
      </c>
      <c r="K855" t="s">
        <v>178</v>
      </c>
      <c r="L855">
        <v>902184</v>
      </c>
      <c r="M855" t="s">
        <v>2614</v>
      </c>
      <c r="N855" t="s">
        <v>2615</v>
      </c>
      <c r="O855">
        <v>550</v>
      </c>
      <c r="P855" t="s">
        <v>181</v>
      </c>
      <c r="Q855" t="s">
        <v>2616</v>
      </c>
      <c r="R855">
        <v>6950000</v>
      </c>
      <c r="S855">
        <v>-23.8973293304443</v>
      </c>
      <c r="T855">
        <v>-46.9888916015625</v>
      </c>
      <c r="U855" t="s">
        <v>21</v>
      </c>
      <c r="V855">
        <v>184</v>
      </c>
      <c r="W855">
        <v>7</v>
      </c>
      <c r="X855">
        <v>4</v>
      </c>
      <c r="Y855">
        <v>5.04</v>
      </c>
      <c r="Z855" t="s">
        <v>190</v>
      </c>
      <c r="AB855">
        <v>3.81</v>
      </c>
      <c r="AC855" t="s">
        <v>12</v>
      </c>
      <c r="AD855" t="str">
        <f>IF(ISERROR(VLOOKUP(A855,Tabela2[Código INEP],1,FALSE)),"Não","Sim")</f>
        <v>Não</v>
      </c>
    </row>
    <row r="856" spans="1:30" x14ac:dyDescent="0.25">
      <c r="A856">
        <v>35044891</v>
      </c>
      <c r="B856" t="s">
        <v>1198</v>
      </c>
      <c r="C856" t="s">
        <v>174</v>
      </c>
      <c r="D856" t="s">
        <v>51</v>
      </c>
      <c r="E856" t="s">
        <v>2613</v>
      </c>
      <c r="F856" t="s">
        <v>2613</v>
      </c>
      <c r="G856">
        <v>4</v>
      </c>
      <c r="H856" t="s">
        <v>202</v>
      </c>
      <c r="I856">
        <v>2021</v>
      </c>
      <c r="J856" t="s">
        <v>177</v>
      </c>
      <c r="K856" t="s">
        <v>178</v>
      </c>
      <c r="L856">
        <v>44891</v>
      </c>
      <c r="M856" t="s">
        <v>2617</v>
      </c>
      <c r="N856" t="s">
        <v>2618</v>
      </c>
      <c r="O856">
        <v>125</v>
      </c>
      <c r="P856" t="s">
        <v>181</v>
      </c>
      <c r="Q856" t="s">
        <v>2619</v>
      </c>
      <c r="R856">
        <v>6950000</v>
      </c>
      <c r="S856">
        <v>-23.924105064442799</v>
      </c>
      <c r="T856">
        <v>-46.992394026184201</v>
      </c>
      <c r="U856" t="s">
        <v>21</v>
      </c>
      <c r="V856">
        <v>265</v>
      </c>
      <c r="W856">
        <v>11</v>
      </c>
      <c r="X856">
        <v>4</v>
      </c>
      <c r="Y856">
        <v>5.27</v>
      </c>
      <c r="Z856" t="s">
        <v>190</v>
      </c>
      <c r="AB856">
        <v>3.55</v>
      </c>
      <c r="AC856" t="s">
        <v>12</v>
      </c>
      <c r="AD856" t="str">
        <f>IF(ISERROR(VLOOKUP(A856,Tabela2[Código INEP],1,FALSE)),"Não","Sim")</f>
        <v>Não</v>
      </c>
    </row>
    <row r="857" spans="1:30" x14ac:dyDescent="0.25">
      <c r="A857">
        <v>35036365</v>
      </c>
      <c r="B857" t="s">
        <v>1198</v>
      </c>
      <c r="C857" t="s">
        <v>174</v>
      </c>
      <c r="D857" t="s">
        <v>51</v>
      </c>
      <c r="E857" t="s">
        <v>2613</v>
      </c>
      <c r="F857" t="s">
        <v>2613</v>
      </c>
      <c r="G857">
        <v>11</v>
      </c>
      <c r="H857" t="s">
        <v>202</v>
      </c>
      <c r="I857">
        <v>2022</v>
      </c>
      <c r="J857" t="s">
        <v>177</v>
      </c>
      <c r="K857" t="s">
        <v>178</v>
      </c>
      <c r="L857">
        <v>36365</v>
      </c>
      <c r="M857" t="s">
        <v>2620</v>
      </c>
      <c r="N857" t="s">
        <v>2621</v>
      </c>
      <c r="O857">
        <v>413</v>
      </c>
      <c r="P857" t="s">
        <v>181</v>
      </c>
      <c r="Q857" t="s">
        <v>2622</v>
      </c>
      <c r="R857">
        <v>6950000</v>
      </c>
      <c r="S857">
        <v>-23.986400604248001</v>
      </c>
      <c r="T857">
        <v>-47.144660949707003</v>
      </c>
      <c r="U857" t="s">
        <v>21</v>
      </c>
      <c r="V857">
        <v>679</v>
      </c>
      <c r="W857">
        <v>20</v>
      </c>
      <c r="X857">
        <v>5</v>
      </c>
      <c r="Y857">
        <v>4.92</v>
      </c>
      <c r="Z857" t="s">
        <v>480</v>
      </c>
      <c r="AB857">
        <v>3.17</v>
      </c>
      <c r="AC857" t="s">
        <v>12</v>
      </c>
      <c r="AD857" t="str">
        <f>IF(ISERROR(VLOOKUP(A857,Tabela2[Código INEP],1,FALSE)),"Não","Sim")</f>
        <v>Não</v>
      </c>
    </row>
    <row r="858" spans="1:30" x14ac:dyDescent="0.25">
      <c r="A858">
        <v>35915282</v>
      </c>
      <c r="B858" t="s">
        <v>1198</v>
      </c>
      <c r="C858" t="s">
        <v>174</v>
      </c>
      <c r="D858" t="s">
        <v>51</v>
      </c>
      <c r="E858" t="s">
        <v>2613</v>
      </c>
      <c r="F858" t="s">
        <v>2613</v>
      </c>
      <c r="G858">
        <v>99</v>
      </c>
      <c r="H858" t="s">
        <v>176</v>
      </c>
      <c r="I858">
        <v>2022</v>
      </c>
      <c r="J858" t="s">
        <v>177</v>
      </c>
      <c r="K858" t="s">
        <v>178</v>
      </c>
      <c r="L858">
        <v>915282</v>
      </c>
      <c r="M858" t="s">
        <v>2623</v>
      </c>
      <c r="N858" t="s">
        <v>2624</v>
      </c>
      <c r="O858">
        <v>100</v>
      </c>
      <c r="P858" t="s">
        <v>181</v>
      </c>
      <c r="Q858" t="s">
        <v>2625</v>
      </c>
      <c r="R858">
        <v>6950000</v>
      </c>
      <c r="S858">
        <v>-23.94997215271</v>
      </c>
      <c r="T858">
        <v>-47.156246185302699</v>
      </c>
      <c r="U858" t="s">
        <v>268</v>
      </c>
      <c r="V858">
        <v>100</v>
      </c>
      <c r="W858">
        <v>5</v>
      </c>
      <c r="X858">
        <v>4</v>
      </c>
      <c r="Y858">
        <v>5.1100000000000003</v>
      </c>
      <c r="Z858" t="s">
        <v>190</v>
      </c>
      <c r="AA858">
        <v>6.53</v>
      </c>
      <c r="AC858" t="s">
        <v>12</v>
      </c>
      <c r="AD858" t="str">
        <f>IF(ISERROR(VLOOKUP(A858,Tabela2[Código INEP],1,FALSE)),"Não","Sim")</f>
        <v>Não</v>
      </c>
    </row>
    <row r="859" spans="1:30" x14ac:dyDescent="0.25">
      <c r="A859">
        <v>35913424</v>
      </c>
      <c r="B859" t="s">
        <v>1198</v>
      </c>
      <c r="C859" t="s">
        <v>174</v>
      </c>
      <c r="D859" t="s">
        <v>51</v>
      </c>
      <c r="E859" t="s">
        <v>2613</v>
      </c>
      <c r="F859" t="s">
        <v>2613</v>
      </c>
      <c r="G859">
        <v>8</v>
      </c>
      <c r="H859" t="s">
        <v>202</v>
      </c>
      <c r="I859">
        <v>2023</v>
      </c>
      <c r="J859" t="s">
        <v>177</v>
      </c>
      <c r="K859" t="s">
        <v>178</v>
      </c>
      <c r="L859">
        <v>913424</v>
      </c>
      <c r="M859" t="s">
        <v>2626</v>
      </c>
      <c r="N859" t="s">
        <v>2627</v>
      </c>
      <c r="O859">
        <v>20</v>
      </c>
      <c r="P859" t="s">
        <v>181</v>
      </c>
      <c r="Q859" t="s">
        <v>2628</v>
      </c>
      <c r="R859">
        <v>6950000</v>
      </c>
      <c r="S859">
        <v>-23.939039230346701</v>
      </c>
      <c r="T859">
        <v>-47.039028167724602</v>
      </c>
      <c r="U859" t="s">
        <v>290</v>
      </c>
      <c r="V859">
        <v>360</v>
      </c>
      <c r="W859">
        <v>15</v>
      </c>
      <c r="X859">
        <v>4</v>
      </c>
      <c r="Y859">
        <v>5.09</v>
      </c>
      <c r="Z859" t="s">
        <v>190</v>
      </c>
      <c r="AA859">
        <v>5.28</v>
      </c>
      <c r="AB859">
        <v>4.4800000000000004</v>
      </c>
      <c r="AC859" t="s">
        <v>12</v>
      </c>
      <c r="AD859" t="str">
        <f>IF(ISERROR(VLOOKUP(A859,Tabela2[Código INEP],1,FALSE)),"Não","Sim")</f>
        <v>Não</v>
      </c>
    </row>
    <row r="860" spans="1:30" x14ac:dyDescent="0.25">
      <c r="A860">
        <v>35010157</v>
      </c>
      <c r="B860" t="s">
        <v>1198</v>
      </c>
      <c r="C860" t="s">
        <v>174</v>
      </c>
      <c r="D860" t="s">
        <v>51</v>
      </c>
      <c r="E860" t="s">
        <v>2613</v>
      </c>
      <c r="F860" t="s">
        <v>2613</v>
      </c>
      <c r="G860">
        <v>1</v>
      </c>
      <c r="H860" t="s">
        <v>202</v>
      </c>
      <c r="I860">
        <v>2021</v>
      </c>
      <c r="J860" t="s">
        <v>177</v>
      </c>
      <c r="K860" t="s">
        <v>178</v>
      </c>
      <c r="L860">
        <v>10157</v>
      </c>
      <c r="M860" t="s">
        <v>2629</v>
      </c>
      <c r="N860" t="s">
        <v>2630</v>
      </c>
      <c r="O860">
        <v>111</v>
      </c>
      <c r="P860" t="s">
        <v>181</v>
      </c>
      <c r="Q860" t="s">
        <v>200</v>
      </c>
      <c r="R860">
        <v>6950000</v>
      </c>
      <c r="S860">
        <v>-23.9298000335693</v>
      </c>
      <c r="T860">
        <v>-47.071800231933601</v>
      </c>
      <c r="U860" t="s">
        <v>433</v>
      </c>
      <c r="V860">
        <v>988</v>
      </c>
      <c r="W860">
        <v>31</v>
      </c>
      <c r="X860">
        <v>2</v>
      </c>
      <c r="Y860">
        <v>5.01</v>
      </c>
      <c r="Z860" t="s">
        <v>190</v>
      </c>
      <c r="AB860">
        <v>3.2</v>
      </c>
      <c r="AC860" t="s">
        <v>12</v>
      </c>
      <c r="AD860" t="str">
        <f>IF(ISERROR(VLOOKUP(A860,Tabela2[Código INEP],1,FALSE)),"Não","Sim")</f>
        <v>Não</v>
      </c>
    </row>
    <row r="861" spans="1:30" x14ac:dyDescent="0.25">
      <c r="A861">
        <v>35903048</v>
      </c>
      <c r="B861" t="s">
        <v>1198</v>
      </c>
      <c r="C861" t="s">
        <v>174</v>
      </c>
      <c r="D861" t="s">
        <v>51</v>
      </c>
      <c r="E861" t="s">
        <v>2613</v>
      </c>
      <c r="F861" t="s">
        <v>2613</v>
      </c>
      <c r="G861">
        <v>2</v>
      </c>
      <c r="H861" t="s">
        <v>176</v>
      </c>
      <c r="I861">
        <v>2022</v>
      </c>
      <c r="J861" t="s">
        <v>177</v>
      </c>
      <c r="K861" t="s">
        <v>178</v>
      </c>
      <c r="L861">
        <v>903048</v>
      </c>
      <c r="M861" t="s">
        <v>2631</v>
      </c>
      <c r="N861" t="s">
        <v>2632</v>
      </c>
      <c r="O861">
        <v>196</v>
      </c>
      <c r="P861" t="s">
        <v>181</v>
      </c>
      <c r="Q861" t="s">
        <v>2633</v>
      </c>
      <c r="R861">
        <v>6950000</v>
      </c>
      <c r="S861">
        <v>-23.930000305175799</v>
      </c>
      <c r="T861">
        <v>-47.007801055908203</v>
      </c>
      <c r="U861" t="s">
        <v>290</v>
      </c>
      <c r="V861">
        <v>273</v>
      </c>
      <c r="W861">
        <v>12</v>
      </c>
      <c r="X861">
        <v>4</v>
      </c>
      <c r="Y861">
        <v>5.0999999999999996</v>
      </c>
      <c r="Z861" t="s">
        <v>190</v>
      </c>
      <c r="AA861">
        <v>5.8</v>
      </c>
      <c r="AB861">
        <v>3.81</v>
      </c>
      <c r="AC861" t="s">
        <v>12</v>
      </c>
      <c r="AD861" t="str">
        <f>IF(ISERROR(VLOOKUP(A861,Tabela2[Código INEP],1,FALSE)),"Não","Sim")</f>
        <v>Não</v>
      </c>
    </row>
    <row r="862" spans="1:30" x14ac:dyDescent="0.25">
      <c r="A862">
        <v>35080615</v>
      </c>
      <c r="B862" t="s">
        <v>1198</v>
      </c>
      <c r="C862" t="s">
        <v>174</v>
      </c>
      <c r="D862" t="s">
        <v>51</v>
      </c>
      <c r="E862" t="s">
        <v>2634</v>
      </c>
      <c r="F862" t="s">
        <v>2634</v>
      </c>
      <c r="G862">
        <v>1</v>
      </c>
      <c r="H862" t="s">
        <v>176</v>
      </c>
      <c r="I862">
        <v>2021</v>
      </c>
      <c r="J862" t="s">
        <v>177</v>
      </c>
      <c r="K862" t="s">
        <v>178</v>
      </c>
      <c r="L862">
        <v>80615</v>
      </c>
      <c r="M862" t="s">
        <v>1568</v>
      </c>
      <c r="N862" t="s">
        <v>2635</v>
      </c>
      <c r="O862">
        <v>300</v>
      </c>
      <c r="P862" t="s">
        <v>205</v>
      </c>
      <c r="Q862" t="s">
        <v>200</v>
      </c>
      <c r="R862">
        <v>6890000</v>
      </c>
      <c r="S862">
        <v>-23.8567008972168</v>
      </c>
      <c r="T862">
        <v>-46.947769165039098</v>
      </c>
      <c r="U862" t="s">
        <v>21</v>
      </c>
      <c r="V862">
        <v>510</v>
      </c>
      <c r="W862">
        <v>15</v>
      </c>
      <c r="X862">
        <v>3</v>
      </c>
      <c r="Y862">
        <v>5.4</v>
      </c>
      <c r="Z862" t="s">
        <v>190</v>
      </c>
      <c r="AB862">
        <v>3</v>
      </c>
      <c r="AC862" t="s">
        <v>12</v>
      </c>
      <c r="AD862" t="str">
        <f>IF(ISERROR(VLOOKUP(A862,Tabela2[Código INEP],1,FALSE)),"Não","Sim")</f>
        <v>Não</v>
      </c>
    </row>
    <row r="863" spans="1:30" x14ac:dyDescent="0.25">
      <c r="A863">
        <v>35910685</v>
      </c>
      <c r="B863" t="s">
        <v>1198</v>
      </c>
      <c r="C863" t="s">
        <v>174</v>
      </c>
      <c r="D863" t="s">
        <v>51</v>
      </c>
      <c r="E863" t="s">
        <v>2634</v>
      </c>
      <c r="F863" t="s">
        <v>2634</v>
      </c>
      <c r="G863">
        <v>1</v>
      </c>
      <c r="H863" t="s">
        <v>202</v>
      </c>
      <c r="I863">
        <v>2022</v>
      </c>
      <c r="J863" t="s">
        <v>177</v>
      </c>
      <c r="K863" t="s">
        <v>178</v>
      </c>
      <c r="L863">
        <v>910685</v>
      </c>
      <c r="M863" t="s">
        <v>2636</v>
      </c>
      <c r="N863" t="s">
        <v>2637</v>
      </c>
      <c r="O863">
        <v>270</v>
      </c>
      <c r="P863" t="s">
        <v>205</v>
      </c>
      <c r="Q863" t="s">
        <v>2638</v>
      </c>
      <c r="R863">
        <v>6890000</v>
      </c>
      <c r="S863">
        <v>-23.817110061645501</v>
      </c>
      <c r="T863">
        <v>-46.929428100585902</v>
      </c>
      <c r="U863" t="s">
        <v>21</v>
      </c>
      <c r="V863">
        <v>216</v>
      </c>
      <c r="W863">
        <v>10</v>
      </c>
      <c r="X863">
        <v>4</v>
      </c>
      <c r="Y863">
        <v>5.13</v>
      </c>
      <c r="Z863" t="s">
        <v>190</v>
      </c>
      <c r="AB863">
        <v>3.38</v>
      </c>
      <c r="AC863" t="s">
        <v>12</v>
      </c>
      <c r="AD863" t="str">
        <f>IF(ISERROR(VLOOKUP(A863,Tabela2[Código INEP],1,FALSE)),"Não","Sim")</f>
        <v>Não</v>
      </c>
    </row>
    <row r="864" spans="1:30" x14ac:dyDescent="0.25">
      <c r="A864">
        <v>35010017</v>
      </c>
      <c r="B864" t="s">
        <v>1198</v>
      </c>
      <c r="C864" t="s">
        <v>174</v>
      </c>
      <c r="D864" t="s">
        <v>51</v>
      </c>
      <c r="E864" t="s">
        <v>2634</v>
      </c>
      <c r="F864" t="s">
        <v>2634</v>
      </c>
      <c r="G864">
        <v>1</v>
      </c>
      <c r="H864" t="s">
        <v>202</v>
      </c>
      <c r="I864">
        <v>2022</v>
      </c>
      <c r="J864" t="s">
        <v>177</v>
      </c>
      <c r="K864" t="s">
        <v>178</v>
      </c>
      <c r="L864">
        <v>10017</v>
      </c>
      <c r="M864" t="s">
        <v>2639</v>
      </c>
      <c r="N864" t="s">
        <v>2640</v>
      </c>
      <c r="O864">
        <v>35</v>
      </c>
      <c r="P864" t="s">
        <v>205</v>
      </c>
      <c r="Q864" t="s">
        <v>200</v>
      </c>
      <c r="R864">
        <v>6890000</v>
      </c>
      <c r="S864">
        <v>-23.852800369262699</v>
      </c>
      <c r="T864">
        <v>-46.943698883056598</v>
      </c>
      <c r="U864" t="s">
        <v>433</v>
      </c>
      <c r="V864">
        <v>664</v>
      </c>
      <c r="W864">
        <v>23</v>
      </c>
      <c r="X864">
        <v>2</v>
      </c>
      <c r="Y864">
        <v>5.13</v>
      </c>
      <c r="Z864" t="s">
        <v>190</v>
      </c>
      <c r="AB864">
        <v>3.45</v>
      </c>
      <c r="AC864" t="s">
        <v>12</v>
      </c>
      <c r="AD864" t="str">
        <f>IF(ISERROR(VLOOKUP(A864,Tabela2[Código INEP],1,FALSE)),"Não","Sim")</f>
        <v>Não</v>
      </c>
    </row>
    <row r="865" spans="1:30" x14ac:dyDescent="0.25">
      <c r="A865">
        <v>35036912</v>
      </c>
      <c r="B865" t="s">
        <v>173</v>
      </c>
      <c r="C865" t="s">
        <v>174</v>
      </c>
      <c r="D865" t="s">
        <v>24</v>
      </c>
      <c r="E865" t="s">
        <v>2641</v>
      </c>
      <c r="F865" t="s">
        <v>2641</v>
      </c>
      <c r="G865">
        <v>1</v>
      </c>
      <c r="H865" t="s">
        <v>202</v>
      </c>
      <c r="I865">
        <v>2022</v>
      </c>
      <c r="J865" t="s">
        <v>177</v>
      </c>
      <c r="K865" t="s">
        <v>178</v>
      </c>
      <c r="L865">
        <v>36912</v>
      </c>
      <c r="M865" t="s">
        <v>2642</v>
      </c>
      <c r="N865" t="s">
        <v>2643</v>
      </c>
      <c r="O865" t="s">
        <v>341</v>
      </c>
      <c r="P865" t="s">
        <v>181</v>
      </c>
      <c r="Q865" t="s">
        <v>200</v>
      </c>
      <c r="R865">
        <v>18220000</v>
      </c>
      <c r="S865">
        <v>-23.551689147949201</v>
      </c>
      <c r="T865">
        <v>-47.895229339599602</v>
      </c>
      <c r="U865" t="s">
        <v>21</v>
      </c>
      <c r="V865">
        <v>493</v>
      </c>
      <c r="W865">
        <v>16</v>
      </c>
      <c r="X865">
        <v>4</v>
      </c>
      <c r="Y865">
        <v>5.19</v>
      </c>
      <c r="Z865" t="s">
        <v>190</v>
      </c>
      <c r="AB865">
        <v>2.84</v>
      </c>
      <c r="AC865" t="s">
        <v>12</v>
      </c>
      <c r="AD865" t="str">
        <f>IF(ISERROR(VLOOKUP(A865,Tabela2[Código INEP],1,FALSE)),"Não","Sim")</f>
        <v>Não</v>
      </c>
    </row>
    <row r="866" spans="1:30" x14ac:dyDescent="0.25">
      <c r="A866">
        <v>35014990</v>
      </c>
      <c r="B866" t="s">
        <v>173</v>
      </c>
      <c r="C866" t="s">
        <v>174</v>
      </c>
      <c r="D866" t="s">
        <v>24</v>
      </c>
      <c r="E866" t="s">
        <v>2644</v>
      </c>
      <c r="F866" t="s">
        <v>2644</v>
      </c>
      <c r="G866">
        <v>1</v>
      </c>
      <c r="H866" t="s">
        <v>176</v>
      </c>
      <c r="I866">
        <v>2022</v>
      </c>
      <c r="J866" t="s">
        <v>177</v>
      </c>
      <c r="K866" t="s">
        <v>178</v>
      </c>
      <c r="L866">
        <v>14990</v>
      </c>
      <c r="M866" t="s">
        <v>2645</v>
      </c>
      <c r="N866" t="s">
        <v>2646</v>
      </c>
      <c r="O866">
        <v>1228</v>
      </c>
      <c r="P866" t="s">
        <v>226</v>
      </c>
      <c r="Q866" t="s">
        <v>200</v>
      </c>
      <c r="R866">
        <v>18240000</v>
      </c>
      <c r="S866">
        <v>-23.494052886962901</v>
      </c>
      <c r="T866">
        <v>-48.417343139648402</v>
      </c>
      <c r="U866" t="s">
        <v>264</v>
      </c>
      <c r="V866">
        <v>628</v>
      </c>
      <c r="W866">
        <v>21</v>
      </c>
      <c r="X866">
        <v>2</v>
      </c>
      <c r="Y866">
        <v>5.31</v>
      </c>
      <c r="Z866" t="s">
        <v>190</v>
      </c>
      <c r="AC866" t="s">
        <v>12</v>
      </c>
      <c r="AD866" t="str">
        <f>IF(ISERROR(VLOOKUP(A866,Tabela2[Código INEP],1,FALSE)),"Não","Sim")</f>
        <v>Não</v>
      </c>
    </row>
    <row r="867" spans="1:30" x14ac:dyDescent="0.25">
      <c r="A867">
        <v>35903197</v>
      </c>
      <c r="B867" t="s">
        <v>173</v>
      </c>
      <c r="C867" t="s">
        <v>174</v>
      </c>
      <c r="D867" t="s">
        <v>24</v>
      </c>
      <c r="E867" t="s">
        <v>2644</v>
      </c>
      <c r="F867" t="s">
        <v>2644</v>
      </c>
      <c r="G867">
        <v>2</v>
      </c>
      <c r="H867" t="s">
        <v>176</v>
      </c>
      <c r="I867">
        <v>2018</v>
      </c>
      <c r="J867" t="s">
        <v>177</v>
      </c>
      <c r="K867" t="s">
        <v>178</v>
      </c>
      <c r="L867">
        <v>903197</v>
      </c>
      <c r="M867" t="s">
        <v>2647</v>
      </c>
      <c r="N867" t="s">
        <v>2648</v>
      </c>
      <c r="O867">
        <v>47</v>
      </c>
      <c r="P867" t="s">
        <v>181</v>
      </c>
      <c r="Q867" t="s">
        <v>2649</v>
      </c>
      <c r="R867">
        <v>18240000</v>
      </c>
      <c r="S867">
        <v>-23.499099731445298</v>
      </c>
      <c r="T867">
        <v>-48.409900665283203</v>
      </c>
      <c r="U867" t="s">
        <v>21</v>
      </c>
      <c r="V867">
        <v>228</v>
      </c>
      <c r="W867">
        <v>8</v>
      </c>
      <c r="X867">
        <v>2</v>
      </c>
      <c r="Y867">
        <v>5.3</v>
      </c>
      <c r="Z867" t="s">
        <v>190</v>
      </c>
      <c r="AB867">
        <v>3.33</v>
      </c>
      <c r="AC867" t="s">
        <v>12</v>
      </c>
      <c r="AD867" t="str">
        <f>IF(ISERROR(VLOOKUP(A867,Tabela2[Código INEP],1,FALSE)),"Não","Sim")</f>
        <v>Não</v>
      </c>
    </row>
    <row r="868" spans="1:30" x14ac:dyDescent="0.25">
      <c r="A868">
        <v>35015210</v>
      </c>
      <c r="B868" t="s">
        <v>173</v>
      </c>
      <c r="C868" t="s">
        <v>174</v>
      </c>
      <c r="D868" t="s">
        <v>24</v>
      </c>
      <c r="E868" t="s">
        <v>2650</v>
      </c>
      <c r="F868" t="s">
        <v>2650</v>
      </c>
      <c r="G868">
        <v>1</v>
      </c>
      <c r="H868" t="s">
        <v>176</v>
      </c>
      <c r="I868">
        <v>2022</v>
      </c>
      <c r="J868" t="s">
        <v>177</v>
      </c>
      <c r="K868" t="s">
        <v>178</v>
      </c>
      <c r="L868">
        <v>15210</v>
      </c>
      <c r="M868" t="s">
        <v>2651</v>
      </c>
      <c r="N868" t="s">
        <v>2652</v>
      </c>
      <c r="O868" t="s">
        <v>341</v>
      </c>
      <c r="P868" t="s">
        <v>181</v>
      </c>
      <c r="Q868" t="s">
        <v>200</v>
      </c>
      <c r="R868">
        <v>18245000</v>
      </c>
      <c r="S868">
        <v>-23.5907497406006</v>
      </c>
      <c r="T868">
        <v>-48.477359771728501</v>
      </c>
      <c r="U868" t="s">
        <v>264</v>
      </c>
      <c r="V868">
        <v>297</v>
      </c>
      <c r="W868">
        <v>12</v>
      </c>
      <c r="X868">
        <v>4</v>
      </c>
      <c r="Y868">
        <v>4.9800000000000004</v>
      </c>
      <c r="Z868" t="s">
        <v>480</v>
      </c>
      <c r="AC868" t="s">
        <v>12</v>
      </c>
      <c r="AD868" t="str">
        <f>IF(ISERROR(VLOOKUP(A868,Tabela2[Código INEP],1,FALSE)),"Não","Sim")</f>
        <v>Não</v>
      </c>
    </row>
    <row r="869" spans="1:30" x14ac:dyDescent="0.25">
      <c r="A869">
        <v>35015003</v>
      </c>
      <c r="B869" t="s">
        <v>173</v>
      </c>
      <c r="C869" t="s">
        <v>174</v>
      </c>
      <c r="D869" t="s">
        <v>24</v>
      </c>
      <c r="E869" t="s">
        <v>2653</v>
      </c>
      <c r="F869" t="s">
        <v>2653</v>
      </c>
      <c r="G869">
        <v>1</v>
      </c>
      <c r="H869" t="s">
        <v>202</v>
      </c>
      <c r="I869">
        <v>2022</v>
      </c>
      <c r="J869" t="s">
        <v>177</v>
      </c>
      <c r="K869" t="s">
        <v>178</v>
      </c>
      <c r="L869">
        <v>15003</v>
      </c>
      <c r="M869" t="s">
        <v>2654</v>
      </c>
      <c r="N869" t="s">
        <v>2655</v>
      </c>
      <c r="O869">
        <v>152</v>
      </c>
      <c r="P869" t="s">
        <v>181</v>
      </c>
      <c r="Q869" t="s">
        <v>200</v>
      </c>
      <c r="R869">
        <v>18250000</v>
      </c>
      <c r="S869">
        <v>-23.3738307952881</v>
      </c>
      <c r="T869">
        <v>-48.185520172119098</v>
      </c>
      <c r="U869" t="s">
        <v>21</v>
      </c>
      <c r="V869">
        <v>563</v>
      </c>
      <c r="W869">
        <v>17</v>
      </c>
      <c r="X869">
        <v>2</v>
      </c>
      <c r="Y869">
        <v>5.18</v>
      </c>
      <c r="Z869" t="s">
        <v>190</v>
      </c>
      <c r="AB869">
        <v>3.55</v>
      </c>
      <c r="AC869" t="s">
        <v>12</v>
      </c>
      <c r="AD869" t="str">
        <f>IF(ISERROR(VLOOKUP(A869,Tabela2[Código INEP],1,FALSE)),"Não","Sim")</f>
        <v>Não</v>
      </c>
    </row>
    <row r="870" spans="1:30" x14ac:dyDescent="0.25">
      <c r="A870">
        <v>35045251</v>
      </c>
      <c r="B870" t="s">
        <v>173</v>
      </c>
      <c r="C870" t="s">
        <v>174</v>
      </c>
      <c r="D870" t="s">
        <v>24</v>
      </c>
      <c r="E870" t="s">
        <v>2653</v>
      </c>
      <c r="F870" t="s">
        <v>2653</v>
      </c>
      <c r="G870">
        <v>1</v>
      </c>
      <c r="H870" t="s">
        <v>176</v>
      </c>
      <c r="I870">
        <v>2022</v>
      </c>
      <c r="J870" t="s">
        <v>177</v>
      </c>
      <c r="K870" t="s">
        <v>178</v>
      </c>
      <c r="L870">
        <v>45251</v>
      </c>
      <c r="M870" t="s">
        <v>2656</v>
      </c>
      <c r="N870" t="s">
        <v>2657</v>
      </c>
      <c r="O870">
        <v>288</v>
      </c>
      <c r="P870" t="s">
        <v>181</v>
      </c>
      <c r="Q870" t="s">
        <v>200</v>
      </c>
      <c r="R870">
        <v>18250000</v>
      </c>
      <c r="S870">
        <v>-23.372560501098601</v>
      </c>
      <c r="T870">
        <v>-48.185031890869098</v>
      </c>
      <c r="U870" t="s">
        <v>189</v>
      </c>
      <c r="V870">
        <v>373</v>
      </c>
      <c r="W870">
        <v>14</v>
      </c>
      <c r="X870">
        <v>2</v>
      </c>
      <c r="Y870">
        <v>5.36</v>
      </c>
      <c r="Z870" t="s">
        <v>190</v>
      </c>
      <c r="AB870">
        <v>2.72</v>
      </c>
      <c r="AC870" t="s">
        <v>12</v>
      </c>
      <c r="AD870" t="str">
        <f>IF(ISERROR(VLOOKUP(A870,Tabela2[Código INEP],1,FALSE)),"Não","Sim")</f>
        <v>Não</v>
      </c>
    </row>
    <row r="871" spans="1:30" x14ac:dyDescent="0.25">
      <c r="A871">
        <v>35015106</v>
      </c>
      <c r="B871" t="s">
        <v>173</v>
      </c>
      <c r="C871" t="s">
        <v>174</v>
      </c>
      <c r="D871" t="s">
        <v>24</v>
      </c>
      <c r="E871" t="s">
        <v>24</v>
      </c>
      <c r="F871" t="s">
        <v>24</v>
      </c>
      <c r="G871">
        <v>4</v>
      </c>
      <c r="H871" t="s">
        <v>176</v>
      </c>
      <c r="I871">
        <v>2022</v>
      </c>
      <c r="J871" t="s">
        <v>177</v>
      </c>
      <c r="K871" t="s">
        <v>178</v>
      </c>
      <c r="L871">
        <v>15106</v>
      </c>
      <c r="M871" t="s">
        <v>2658</v>
      </c>
      <c r="N871" t="s">
        <v>2659</v>
      </c>
      <c r="O871" t="s">
        <v>341</v>
      </c>
      <c r="P871" t="s">
        <v>181</v>
      </c>
      <c r="Q871" t="s">
        <v>2660</v>
      </c>
      <c r="R871">
        <v>18200560</v>
      </c>
      <c r="S871">
        <v>-23.594739913940401</v>
      </c>
      <c r="T871">
        <v>-48.046089172363303</v>
      </c>
      <c r="U871" t="s">
        <v>433</v>
      </c>
      <c r="V871">
        <v>479</v>
      </c>
      <c r="W871">
        <v>14</v>
      </c>
      <c r="X871">
        <v>2</v>
      </c>
      <c r="Y871">
        <v>5.53</v>
      </c>
      <c r="Z871" t="s">
        <v>183</v>
      </c>
      <c r="AB871">
        <v>3.03</v>
      </c>
      <c r="AC871" t="s">
        <v>12</v>
      </c>
      <c r="AD871" t="str">
        <f>IF(ISERROR(VLOOKUP(A871,Tabela2[Código INEP],1,FALSE)),"Não","Sim")</f>
        <v>Não</v>
      </c>
    </row>
    <row r="872" spans="1:30" x14ac:dyDescent="0.25">
      <c r="A872">
        <v>35015088</v>
      </c>
      <c r="B872" t="s">
        <v>173</v>
      </c>
      <c r="C872" t="s">
        <v>174</v>
      </c>
      <c r="D872" t="s">
        <v>24</v>
      </c>
      <c r="E872" t="s">
        <v>24</v>
      </c>
      <c r="F872" t="s">
        <v>24</v>
      </c>
      <c r="G872">
        <v>1</v>
      </c>
      <c r="H872" t="s">
        <v>202</v>
      </c>
      <c r="I872">
        <v>2021</v>
      </c>
      <c r="J872" t="s">
        <v>177</v>
      </c>
      <c r="K872" t="s">
        <v>178</v>
      </c>
      <c r="L872">
        <v>15088</v>
      </c>
      <c r="M872" t="s">
        <v>2661</v>
      </c>
      <c r="N872" t="s">
        <v>2662</v>
      </c>
      <c r="O872">
        <v>126</v>
      </c>
      <c r="P872" t="s">
        <v>205</v>
      </c>
      <c r="Q872" t="s">
        <v>200</v>
      </c>
      <c r="R872">
        <v>18200160</v>
      </c>
      <c r="S872">
        <v>-23.587699890136701</v>
      </c>
      <c r="T872">
        <v>-48.047351837158203</v>
      </c>
      <c r="U872" t="s">
        <v>21</v>
      </c>
      <c r="V872">
        <v>560</v>
      </c>
      <c r="W872">
        <v>17</v>
      </c>
      <c r="X872">
        <v>2</v>
      </c>
      <c r="Y872">
        <v>5.66</v>
      </c>
      <c r="Z872" t="s">
        <v>183</v>
      </c>
      <c r="AB872">
        <v>4.16</v>
      </c>
      <c r="AC872" t="s">
        <v>12</v>
      </c>
      <c r="AD872" t="str">
        <f>IF(ISERROR(VLOOKUP(A872,Tabela2[Código INEP],1,FALSE)),"Não","Sim")</f>
        <v>Não</v>
      </c>
    </row>
    <row r="873" spans="1:30" hidden="1" x14ac:dyDescent="0.25">
      <c r="A873">
        <v>35070221</v>
      </c>
      <c r="B873" t="s">
        <v>173</v>
      </c>
      <c r="C873" t="s">
        <v>174</v>
      </c>
      <c r="D873" t="s">
        <v>24</v>
      </c>
      <c r="E873" t="s">
        <v>24</v>
      </c>
      <c r="F873" t="s">
        <v>24</v>
      </c>
      <c r="G873">
        <v>5</v>
      </c>
      <c r="H873" t="s">
        <v>176</v>
      </c>
      <c r="I873">
        <v>2014</v>
      </c>
      <c r="J873" t="s">
        <v>177</v>
      </c>
      <c r="K873" t="s">
        <v>178</v>
      </c>
      <c r="L873">
        <v>70221</v>
      </c>
      <c r="M873" t="s">
        <v>2663</v>
      </c>
      <c r="N873" t="s">
        <v>2664</v>
      </c>
      <c r="O873">
        <v>1800</v>
      </c>
      <c r="P873" t="s">
        <v>205</v>
      </c>
      <c r="Q873" t="s">
        <v>2665</v>
      </c>
      <c r="R873">
        <v>18208080</v>
      </c>
      <c r="S873">
        <v>-23.588619232177699</v>
      </c>
      <c r="T873">
        <v>-48.076229095458999</v>
      </c>
      <c r="U873" t="s">
        <v>11</v>
      </c>
      <c r="V873">
        <v>262</v>
      </c>
      <c r="W873">
        <v>7</v>
      </c>
      <c r="X873">
        <v>5</v>
      </c>
      <c r="Y873">
        <v>5.21</v>
      </c>
      <c r="Z873" t="s">
        <v>190</v>
      </c>
      <c r="AB873">
        <v>3.96</v>
      </c>
      <c r="AC873" t="s">
        <v>7</v>
      </c>
      <c r="AD873" t="str">
        <f>IF(ISERROR(VLOOKUP(A873,Tabela2[Código INEP],1,FALSE)),"Não","Sim")</f>
        <v>Sim</v>
      </c>
    </row>
    <row r="874" spans="1:30" x14ac:dyDescent="0.25">
      <c r="A874">
        <v>35908236</v>
      </c>
      <c r="B874" t="s">
        <v>173</v>
      </c>
      <c r="C874" t="s">
        <v>174</v>
      </c>
      <c r="D874" t="s">
        <v>24</v>
      </c>
      <c r="E874" t="s">
        <v>24</v>
      </c>
      <c r="F874" t="s">
        <v>24</v>
      </c>
      <c r="G874">
        <v>2</v>
      </c>
      <c r="H874" t="s">
        <v>176</v>
      </c>
      <c r="I874">
        <v>2022</v>
      </c>
      <c r="J874" t="s">
        <v>177</v>
      </c>
      <c r="K874" t="s">
        <v>178</v>
      </c>
      <c r="L874">
        <v>908236</v>
      </c>
      <c r="M874" t="s">
        <v>2666</v>
      </c>
      <c r="N874" t="s">
        <v>2667</v>
      </c>
      <c r="O874">
        <v>180</v>
      </c>
      <c r="P874" t="s">
        <v>181</v>
      </c>
      <c r="Q874" t="s">
        <v>271</v>
      </c>
      <c r="R874">
        <v>18214500</v>
      </c>
      <c r="S874">
        <v>-23.5778999328613</v>
      </c>
      <c r="T874">
        <v>-48.0213012695313</v>
      </c>
      <c r="U874" t="s">
        <v>268</v>
      </c>
      <c r="V874">
        <v>205</v>
      </c>
      <c r="W874">
        <v>7</v>
      </c>
      <c r="X874">
        <v>2</v>
      </c>
      <c r="Y874">
        <v>5.34</v>
      </c>
      <c r="Z874" t="s">
        <v>190</v>
      </c>
      <c r="AA874">
        <v>3.45</v>
      </c>
      <c r="AC874" t="s">
        <v>12</v>
      </c>
      <c r="AD874" t="str">
        <f>IF(ISERROR(VLOOKUP(A874,Tabela2[Código INEP],1,FALSE)),"Não","Sim")</f>
        <v>Não</v>
      </c>
    </row>
    <row r="875" spans="1:30" x14ac:dyDescent="0.25">
      <c r="A875">
        <v>35049293</v>
      </c>
      <c r="B875" t="s">
        <v>173</v>
      </c>
      <c r="C875" t="s">
        <v>174</v>
      </c>
      <c r="D875" t="s">
        <v>24</v>
      </c>
      <c r="E875" t="s">
        <v>24</v>
      </c>
      <c r="F875" t="s">
        <v>24</v>
      </c>
      <c r="G875">
        <v>3</v>
      </c>
      <c r="H875" t="s">
        <v>176</v>
      </c>
      <c r="I875">
        <v>2022</v>
      </c>
      <c r="J875" t="s">
        <v>177</v>
      </c>
      <c r="K875" t="s">
        <v>178</v>
      </c>
      <c r="L875">
        <v>49293</v>
      </c>
      <c r="M875" t="s">
        <v>2668</v>
      </c>
      <c r="N875" t="s">
        <v>2669</v>
      </c>
      <c r="O875">
        <v>116</v>
      </c>
      <c r="P875" t="s">
        <v>205</v>
      </c>
      <c r="Q875" t="s">
        <v>2670</v>
      </c>
      <c r="R875">
        <v>18203300</v>
      </c>
      <c r="S875">
        <v>-23.596370697021499</v>
      </c>
      <c r="T875">
        <v>-48.033420562744098</v>
      </c>
      <c r="U875" t="s">
        <v>268</v>
      </c>
      <c r="V875">
        <v>319</v>
      </c>
      <c r="W875">
        <v>10</v>
      </c>
      <c r="X875">
        <v>2</v>
      </c>
      <c r="Y875">
        <v>5.28</v>
      </c>
      <c r="Z875" t="s">
        <v>190</v>
      </c>
      <c r="AA875">
        <v>6.99</v>
      </c>
      <c r="AC875" t="s">
        <v>12</v>
      </c>
      <c r="AD875" t="str">
        <f>IF(ISERROR(VLOOKUP(A875,Tabela2[Código INEP],1,FALSE)),"Não","Sim")</f>
        <v>Não</v>
      </c>
    </row>
    <row r="876" spans="1:30" x14ac:dyDescent="0.25">
      <c r="A876">
        <v>35015039</v>
      </c>
      <c r="B876" t="s">
        <v>173</v>
      </c>
      <c r="C876" t="s">
        <v>174</v>
      </c>
      <c r="D876" t="s">
        <v>24</v>
      </c>
      <c r="E876" t="s">
        <v>24</v>
      </c>
      <c r="F876" t="s">
        <v>24</v>
      </c>
      <c r="G876">
        <v>8</v>
      </c>
      <c r="H876" t="s">
        <v>202</v>
      </c>
      <c r="I876">
        <v>2021</v>
      </c>
      <c r="J876" t="s">
        <v>177</v>
      </c>
      <c r="K876" t="s">
        <v>178</v>
      </c>
      <c r="L876">
        <v>15039</v>
      </c>
      <c r="M876" t="s">
        <v>2671</v>
      </c>
      <c r="N876" t="s">
        <v>24</v>
      </c>
      <c r="O876">
        <v>51</v>
      </c>
      <c r="P876" t="s">
        <v>181</v>
      </c>
      <c r="Q876" t="s">
        <v>2672</v>
      </c>
      <c r="R876">
        <v>18212198</v>
      </c>
      <c r="S876">
        <v>-23.575069427490199</v>
      </c>
      <c r="T876">
        <v>-48.040428161621101</v>
      </c>
      <c r="U876" t="s">
        <v>21</v>
      </c>
      <c r="V876">
        <v>458</v>
      </c>
      <c r="W876">
        <v>13</v>
      </c>
      <c r="X876">
        <v>4</v>
      </c>
      <c r="Y876">
        <v>5.22</v>
      </c>
      <c r="Z876" t="s">
        <v>190</v>
      </c>
      <c r="AB876">
        <v>1.97</v>
      </c>
      <c r="AC876" t="s">
        <v>12</v>
      </c>
      <c r="AD876" t="str">
        <f>IF(ISERROR(VLOOKUP(A876,Tabela2[Código INEP],1,FALSE)),"Não","Sim")</f>
        <v>Não</v>
      </c>
    </row>
    <row r="877" spans="1:30" x14ac:dyDescent="0.25">
      <c r="A877">
        <v>35070117</v>
      </c>
      <c r="B877" t="s">
        <v>173</v>
      </c>
      <c r="C877" t="s">
        <v>174</v>
      </c>
      <c r="D877" t="s">
        <v>24</v>
      </c>
      <c r="E877" t="s">
        <v>24</v>
      </c>
      <c r="F877" t="s">
        <v>24</v>
      </c>
      <c r="G877">
        <v>2</v>
      </c>
      <c r="H877" t="s">
        <v>202</v>
      </c>
      <c r="I877">
        <v>2022</v>
      </c>
      <c r="J877" t="s">
        <v>177</v>
      </c>
      <c r="K877" t="s">
        <v>178</v>
      </c>
      <c r="L877">
        <v>70117</v>
      </c>
      <c r="M877" t="s">
        <v>2673</v>
      </c>
      <c r="N877" t="s">
        <v>2667</v>
      </c>
      <c r="O877">
        <v>170</v>
      </c>
      <c r="P877" t="s">
        <v>181</v>
      </c>
      <c r="Q877" t="s">
        <v>271</v>
      </c>
      <c r="R877">
        <v>18214500</v>
      </c>
      <c r="S877">
        <v>-23.5783996582031</v>
      </c>
      <c r="T877">
        <v>-48.021499633789098</v>
      </c>
      <c r="U877" t="s">
        <v>21</v>
      </c>
      <c r="V877">
        <v>427</v>
      </c>
      <c r="W877">
        <v>12</v>
      </c>
      <c r="X877">
        <v>2</v>
      </c>
      <c r="Y877">
        <v>5.13</v>
      </c>
      <c r="Z877" t="s">
        <v>190</v>
      </c>
      <c r="AB877">
        <v>2.86</v>
      </c>
      <c r="AC877" t="s">
        <v>12</v>
      </c>
      <c r="AD877" t="str">
        <f>IF(ISERROR(VLOOKUP(A877,Tabela2[Código INEP],1,FALSE)),"Não","Sim")</f>
        <v>Não</v>
      </c>
    </row>
    <row r="878" spans="1:30" x14ac:dyDescent="0.25">
      <c r="A878">
        <v>35015180</v>
      </c>
      <c r="B878" t="s">
        <v>173</v>
      </c>
      <c r="C878" t="s">
        <v>174</v>
      </c>
      <c r="D878" t="s">
        <v>24</v>
      </c>
      <c r="E878" t="s">
        <v>24</v>
      </c>
      <c r="F878" t="s">
        <v>24</v>
      </c>
      <c r="G878">
        <v>2</v>
      </c>
      <c r="H878" t="s">
        <v>202</v>
      </c>
      <c r="I878">
        <v>2020</v>
      </c>
      <c r="J878" t="s">
        <v>177</v>
      </c>
      <c r="K878" t="s">
        <v>178</v>
      </c>
      <c r="L878">
        <v>15180</v>
      </c>
      <c r="M878" t="s">
        <v>2674</v>
      </c>
      <c r="N878" t="s">
        <v>2675</v>
      </c>
      <c r="O878">
        <v>1370</v>
      </c>
      <c r="P878" t="s">
        <v>181</v>
      </c>
      <c r="Q878" t="s">
        <v>2676</v>
      </c>
      <c r="R878">
        <v>18200358</v>
      </c>
      <c r="S878">
        <v>-23.577400207519499</v>
      </c>
      <c r="T878">
        <v>-48.031398773193402</v>
      </c>
      <c r="U878" t="s">
        <v>21</v>
      </c>
      <c r="V878">
        <v>601</v>
      </c>
      <c r="W878">
        <v>18</v>
      </c>
      <c r="X878">
        <v>2</v>
      </c>
      <c r="Y878">
        <v>5.44</v>
      </c>
      <c r="Z878" t="s">
        <v>190</v>
      </c>
      <c r="AB878">
        <v>3.54</v>
      </c>
      <c r="AC878" t="s">
        <v>12</v>
      </c>
      <c r="AD878" t="str">
        <f>IF(ISERROR(VLOOKUP(A878,Tabela2[Código INEP],1,FALSE)),"Não","Sim")</f>
        <v>Não</v>
      </c>
    </row>
    <row r="879" spans="1:30" x14ac:dyDescent="0.25">
      <c r="A879">
        <v>35015143</v>
      </c>
      <c r="B879" t="s">
        <v>173</v>
      </c>
      <c r="C879" t="s">
        <v>174</v>
      </c>
      <c r="D879" t="s">
        <v>24</v>
      </c>
      <c r="E879" t="s">
        <v>24</v>
      </c>
      <c r="F879" t="s">
        <v>24</v>
      </c>
      <c r="G879">
        <v>4</v>
      </c>
      <c r="H879" t="s">
        <v>202</v>
      </c>
      <c r="I879">
        <v>2022</v>
      </c>
      <c r="J879" t="s">
        <v>177</v>
      </c>
      <c r="K879" t="s">
        <v>178</v>
      </c>
      <c r="L879">
        <v>15143</v>
      </c>
      <c r="M879" t="s">
        <v>2677</v>
      </c>
      <c r="N879" t="s">
        <v>2678</v>
      </c>
      <c r="O879">
        <v>289</v>
      </c>
      <c r="P879" t="s">
        <v>181</v>
      </c>
      <c r="Q879" t="s">
        <v>2679</v>
      </c>
      <c r="R879">
        <v>18205590</v>
      </c>
      <c r="S879">
        <v>-23.599859237670898</v>
      </c>
      <c r="T879">
        <v>-48.051479339599602</v>
      </c>
      <c r="U879" t="s">
        <v>21</v>
      </c>
      <c r="V879">
        <v>523</v>
      </c>
      <c r="W879">
        <v>18</v>
      </c>
      <c r="X879">
        <v>2</v>
      </c>
      <c r="Y879">
        <v>5.4</v>
      </c>
      <c r="Z879" t="s">
        <v>190</v>
      </c>
      <c r="AB879">
        <v>2.57</v>
      </c>
      <c r="AC879" t="s">
        <v>12</v>
      </c>
      <c r="AD879" t="str">
        <f>IF(ISERROR(VLOOKUP(A879,Tabela2[Código INEP],1,FALSE)),"Não","Sim")</f>
        <v>Não</v>
      </c>
    </row>
    <row r="880" spans="1:30" x14ac:dyDescent="0.25">
      <c r="A880">
        <v>35043965</v>
      </c>
      <c r="B880" t="s">
        <v>173</v>
      </c>
      <c r="C880" t="s">
        <v>174</v>
      </c>
      <c r="D880" t="s">
        <v>24</v>
      </c>
      <c r="E880" t="s">
        <v>24</v>
      </c>
      <c r="F880" t="s">
        <v>24</v>
      </c>
      <c r="G880">
        <v>5</v>
      </c>
      <c r="H880" t="s">
        <v>176</v>
      </c>
      <c r="I880">
        <v>2022</v>
      </c>
      <c r="J880" t="s">
        <v>177</v>
      </c>
      <c r="K880" t="s">
        <v>178</v>
      </c>
      <c r="L880">
        <v>43965</v>
      </c>
      <c r="M880" t="s">
        <v>2680</v>
      </c>
      <c r="N880" t="s">
        <v>2681</v>
      </c>
      <c r="O880">
        <v>240</v>
      </c>
      <c r="P880" t="s">
        <v>181</v>
      </c>
      <c r="Q880" t="s">
        <v>2682</v>
      </c>
      <c r="R880">
        <v>18209290</v>
      </c>
      <c r="S880">
        <v>-23.583499908447301</v>
      </c>
      <c r="T880">
        <v>-48.075199127197301</v>
      </c>
      <c r="U880" t="s">
        <v>11</v>
      </c>
      <c r="V880">
        <v>485</v>
      </c>
      <c r="W880">
        <v>14</v>
      </c>
      <c r="X880">
        <v>4</v>
      </c>
      <c r="Y880">
        <v>5.0599999999999996</v>
      </c>
      <c r="Z880" t="s">
        <v>190</v>
      </c>
      <c r="AB880">
        <v>4.09</v>
      </c>
      <c r="AC880" t="s">
        <v>12</v>
      </c>
      <c r="AD880" t="str">
        <f>IF(ISERROR(VLOOKUP(A880,Tabela2[Código INEP],1,FALSE)),"Não","Sim")</f>
        <v>Não</v>
      </c>
    </row>
    <row r="881" spans="1:30" x14ac:dyDescent="0.25">
      <c r="A881">
        <v>35015209</v>
      </c>
      <c r="B881" t="s">
        <v>173</v>
      </c>
      <c r="C881" t="s">
        <v>174</v>
      </c>
      <c r="D881" t="s">
        <v>24</v>
      </c>
      <c r="E881" t="s">
        <v>24</v>
      </c>
      <c r="F881" t="s">
        <v>24</v>
      </c>
      <c r="G881">
        <v>3</v>
      </c>
      <c r="H881" t="s">
        <v>176</v>
      </c>
      <c r="I881">
        <v>2015</v>
      </c>
      <c r="J881" t="s">
        <v>177</v>
      </c>
      <c r="K881" t="s">
        <v>178</v>
      </c>
      <c r="L881">
        <v>15209</v>
      </c>
      <c r="M881" t="s">
        <v>2683</v>
      </c>
      <c r="N881" t="s">
        <v>2684</v>
      </c>
      <c r="O881">
        <v>42</v>
      </c>
      <c r="P881" t="s">
        <v>181</v>
      </c>
      <c r="Q881" t="s">
        <v>2685</v>
      </c>
      <c r="R881">
        <v>18201600</v>
      </c>
      <c r="S881">
        <v>-23.5897407531738</v>
      </c>
      <c r="T881">
        <v>-48.034759521484403</v>
      </c>
      <c r="U881" t="s">
        <v>21</v>
      </c>
      <c r="V881">
        <v>380</v>
      </c>
      <c r="W881">
        <v>11</v>
      </c>
      <c r="X881">
        <v>4</v>
      </c>
      <c r="Y881">
        <v>5.46</v>
      </c>
      <c r="Z881" t="s">
        <v>190</v>
      </c>
      <c r="AB881">
        <v>4.0599999999999996</v>
      </c>
      <c r="AC881" t="s">
        <v>12</v>
      </c>
      <c r="AD881" t="str">
        <f>IF(ISERROR(VLOOKUP(A881,Tabela2[Código INEP],1,FALSE)),"Não","Sim")</f>
        <v>Não</v>
      </c>
    </row>
    <row r="882" spans="1:30" x14ac:dyDescent="0.25">
      <c r="A882">
        <v>35046899</v>
      </c>
      <c r="B882" t="s">
        <v>173</v>
      </c>
      <c r="C882" t="s">
        <v>174</v>
      </c>
      <c r="D882" t="s">
        <v>24</v>
      </c>
      <c r="E882" t="s">
        <v>24</v>
      </c>
      <c r="F882" t="s">
        <v>24</v>
      </c>
      <c r="G882">
        <v>7</v>
      </c>
      <c r="H882" t="s">
        <v>202</v>
      </c>
      <c r="I882">
        <v>2022</v>
      </c>
      <c r="J882" t="s">
        <v>177</v>
      </c>
      <c r="K882" t="s">
        <v>178</v>
      </c>
      <c r="L882">
        <v>46899</v>
      </c>
      <c r="M882" t="s">
        <v>2686</v>
      </c>
      <c r="N882" t="s">
        <v>2687</v>
      </c>
      <c r="O882" t="s">
        <v>359</v>
      </c>
      <c r="P882" t="s">
        <v>181</v>
      </c>
      <c r="Q882" t="s">
        <v>2688</v>
      </c>
      <c r="R882">
        <v>18211180</v>
      </c>
      <c r="S882">
        <v>-23.56422996521</v>
      </c>
      <c r="T882">
        <v>-48.039440155029297</v>
      </c>
      <c r="U882" t="s">
        <v>21</v>
      </c>
      <c r="V882">
        <v>633</v>
      </c>
      <c r="W882">
        <v>18</v>
      </c>
      <c r="X882">
        <v>5</v>
      </c>
      <c r="Y882">
        <v>5.12</v>
      </c>
      <c r="Z882" t="s">
        <v>190</v>
      </c>
      <c r="AB882">
        <v>2.5</v>
      </c>
      <c r="AC882" t="s">
        <v>12</v>
      </c>
      <c r="AD882" t="str">
        <f>IF(ISERROR(VLOOKUP(A882,Tabela2[Código INEP],1,FALSE)),"Não","Sim")</f>
        <v>Não</v>
      </c>
    </row>
    <row r="883" spans="1:30" x14ac:dyDescent="0.25">
      <c r="A883">
        <v>35910557</v>
      </c>
      <c r="B883" t="s">
        <v>173</v>
      </c>
      <c r="C883" t="s">
        <v>174</v>
      </c>
      <c r="D883" t="s">
        <v>24</v>
      </c>
      <c r="E883" t="s">
        <v>24</v>
      </c>
      <c r="F883" t="s">
        <v>24</v>
      </c>
      <c r="G883">
        <v>99</v>
      </c>
      <c r="H883" t="s">
        <v>202</v>
      </c>
      <c r="I883">
        <v>2022</v>
      </c>
      <c r="J883" t="s">
        <v>177</v>
      </c>
      <c r="K883" t="s">
        <v>178</v>
      </c>
      <c r="L883">
        <v>910557</v>
      </c>
      <c r="M883" t="s">
        <v>2689</v>
      </c>
      <c r="N883" t="s">
        <v>2690</v>
      </c>
      <c r="O883" t="s">
        <v>806</v>
      </c>
      <c r="P883" t="s">
        <v>226</v>
      </c>
      <c r="Q883" t="s">
        <v>2691</v>
      </c>
      <c r="R883">
        <v>18218500</v>
      </c>
      <c r="S883">
        <v>-23.727689743041999</v>
      </c>
      <c r="T883">
        <v>-48.201339721679702</v>
      </c>
      <c r="U883" t="s">
        <v>21</v>
      </c>
      <c r="V883">
        <v>300</v>
      </c>
      <c r="W883">
        <v>12</v>
      </c>
      <c r="X883">
        <v>4</v>
      </c>
      <c r="Y883">
        <v>5.1100000000000003</v>
      </c>
      <c r="Z883" t="s">
        <v>190</v>
      </c>
      <c r="AB883">
        <v>3.43</v>
      </c>
      <c r="AC883" t="s">
        <v>12</v>
      </c>
      <c r="AD883" t="str">
        <f>IF(ISERROR(VLOOKUP(A883,Tabela2[Código INEP],1,FALSE)),"Não","Sim")</f>
        <v>Não</v>
      </c>
    </row>
    <row r="884" spans="1:30" x14ac:dyDescent="0.25">
      <c r="A884">
        <v>35015064</v>
      </c>
      <c r="B884" t="s">
        <v>173</v>
      </c>
      <c r="C884" t="s">
        <v>174</v>
      </c>
      <c r="D884" t="s">
        <v>24</v>
      </c>
      <c r="E884" t="s">
        <v>24</v>
      </c>
      <c r="F884" t="s">
        <v>24</v>
      </c>
      <c r="G884">
        <v>1</v>
      </c>
      <c r="H884" t="s">
        <v>202</v>
      </c>
      <c r="I884">
        <v>2022</v>
      </c>
      <c r="J884" t="s">
        <v>177</v>
      </c>
      <c r="K884" t="s">
        <v>178</v>
      </c>
      <c r="L884">
        <v>15064</v>
      </c>
      <c r="M884" t="s">
        <v>2692</v>
      </c>
      <c r="N884" t="s">
        <v>2662</v>
      </c>
      <c r="O884">
        <v>250</v>
      </c>
      <c r="P884" t="s">
        <v>205</v>
      </c>
      <c r="Q884" t="s">
        <v>200</v>
      </c>
      <c r="R884">
        <v>18200160</v>
      </c>
      <c r="S884">
        <v>-23.586450576782202</v>
      </c>
      <c r="T884">
        <v>-48.047649383544901</v>
      </c>
      <c r="U884" t="s">
        <v>21</v>
      </c>
      <c r="V884">
        <v>585</v>
      </c>
      <c r="W884">
        <v>19</v>
      </c>
      <c r="X884">
        <v>2</v>
      </c>
      <c r="Y884">
        <v>5.47</v>
      </c>
      <c r="Z884" t="s">
        <v>190</v>
      </c>
      <c r="AB884">
        <v>3.38</v>
      </c>
      <c r="AC884" t="s">
        <v>12</v>
      </c>
      <c r="AD884" t="str">
        <f>IF(ISERROR(VLOOKUP(A884,Tabela2[Código INEP],1,FALSE)),"Não","Sim")</f>
        <v>Não</v>
      </c>
    </row>
    <row r="885" spans="1:30" x14ac:dyDescent="0.25">
      <c r="A885">
        <v>35015192</v>
      </c>
      <c r="B885" t="s">
        <v>173</v>
      </c>
      <c r="C885" t="s">
        <v>174</v>
      </c>
      <c r="D885" t="s">
        <v>24</v>
      </c>
      <c r="E885" t="s">
        <v>24</v>
      </c>
      <c r="F885" t="s">
        <v>24</v>
      </c>
      <c r="G885">
        <v>1</v>
      </c>
      <c r="H885" t="s">
        <v>176</v>
      </c>
      <c r="I885">
        <v>2022</v>
      </c>
      <c r="J885" t="s">
        <v>177</v>
      </c>
      <c r="K885" t="s">
        <v>178</v>
      </c>
      <c r="L885">
        <v>15192</v>
      </c>
      <c r="M885" t="s">
        <v>2693</v>
      </c>
      <c r="N885" t="s">
        <v>2694</v>
      </c>
      <c r="O885">
        <v>108</v>
      </c>
      <c r="P885" t="s">
        <v>181</v>
      </c>
      <c r="Q885" t="s">
        <v>200</v>
      </c>
      <c r="R885">
        <v>18200013</v>
      </c>
      <c r="S885">
        <v>-23.591499328613299</v>
      </c>
      <c r="T885">
        <v>-48.053901672363303</v>
      </c>
      <c r="U885" t="s">
        <v>268</v>
      </c>
      <c r="V885">
        <v>296</v>
      </c>
      <c r="W885">
        <v>9</v>
      </c>
      <c r="X885">
        <v>2</v>
      </c>
      <c r="Y885">
        <v>5.84</v>
      </c>
      <c r="Z885" t="s">
        <v>183</v>
      </c>
      <c r="AA885">
        <v>7.37</v>
      </c>
      <c r="AC885" t="s">
        <v>12</v>
      </c>
      <c r="AD885" t="str">
        <f>IF(ISERROR(VLOOKUP(A885,Tabela2[Código INEP],1,FALSE)),"Não","Sim")</f>
        <v>Não</v>
      </c>
    </row>
    <row r="886" spans="1:30" x14ac:dyDescent="0.25">
      <c r="A886">
        <v>35046905</v>
      </c>
      <c r="B886" t="s">
        <v>173</v>
      </c>
      <c r="C886" t="s">
        <v>174</v>
      </c>
      <c r="D886" t="s">
        <v>24</v>
      </c>
      <c r="E886" t="s">
        <v>24</v>
      </c>
      <c r="F886" t="s">
        <v>24</v>
      </c>
      <c r="G886">
        <v>99</v>
      </c>
      <c r="H886" t="s">
        <v>202</v>
      </c>
      <c r="I886">
        <v>2021</v>
      </c>
      <c r="J886" t="s">
        <v>177</v>
      </c>
      <c r="K886" t="s">
        <v>178</v>
      </c>
      <c r="L886">
        <v>46905</v>
      </c>
      <c r="M886" t="s">
        <v>2695</v>
      </c>
      <c r="N886" t="s">
        <v>2696</v>
      </c>
      <c r="O886">
        <v>211</v>
      </c>
      <c r="P886" t="s">
        <v>2697</v>
      </c>
      <c r="Q886" t="s">
        <v>2698</v>
      </c>
      <c r="R886">
        <v>18207818</v>
      </c>
      <c r="S886">
        <v>-23.546880722045898</v>
      </c>
      <c r="T886">
        <v>-48.238918304443402</v>
      </c>
      <c r="U886" t="s">
        <v>21</v>
      </c>
      <c r="V886">
        <v>281</v>
      </c>
      <c r="W886">
        <v>10</v>
      </c>
      <c r="X886">
        <v>2</v>
      </c>
      <c r="Y886">
        <v>5.08</v>
      </c>
      <c r="Z886" t="s">
        <v>190</v>
      </c>
      <c r="AB886">
        <v>4.32</v>
      </c>
      <c r="AC886" t="s">
        <v>12</v>
      </c>
      <c r="AD886" t="str">
        <f>IF(ISERROR(VLOOKUP(A886,Tabela2[Código INEP],1,FALSE)),"Não","Sim")</f>
        <v>Não</v>
      </c>
    </row>
    <row r="887" spans="1:30" x14ac:dyDescent="0.25">
      <c r="A887">
        <v>35919822</v>
      </c>
      <c r="B887" t="s">
        <v>173</v>
      </c>
      <c r="C887" t="s">
        <v>174</v>
      </c>
      <c r="D887" t="s">
        <v>24</v>
      </c>
      <c r="E887" t="s">
        <v>24</v>
      </c>
      <c r="F887" t="s">
        <v>24</v>
      </c>
      <c r="G887">
        <v>9</v>
      </c>
      <c r="H887" t="s">
        <v>176</v>
      </c>
      <c r="I887">
        <v>2021</v>
      </c>
      <c r="J887" t="s">
        <v>177</v>
      </c>
      <c r="K887" t="s">
        <v>178</v>
      </c>
      <c r="L887">
        <v>919822</v>
      </c>
      <c r="M887" t="s">
        <v>2699</v>
      </c>
      <c r="N887" t="s">
        <v>2700</v>
      </c>
      <c r="O887" t="s">
        <v>341</v>
      </c>
      <c r="P887" t="s">
        <v>205</v>
      </c>
      <c r="Q887" t="s">
        <v>2701</v>
      </c>
      <c r="R887">
        <v>18213170</v>
      </c>
      <c r="S887">
        <v>-23.565149307251001</v>
      </c>
      <c r="T887">
        <v>-48.015300750732401</v>
      </c>
      <c r="U887" t="s">
        <v>21</v>
      </c>
      <c r="V887">
        <v>349</v>
      </c>
      <c r="W887">
        <v>13</v>
      </c>
      <c r="X887">
        <v>2</v>
      </c>
      <c r="Y887">
        <v>4.91</v>
      </c>
      <c r="Z887" t="s">
        <v>480</v>
      </c>
      <c r="AB887">
        <v>2.81</v>
      </c>
      <c r="AC887" t="s">
        <v>12</v>
      </c>
      <c r="AD887" t="str">
        <f>IF(ISERROR(VLOOKUP(A887,Tabela2[Código INEP],1,FALSE)),"Não","Sim")</f>
        <v>Não</v>
      </c>
    </row>
    <row r="888" spans="1:30" x14ac:dyDescent="0.25">
      <c r="A888">
        <v>35015040</v>
      </c>
      <c r="B888" t="s">
        <v>173</v>
      </c>
      <c r="C888" t="s">
        <v>174</v>
      </c>
      <c r="D888" t="s">
        <v>24</v>
      </c>
      <c r="E888" t="s">
        <v>24</v>
      </c>
      <c r="F888" t="s">
        <v>24</v>
      </c>
      <c r="G888">
        <v>1</v>
      </c>
      <c r="H888" t="s">
        <v>176</v>
      </c>
      <c r="I888">
        <v>2022</v>
      </c>
      <c r="J888" t="s">
        <v>177</v>
      </c>
      <c r="K888" t="s">
        <v>178</v>
      </c>
      <c r="L888">
        <v>15040</v>
      </c>
      <c r="M888" t="s">
        <v>2662</v>
      </c>
      <c r="N888" t="s">
        <v>2662</v>
      </c>
      <c r="O888">
        <v>198</v>
      </c>
      <c r="P888" t="s">
        <v>205</v>
      </c>
      <c r="Q888" t="s">
        <v>200</v>
      </c>
      <c r="R888">
        <v>18200160</v>
      </c>
      <c r="S888">
        <v>-23.587200164794901</v>
      </c>
      <c r="T888">
        <v>-48.047500610351598</v>
      </c>
      <c r="U888" t="s">
        <v>21</v>
      </c>
      <c r="V888">
        <v>497</v>
      </c>
      <c r="W888">
        <v>18</v>
      </c>
      <c r="X888">
        <v>2</v>
      </c>
      <c r="Y888">
        <v>5.39</v>
      </c>
      <c r="Z888" t="s">
        <v>190</v>
      </c>
      <c r="AB888">
        <v>3.13</v>
      </c>
      <c r="AC888" t="s">
        <v>12</v>
      </c>
      <c r="AD888" t="str">
        <f>IF(ISERROR(VLOOKUP(A888,Tabela2[Código INEP],1,FALSE)),"Não","Sim")</f>
        <v>Não</v>
      </c>
    </row>
    <row r="889" spans="1:30" x14ac:dyDescent="0.25">
      <c r="A889">
        <v>35905239</v>
      </c>
      <c r="B889" t="s">
        <v>173</v>
      </c>
      <c r="C889" t="s">
        <v>174</v>
      </c>
      <c r="D889" t="s">
        <v>24</v>
      </c>
      <c r="E889" t="s">
        <v>24</v>
      </c>
      <c r="F889" t="s">
        <v>24</v>
      </c>
      <c r="G889">
        <v>10</v>
      </c>
      <c r="H889" t="s">
        <v>202</v>
      </c>
      <c r="I889">
        <v>2021</v>
      </c>
      <c r="J889" t="s">
        <v>177</v>
      </c>
      <c r="K889" t="s">
        <v>178</v>
      </c>
      <c r="L889">
        <v>905239</v>
      </c>
      <c r="M889" t="s">
        <v>2702</v>
      </c>
      <c r="N889" t="s">
        <v>2703</v>
      </c>
      <c r="O889" t="s">
        <v>341</v>
      </c>
      <c r="P889" t="s">
        <v>1113</v>
      </c>
      <c r="Q889" t="s">
        <v>2704</v>
      </c>
      <c r="R889">
        <v>18206800</v>
      </c>
      <c r="S889">
        <v>-23.590999603271499</v>
      </c>
      <c r="T889">
        <v>-47.977001190185497</v>
      </c>
      <c r="U889" t="s">
        <v>21</v>
      </c>
      <c r="V889">
        <v>354</v>
      </c>
      <c r="W889">
        <v>13</v>
      </c>
      <c r="X889">
        <v>4</v>
      </c>
      <c r="Y889">
        <v>5.21</v>
      </c>
      <c r="Z889" t="s">
        <v>190</v>
      </c>
      <c r="AB889">
        <v>3.13</v>
      </c>
      <c r="AC889" t="s">
        <v>12</v>
      </c>
      <c r="AD889" t="str">
        <f>IF(ISERROR(VLOOKUP(A889,Tabela2[Código INEP],1,FALSE)),"Não","Sim")</f>
        <v>Não</v>
      </c>
    </row>
    <row r="890" spans="1:30" x14ac:dyDescent="0.25">
      <c r="A890">
        <v>35015097</v>
      </c>
      <c r="B890" t="s">
        <v>173</v>
      </c>
      <c r="C890" t="s">
        <v>174</v>
      </c>
      <c r="D890" t="s">
        <v>24</v>
      </c>
      <c r="E890" t="s">
        <v>24</v>
      </c>
      <c r="F890" t="s">
        <v>24</v>
      </c>
      <c r="G890">
        <v>1</v>
      </c>
      <c r="H890" t="s">
        <v>176</v>
      </c>
      <c r="I890">
        <v>2021</v>
      </c>
      <c r="J890" t="s">
        <v>177</v>
      </c>
      <c r="K890" t="s">
        <v>178</v>
      </c>
      <c r="L890">
        <v>15097</v>
      </c>
      <c r="M890" t="s">
        <v>2705</v>
      </c>
      <c r="N890" t="s">
        <v>2706</v>
      </c>
      <c r="O890" t="s">
        <v>341</v>
      </c>
      <c r="P890" t="s">
        <v>181</v>
      </c>
      <c r="Q890" t="s">
        <v>629</v>
      </c>
      <c r="R890">
        <v>18210026</v>
      </c>
      <c r="S890">
        <v>-23.580410003662099</v>
      </c>
      <c r="T890">
        <v>-48.052890777587898</v>
      </c>
      <c r="U890" t="s">
        <v>11</v>
      </c>
      <c r="V890">
        <v>261</v>
      </c>
      <c r="W890">
        <v>8</v>
      </c>
      <c r="X890">
        <v>4</v>
      </c>
      <c r="Y890">
        <v>5.3</v>
      </c>
      <c r="Z890" t="s">
        <v>190</v>
      </c>
      <c r="AB890">
        <v>3.45</v>
      </c>
      <c r="AC890" t="s">
        <v>12</v>
      </c>
      <c r="AD890" t="str">
        <f>IF(ISERROR(VLOOKUP(A890,Tabela2[Código INEP],1,FALSE)),"Não","Sim")</f>
        <v>Não</v>
      </c>
    </row>
    <row r="891" spans="1:30" x14ac:dyDescent="0.25">
      <c r="A891">
        <v>35015052</v>
      </c>
      <c r="B891" t="s">
        <v>173</v>
      </c>
      <c r="C891" t="s">
        <v>174</v>
      </c>
      <c r="D891" t="s">
        <v>24</v>
      </c>
      <c r="E891" t="s">
        <v>24</v>
      </c>
      <c r="F891" t="s">
        <v>24</v>
      </c>
      <c r="G891">
        <v>5</v>
      </c>
      <c r="H891" t="s">
        <v>202</v>
      </c>
      <c r="I891">
        <v>2022</v>
      </c>
      <c r="J891" t="s">
        <v>177</v>
      </c>
      <c r="K891" t="s">
        <v>178</v>
      </c>
      <c r="L891">
        <v>15052</v>
      </c>
      <c r="M891" t="s">
        <v>2707</v>
      </c>
      <c r="N891" t="s">
        <v>2664</v>
      </c>
      <c r="O891">
        <v>933</v>
      </c>
      <c r="P891" t="s">
        <v>205</v>
      </c>
      <c r="Q891" t="s">
        <v>2665</v>
      </c>
      <c r="R891">
        <v>18208080</v>
      </c>
      <c r="S891">
        <v>-23.590419769287099</v>
      </c>
      <c r="T891">
        <v>-48.067478179931598</v>
      </c>
      <c r="U891" t="s">
        <v>21</v>
      </c>
      <c r="V891">
        <v>846</v>
      </c>
      <c r="W891">
        <v>28</v>
      </c>
      <c r="X891">
        <v>2</v>
      </c>
      <c r="Y891">
        <v>5.21</v>
      </c>
      <c r="Z891" t="s">
        <v>190</v>
      </c>
      <c r="AB891">
        <v>3.13</v>
      </c>
      <c r="AC891" t="s">
        <v>12</v>
      </c>
      <c r="AD891" t="str">
        <f>IF(ISERROR(VLOOKUP(A891,Tabela2[Código INEP],1,FALSE)),"Não","Sim")</f>
        <v>Não</v>
      </c>
    </row>
    <row r="892" spans="1:30" x14ac:dyDescent="0.25">
      <c r="A892">
        <v>35921750</v>
      </c>
      <c r="B892" t="s">
        <v>173</v>
      </c>
      <c r="C892" t="s">
        <v>174</v>
      </c>
      <c r="D892" t="s">
        <v>24</v>
      </c>
      <c r="E892" t="s">
        <v>2708</v>
      </c>
      <c r="F892" t="s">
        <v>2708</v>
      </c>
      <c r="G892">
        <v>1</v>
      </c>
      <c r="H892" t="s">
        <v>202</v>
      </c>
      <c r="I892">
        <v>2021</v>
      </c>
      <c r="J892" t="s">
        <v>177</v>
      </c>
      <c r="K892" t="s">
        <v>178</v>
      </c>
      <c r="L892">
        <v>921750</v>
      </c>
      <c r="M892" t="s">
        <v>2709</v>
      </c>
      <c r="N892" t="s">
        <v>2710</v>
      </c>
      <c r="O892">
        <v>460</v>
      </c>
      <c r="P892" t="s">
        <v>181</v>
      </c>
      <c r="Q892" t="s">
        <v>200</v>
      </c>
      <c r="R892">
        <v>18230000</v>
      </c>
      <c r="S892">
        <v>-23.8755493164063</v>
      </c>
      <c r="T892">
        <v>-47.994819641113303</v>
      </c>
      <c r="U892" t="s">
        <v>21</v>
      </c>
      <c r="V892">
        <v>698</v>
      </c>
      <c r="W892">
        <v>21</v>
      </c>
      <c r="X892">
        <v>2</v>
      </c>
      <c r="Y892">
        <v>5.24</v>
      </c>
      <c r="Z892" t="s">
        <v>190</v>
      </c>
      <c r="AB892">
        <v>4.1500000000000004</v>
      </c>
      <c r="AC892" t="s">
        <v>12</v>
      </c>
      <c r="AD892" t="str">
        <f>IF(ISERROR(VLOOKUP(A892,Tabela2[Código INEP],1,FALSE)),"Não","Sim")</f>
        <v>Não</v>
      </c>
    </row>
    <row r="893" spans="1:30" x14ac:dyDescent="0.25">
      <c r="A893">
        <v>35049311</v>
      </c>
      <c r="B893" t="s">
        <v>173</v>
      </c>
      <c r="C893" t="s">
        <v>174</v>
      </c>
      <c r="D893" t="s">
        <v>24</v>
      </c>
      <c r="E893" t="s">
        <v>2708</v>
      </c>
      <c r="F893" t="s">
        <v>2708</v>
      </c>
      <c r="G893">
        <v>3</v>
      </c>
      <c r="H893" t="s">
        <v>202</v>
      </c>
      <c r="I893">
        <v>2022</v>
      </c>
      <c r="J893" t="s">
        <v>177</v>
      </c>
      <c r="K893" t="s">
        <v>178</v>
      </c>
      <c r="L893">
        <v>49311</v>
      </c>
      <c r="M893" t="s">
        <v>2711</v>
      </c>
      <c r="N893" t="s">
        <v>2712</v>
      </c>
      <c r="O893">
        <v>150</v>
      </c>
      <c r="P893" t="s">
        <v>181</v>
      </c>
      <c r="Q893" t="s">
        <v>1614</v>
      </c>
      <c r="R893">
        <v>18230000</v>
      </c>
      <c r="S893">
        <v>-23.873100280761701</v>
      </c>
      <c r="T893">
        <v>-48.003700256347699</v>
      </c>
      <c r="U893" t="s">
        <v>189</v>
      </c>
      <c r="V893">
        <v>827</v>
      </c>
      <c r="W893">
        <v>24</v>
      </c>
      <c r="X893">
        <v>2</v>
      </c>
      <c r="Y893">
        <v>5.35</v>
      </c>
      <c r="Z893" t="s">
        <v>190</v>
      </c>
      <c r="AB893">
        <v>3.52</v>
      </c>
      <c r="AC893" t="s">
        <v>12</v>
      </c>
      <c r="AD893" t="str">
        <f>IF(ISERROR(VLOOKUP(A893,Tabela2[Código INEP],1,FALSE)),"Não","Sim")</f>
        <v>Não</v>
      </c>
    </row>
    <row r="894" spans="1:30" x14ac:dyDescent="0.25">
      <c r="A894">
        <v>35015258</v>
      </c>
      <c r="B894" t="s">
        <v>173</v>
      </c>
      <c r="C894" t="s">
        <v>174</v>
      </c>
      <c r="D894" t="s">
        <v>24</v>
      </c>
      <c r="E894" t="s">
        <v>2708</v>
      </c>
      <c r="F894" t="s">
        <v>2708</v>
      </c>
      <c r="G894">
        <v>1</v>
      </c>
      <c r="H894" t="s">
        <v>176</v>
      </c>
      <c r="I894">
        <v>2021</v>
      </c>
      <c r="J894" t="s">
        <v>177</v>
      </c>
      <c r="K894" t="s">
        <v>178</v>
      </c>
      <c r="L894">
        <v>15258</v>
      </c>
      <c r="M894" t="s">
        <v>2713</v>
      </c>
      <c r="N894" t="s">
        <v>1611</v>
      </c>
      <c r="O894">
        <v>322</v>
      </c>
      <c r="P894" t="s">
        <v>181</v>
      </c>
      <c r="Q894" t="s">
        <v>200</v>
      </c>
      <c r="R894">
        <v>18230000</v>
      </c>
      <c r="S894">
        <v>-23.883960723876999</v>
      </c>
      <c r="T894">
        <v>-47.995349884033203</v>
      </c>
      <c r="U894" t="s">
        <v>21</v>
      </c>
      <c r="V894">
        <v>292</v>
      </c>
      <c r="W894">
        <v>10</v>
      </c>
      <c r="X894">
        <v>4</v>
      </c>
      <c r="Y894">
        <v>4.97</v>
      </c>
      <c r="Z894" t="s">
        <v>480</v>
      </c>
      <c r="AB894">
        <v>2.25</v>
      </c>
      <c r="AC894" t="s">
        <v>12</v>
      </c>
      <c r="AD894" t="str">
        <f>IF(ISERROR(VLOOKUP(A894,Tabela2[Código INEP],1,FALSE)),"Não","Sim")</f>
        <v>Não</v>
      </c>
    </row>
    <row r="895" spans="1:30" x14ac:dyDescent="0.25">
      <c r="A895">
        <v>35038921</v>
      </c>
      <c r="B895" t="s">
        <v>173</v>
      </c>
      <c r="C895" t="s">
        <v>174</v>
      </c>
      <c r="D895" t="s">
        <v>24</v>
      </c>
      <c r="E895" t="s">
        <v>2708</v>
      </c>
      <c r="F895" t="s">
        <v>2708</v>
      </c>
      <c r="G895">
        <v>99</v>
      </c>
      <c r="H895" t="s">
        <v>202</v>
      </c>
      <c r="I895">
        <v>2023</v>
      </c>
      <c r="J895" t="s">
        <v>177</v>
      </c>
      <c r="K895" t="s">
        <v>178</v>
      </c>
      <c r="L895">
        <v>38921</v>
      </c>
      <c r="M895" t="s">
        <v>2714</v>
      </c>
      <c r="N895" t="s">
        <v>2715</v>
      </c>
      <c r="O895">
        <v>283</v>
      </c>
      <c r="P895" t="s">
        <v>181</v>
      </c>
      <c r="Q895" t="s">
        <v>2716</v>
      </c>
      <c r="R895">
        <v>18230000</v>
      </c>
      <c r="S895">
        <v>-24.039829254150401</v>
      </c>
      <c r="T895">
        <v>-48.0117797851563</v>
      </c>
      <c r="U895" t="s">
        <v>21</v>
      </c>
      <c r="V895">
        <v>314</v>
      </c>
      <c r="W895">
        <v>14</v>
      </c>
      <c r="X895">
        <v>4</v>
      </c>
      <c r="Y895">
        <v>4.83</v>
      </c>
      <c r="Z895" t="s">
        <v>480</v>
      </c>
      <c r="AB895">
        <v>4.62</v>
      </c>
      <c r="AC895" t="s">
        <v>12</v>
      </c>
      <c r="AD895" t="str">
        <f>IF(ISERROR(VLOOKUP(A895,Tabela2[Código INEP],1,FALSE)),"Não","Sim")</f>
        <v>Não</v>
      </c>
    </row>
    <row r="896" spans="1:30" x14ac:dyDescent="0.25">
      <c r="A896">
        <v>35015124</v>
      </c>
      <c r="B896" t="s">
        <v>173</v>
      </c>
      <c r="C896" t="s">
        <v>174</v>
      </c>
      <c r="D896" t="s">
        <v>24</v>
      </c>
      <c r="E896" t="s">
        <v>2717</v>
      </c>
      <c r="F896" t="s">
        <v>2717</v>
      </c>
      <c r="G896">
        <v>1</v>
      </c>
      <c r="H896" t="s">
        <v>202</v>
      </c>
      <c r="I896">
        <v>2022</v>
      </c>
      <c r="J896" t="s">
        <v>177</v>
      </c>
      <c r="K896" t="s">
        <v>178</v>
      </c>
      <c r="L896">
        <v>15124</v>
      </c>
      <c r="M896" t="s">
        <v>2718</v>
      </c>
      <c r="N896" t="s">
        <v>1429</v>
      </c>
      <c r="O896">
        <v>390</v>
      </c>
      <c r="P896" t="s">
        <v>181</v>
      </c>
      <c r="Q896" t="s">
        <v>200</v>
      </c>
      <c r="R896">
        <v>18225000</v>
      </c>
      <c r="S896">
        <v>-23.6420993804932</v>
      </c>
      <c r="T896">
        <v>-47.826698303222699</v>
      </c>
      <c r="U896" t="s">
        <v>21</v>
      </c>
      <c r="V896">
        <v>523</v>
      </c>
      <c r="W896">
        <v>18</v>
      </c>
      <c r="X896">
        <v>2</v>
      </c>
      <c r="Y896">
        <v>5.07</v>
      </c>
      <c r="Z896" t="s">
        <v>190</v>
      </c>
      <c r="AB896">
        <v>2.92</v>
      </c>
      <c r="AC896" t="s">
        <v>12</v>
      </c>
      <c r="AD896" t="str">
        <f>IF(ISERROR(VLOOKUP(A896,Tabela2[Código INEP],1,FALSE)),"Não","Sim")</f>
        <v>Não</v>
      </c>
    </row>
    <row r="897" spans="1:30" x14ac:dyDescent="0.25">
      <c r="A897">
        <v>35908290</v>
      </c>
      <c r="B897" t="s">
        <v>173</v>
      </c>
      <c r="C897" t="s">
        <v>174</v>
      </c>
      <c r="D897" t="s">
        <v>24</v>
      </c>
      <c r="E897" t="s">
        <v>2717</v>
      </c>
      <c r="F897" t="s">
        <v>2717</v>
      </c>
      <c r="G897">
        <v>2</v>
      </c>
      <c r="H897" t="s">
        <v>202</v>
      </c>
      <c r="I897">
        <v>2021</v>
      </c>
      <c r="J897" t="s">
        <v>177</v>
      </c>
      <c r="K897" t="s">
        <v>178</v>
      </c>
      <c r="L897">
        <v>908290</v>
      </c>
      <c r="M897" t="s">
        <v>2719</v>
      </c>
      <c r="N897" t="s">
        <v>2720</v>
      </c>
      <c r="O897">
        <v>67</v>
      </c>
      <c r="P897" t="s">
        <v>181</v>
      </c>
      <c r="Q897" t="s">
        <v>2721</v>
      </c>
      <c r="R897">
        <v>18225000</v>
      </c>
      <c r="S897">
        <v>-23.625179290771499</v>
      </c>
      <c r="T897">
        <v>-47.823780059814503</v>
      </c>
      <c r="U897" t="s">
        <v>21</v>
      </c>
      <c r="V897">
        <v>429</v>
      </c>
      <c r="W897">
        <v>13</v>
      </c>
      <c r="X897">
        <v>4</v>
      </c>
      <c r="Y897">
        <v>5.36</v>
      </c>
      <c r="Z897" t="s">
        <v>190</v>
      </c>
      <c r="AB897">
        <v>3.67</v>
      </c>
      <c r="AC897" t="s">
        <v>12</v>
      </c>
      <c r="AD897" t="str">
        <f>IF(ISERROR(VLOOKUP(A897,Tabela2[Código INEP],1,FALSE)),"Não","Sim")</f>
        <v>Não</v>
      </c>
    </row>
    <row r="898" spans="1:30" x14ac:dyDescent="0.25">
      <c r="A898">
        <v>35016494</v>
      </c>
      <c r="B898" t="s">
        <v>173</v>
      </c>
      <c r="C898" t="s">
        <v>174</v>
      </c>
      <c r="D898" t="s">
        <v>24</v>
      </c>
      <c r="E898" t="s">
        <v>2722</v>
      </c>
      <c r="F898" t="s">
        <v>2722</v>
      </c>
      <c r="G898">
        <v>1</v>
      </c>
      <c r="H898" t="s">
        <v>202</v>
      </c>
      <c r="I898">
        <v>2022</v>
      </c>
      <c r="J898" t="s">
        <v>177</v>
      </c>
      <c r="K898" t="s">
        <v>178</v>
      </c>
      <c r="L898">
        <v>16494</v>
      </c>
      <c r="M898" t="s">
        <v>2723</v>
      </c>
      <c r="N898" t="s">
        <v>2724</v>
      </c>
      <c r="O898">
        <v>800</v>
      </c>
      <c r="P898" t="s">
        <v>181</v>
      </c>
      <c r="Q898" t="s">
        <v>2725</v>
      </c>
      <c r="R898">
        <v>18270360</v>
      </c>
      <c r="S898">
        <v>-23.3589992523193</v>
      </c>
      <c r="T898">
        <v>-47.850601196289098</v>
      </c>
      <c r="U898" t="s">
        <v>21</v>
      </c>
      <c r="V898">
        <v>734</v>
      </c>
      <c r="W898">
        <v>21</v>
      </c>
      <c r="X898">
        <v>2</v>
      </c>
      <c r="Y898">
        <v>5.19</v>
      </c>
      <c r="Z898" t="s">
        <v>190</v>
      </c>
      <c r="AB898">
        <v>2.5499999999999998</v>
      </c>
      <c r="AC898" t="s">
        <v>12</v>
      </c>
      <c r="AD898" t="str">
        <f>IF(ISERROR(VLOOKUP(A898,Tabela2[Código INEP],1,FALSE)),"Não","Sim")</f>
        <v>Não</v>
      </c>
    </row>
    <row r="899" spans="1:30" x14ac:dyDescent="0.25">
      <c r="A899">
        <v>35016676</v>
      </c>
      <c r="B899" t="s">
        <v>173</v>
      </c>
      <c r="C899" t="s">
        <v>174</v>
      </c>
      <c r="D899" t="s">
        <v>24</v>
      </c>
      <c r="E899" t="s">
        <v>2722</v>
      </c>
      <c r="F899" t="s">
        <v>2722</v>
      </c>
      <c r="G899">
        <v>5</v>
      </c>
      <c r="H899" t="s">
        <v>202</v>
      </c>
      <c r="I899">
        <v>2021</v>
      </c>
      <c r="J899" t="s">
        <v>177</v>
      </c>
      <c r="K899" t="s">
        <v>178</v>
      </c>
      <c r="L899">
        <v>16676</v>
      </c>
      <c r="M899" t="s">
        <v>2726</v>
      </c>
      <c r="N899" t="s">
        <v>2727</v>
      </c>
      <c r="O899">
        <v>428</v>
      </c>
      <c r="P899" t="s">
        <v>181</v>
      </c>
      <c r="Q899" t="s">
        <v>2300</v>
      </c>
      <c r="R899">
        <v>18278003</v>
      </c>
      <c r="S899">
        <v>-23.3430995941162</v>
      </c>
      <c r="T899">
        <v>-47.854499816894503</v>
      </c>
      <c r="U899" t="s">
        <v>21</v>
      </c>
      <c r="V899">
        <v>607</v>
      </c>
      <c r="W899">
        <v>21</v>
      </c>
      <c r="X899">
        <v>2</v>
      </c>
      <c r="Y899">
        <v>5.07</v>
      </c>
      <c r="Z899" t="s">
        <v>190</v>
      </c>
      <c r="AB899">
        <v>2.17</v>
      </c>
      <c r="AC899" t="s">
        <v>12</v>
      </c>
      <c r="AD899" t="str">
        <f>IF(ISERROR(VLOOKUP(A899,Tabela2[Código INEP],1,FALSE)),"Não","Sim")</f>
        <v>Não</v>
      </c>
    </row>
    <row r="900" spans="1:30" x14ac:dyDescent="0.25">
      <c r="A900">
        <v>35016627</v>
      </c>
      <c r="B900" t="s">
        <v>173</v>
      </c>
      <c r="C900" t="s">
        <v>174</v>
      </c>
      <c r="D900" t="s">
        <v>24</v>
      </c>
      <c r="E900" t="s">
        <v>2722</v>
      </c>
      <c r="F900" t="s">
        <v>2722</v>
      </c>
      <c r="G900">
        <v>1</v>
      </c>
      <c r="H900" t="s">
        <v>176</v>
      </c>
      <c r="I900">
        <v>2016</v>
      </c>
      <c r="J900" t="s">
        <v>177</v>
      </c>
      <c r="K900" t="s">
        <v>178</v>
      </c>
      <c r="L900">
        <v>16627</v>
      </c>
      <c r="M900" t="s">
        <v>2728</v>
      </c>
      <c r="N900" t="s">
        <v>2729</v>
      </c>
      <c r="O900">
        <v>101</v>
      </c>
      <c r="P900" t="s">
        <v>214</v>
      </c>
      <c r="Q900" t="s">
        <v>200</v>
      </c>
      <c r="R900">
        <v>18270380</v>
      </c>
      <c r="S900">
        <v>-23.352592612529399</v>
      </c>
      <c r="T900">
        <v>-47.846638309192699</v>
      </c>
      <c r="U900" t="s">
        <v>21</v>
      </c>
      <c r="V900">
        <v>548</v>
      </c>
      <c r="W900">
        <v>14</v>
      </c>
      <c r="X900">
        <v>2</v>
      </c>
      <c r="Y900">
        <v>5.45</v>
      </c>
      <c r="Z900" t="s">
        <v>190</v>
      </c>
      <c r="AB900">
        <v>3.81</v>
      </c>
      <c r="AC900" t="s">
        <v>12</v>
      </c>
      <c r="AD900" t="str">
        <f>IF(ISERROR(VLOOKUP(A900,Tabela2[Código INEP],1,FALSE)),"Não","Sim")</f>
        <v>Não</v>
      </c>
    </row>
    <row r="901" spans="1:30" x14ac:dyDescent="0.25">
      <c r="A901">
        <v>35016639</v>
      </c>
      <c r="B901" t="s">
        <v>173</v>
      </c>
      <c r="C901" t="s">
        <v>174</v>
      </c>
      <c r="D901" t="s">
        <v>24</v>
      </c>
      <c r="E901" t="s">
        <v>2722</v>
      </c>
      <c r="F901" t="s">
        <v>2722</v>
      </c>
      <c r="G901">
        <v>2</v>
      </c>
      <c r="H901" t="s">
        <v>176</v>
      </c>
      <c r="I901">
        <v>2022</v>
      </c>
      <c r="J901" t="s">
        <v>177</v>
      </c>
      <c r="K901" t="s">
        <v>178</v>
      </c>
      <c r="L901">
        <v>16639</v>
      </c>
      <c r="M901" t="s">
        <v>2730</v>
      </c>
      <c r="N901" t="s">
        <v>2731</v>
      </c>
      <c r="O901">
        <v>249</v>
      </c>
      <c r="P901" t="s">
        <v>181</v>
      </c>
      <c r="Q901" t="s">
        <v>200</v>
      </c>
      <c r="R901">
        <v>18275010</v>
      </c>
      <c r="S901">
        <v>-23.3496208190918</v>
      </c>
      <c r="T901">
        <v>-47.8543510437012</v>
      </c>
      <c r="U901" t="s">
        <v>433</v>
      </c>
      <c r="V901">
        <v>912</v>
      </c>
      <c r="W901">
        <v>26</v>
      </c>
      <c r="X901">
        <v>2</v>
      </c>
      <c r="Y901">
        <v>5.35</v>
      </c>
      <c r="Z901" t="s">
        <v>190</v>
      </c>
      <c r="AB901">
        <v>3.17</v>
      </c>
      <c r="AC901" t="s">
        <v>12</v>
      </c>
      <c r="AD901" t="str">
        <f>IF(ISERROR(VLOOKUP(A901,Tabela2[Código INEP],1,FALSE)),"Não","Sim")</f>
        <v>Não</v>
      </c>
    </row>
    <row r="902" spans="1:30" x14ac:dyDescent="0.25">
      <c r="A902">
        <v>35923035</v>
      </c>
      <c r="B902" t="s">
        <v>173</v>
      </c>
      <c r="C902" t="s">
        <v>174</v>
      </c>
      <c r="D902" t="s">
        <v>24</v>
      </c>
      <c r="E902" t="s">
        <v>2722</v>
      </c>
      <c r="F902" t="s">
        <v>2722</v>
      </c>
      <c r="G902">
        <v>2</v>
      </c>
      <c r="H902" t="s">
        <v>202</v>
      </c>
      <c r="I902">
        <v>2022</v>
      </c>
      <c r="J902" t="s">
        <v>177</v>
      </c>
      <c r="K902" t="s">
        <v>178</v>
      </c>
      <c r="L902">
        <v>923035</v>
      </c>
      <c r="M902" t="s">
        <v>2732</v>
      </c>
      <c r="N902" t="s">
        <v>2733</v>
      </c>
      <c r="O902">
        <v>828</v>
      </c>
      <c r="P902" t="s">
        <v>181</v>
      </c>
      <c r="Q902" t="s">
        <v>200</v>
      </c>
      <c r="R902">
        <v>18275050</v>
      </c>
      <c r="S902">
        <v>-23.350000381469702</v>
      </c>
      <c r="T902">
        <v>-47.854099273681598</v>
      </c>
      <c r="U902" t="s">
        <v>21</v>
      </c>
      <c r="V902">
        <v>654</v>
      </c>
      <c r="W902">
        <v>19</v>
      </c>
      <c r="X902">
        <v>2</v>
      </c>
      <c r="Y902">
        <v>5.67</v>
      </c>
      <c r="Z902" t="s">
        <v>183</v>
      </c>
      <c r="AB902">
        <v>3.26</v>
      </c>
      <c r="AC902" t="s">
        <v>12</v>
      </c>
      <c r="AD902" t="str">
        <f>IF(ISERROR(VLOOKUP(A902,Tabela2[Código INEP],1,FALSE)),"Não","Sim")</f>
        <v>Não</v>
      </c>
    </row>
    <row r="903" spans="1:30" x14ac:dyDescent="0.25">
      <c r="A903">
        <v>35916432</v>
      </c>
      <c r="B903" t="s">
        <v>173</v>
      </c>
      <c r="C903" t="s">
        <v>174</v>
      </c>
      <c r="D903" t="s">
        <v>24</v>
      </c>
      <c r="E903" t="s">
        <v>2722</v>
      </c>
      <c r="F903" t="s">
        <v>2722</v>
      </c>
      <c r="G903">
        <v>4</v>
      </c>
      <c r="H903" t="s">
        <v>202</v>
      </c>
      <c r="I903">
        <v>2022</v>
      </c>
      <c r="J903" t="s">
        <v>177</v>
      </c>
      <c r="K903" t="s">
        <v>178</v>
      </c>
      <c r="L903">
        <v>916432</v>
      </c>
      <c r="M903" t="s">
        <v>2734</v>
      </c>
      <c r="N903" t="s">
        <v>2735</v>
      </c>
      <c r="O903">
        <v>205</v>
      </c>
      <c r="P903" t="s">
        <v>181</v>
      </c>
      <c r="Q903" t="s">
        <v>2736</v>
      </c>
      <c r="R903">
        <v>18277012</v>
      </c>
      <c r="S903">
        <v>-23.353399276733398</v>
      </c>
      <c r="T903">
        <v>-47.866298675537102</v>
      </c>
      <c r="U903" t="s">
        <v>21</v>
      </c>
      <c r="V903">
        <v>795</v>
      </c>
      <c r="W903">
        <v>23</v>
      </c>
      <c r="X903">
        <v>2</v>
      </c>
      <c r="Y903">
        <v>5.3</v>
      </c>
      <c r="Z903" t="s">
        <v>190</v>
      </c>
      <c r="AB903">
        <v>2.9</v>
      </c>
      <c r="AC903" t="s">
        <v>12</v>
      </c>
      <c r="AD903" t="str">
        <f>IF(ISERROR(VLOOKUP(A903,Tabela2[Código INEP],1,FALSE)),"Não","Sim")</f>
        <v>Não</v>
      </c>
    </row>
    <row r="904" spans="1:30" x14ac:dyDescent="0.25">
      <c r="A904">
        <v>35905343</v>
      </c>
      <c r="B904" t="s">
        <v>173</v>
      </c>
      <c r="C904" t="s">
        <v>174</v>
      </c>
      <c r="D904" t="s">
        <v>24</v>
      </c>
      <c r="E904" t="s">
        <v>2722</v>
      </c>
      <c r="F904" t="s">
        <v>2722</v>
      </c>
      <c r="G904">
        <v>6</v>
      </c>
      <c r="H904" t="s">
        <v>202</v>
      </c>
      <c r="I904">
        <v>2022</v>
      </c>
      <c r="J904" t="s">
        <v>177</v>
      </c>
      <c r="K904" t="s">
        <v>178</v>
      </c>
      <c r="L904">
        <v>905343</v>
      </c>
      <c r="M904" t="s">
        <v>2737</v>
      </c>
      <c r="N904" t="s">
        <v>2738</v>
      </c>
      <c r="O904">
        <v>411</v>
      </c>
      <c r="P904" t="s">
        <v>181</v>
      </c>
      <c r="Q904" t="s">
        <v>2739</v>
      </c>
      <c r="R904">
        <v>18279580</v>
      </c>
      <c r="S904">
        <v>-23.334255218505898</v>
      </c>
      <c r="T904">
        <v>-47.849605560302699</v>
      </c>
      <c r="U904" t="s">
        <v>21</v>
      </c>
      <c r="V904">
        <v>612</v>
      </c>
      <c r="W904">
        <v>21</v>
      </c>
      <c r="X904">
        <v>3</v>
      </c>
      <c r="Y904">
        <v>5.31</v>
      </c>
      <c r="Z904" t="s">
        <v>190</v>
      </c>
      <c r="AB904">
        <v>3.5</v>
      </c>
      <c r="AC904" t="s">
        <v>12</v>
      </c>
      <c r="AD904" t="str">
        <f>IF(ISERROR(VLOOKUP(A904,Tabela2[Código INEP],1,FALSE)),"Não","Sim")</f>
        <v>Não</v>
      </c>
    </row>
    <row r="905" spans="1:30" x14ac:dyDescent="0.25">
      <c r="A905">
        <v>35015568</v>
      </c>
      <c r="B905" t="s">
        <v>173</v>
      </c>
      <c r="C905" t="s">
        <v>174</v>
      </c>
      <c r="D905" t="s">
        <v>119</v>
      </c>
      <c r="E905" t="s">
        <v>2740</v>
      </c>
      <c r="F905" t="s">
        <v>2740</v>
      </c>
      <c r="G905">
        <v>1</v>
      </c>
      <c r="H905" t="s">
        <v>202</v>
      </c>
      <c r="I905">
        <v>2023</v>
      </c>
      <c r="J905" t="s">
        <v>177</v>
      </c>
      <c r="K905" t="s">
        <v>178</v>
      </c>
      <c r="L905">
        <v>15568</v>
      </c>
      <c r="M905" t="s">
        <v>2741</v>
      </c>
      <c r="N905" t="s">
        <v>2742</v>
      </c>
      <c r="O905">
        <v>135</v>
      </c>
      <c r="P905" t="s">
        <v>181</v>
      </c>
      <c r="Q905" t="s">
        <v>200</v>
      </c>
      <c r="R905">
        <v>18290000</v>
      </c>
      <c r="S905">
        <v>-23.798719406127901</v>
      </c>
      <c r="T905">
        <v>-48.6037788391113</v>
      </c>
      <c r="U905" t="s">
        <v>22</v>
      </c>
      <c r="V905">
        <v>698</v>
      </c>
      <c r="W905">
        <v>19</v>
      </c>
      <c r="X905">
        <v>4</v>
      </c>
      <c r="Y905">
        <v>4.93</v>
      </c>
      <c r="Z905" t="s">
        <v>480</v>
      </c>
      <c r="AC905" t="s">
        <v>12</v>
      </c>
      <c r="AD905" t="str">
        <f>IF(ISERROR(VLOOKUP(A905,Tabela2[Código INEP],1,FALSE)),"Não","Sim")</f>
        <v>Não</v>
      </c>
    </row>
    <row r="906" spans="1:30" x14ac:dyDescent="0.25">
      <c r="A906">
        <v>35015118</v>
      </c>
      <c r="B906" t="s">
        <v>173</v>
      </c>
      <c r="C906" t="s">
        <v>174</v>
      </c>
      <c r="D906" t="s">
        <v>119</v>
      </c>
      <c r="E906" t="s">
        <v>2743</v>
      </c>
      <c r="F906" t="s">
        <v>2743</v>
      </c>
      <c r="G906">
        <v>2</v>
      </c>
      <c r="H906" t="s">
        <v>176</v>
      </c>
      <c r="I906">
        <v>2013</v>
      </c>
      <c r="J906" t="s">
        <v>177</v>
      </c>
      <c r="K906" t="s">
        <v>178</v>
      </c>
      <c r="L906">
        <v>15118</v>
      </c>
      <c r="M906" t="s">
        <v>2744</v>
      </c>
      <c r="N906" t="s">
        <v>216</v>
      </c>
      <c r="O906">
        <v>1141</v>
      </c>
      <c r="P906" t="s">
        <v>181</v>
      </c>
      <c r="Q906" t="s">
        <v>200</v>
      </c>
      <c r="R906">
        <v>18300410</v>
      </c>
      <c r="S906">
        <v>-23.998329162597699</v>
      </c>
      <c r="T906">
        <v>-48.351280212402301</v>
      </c>
      <c r="U906" t="s">
        <v>22</v>
      </c>
      <c r="V906">
        <v>287</v>
      </c>
      <c r="W906">
        <v>11</v>
      </c>
      <c r="X906">
        <v>4</v>
      </c>
      <c r="Y906">
        <v>5.35</v>
      </c>
      <c r="Z906" t="s">
        <v>190</v>
      </c>
      <c r="AC906" t="s">
        <v>12</v>
      </c>
      <c r="AD906" t="str">
        <f>IF(ISERROR(VLOOKUP(A906,Tabela2[Código INEP],1,FALSE)),"Não","Sim")</f>
        <v>Não</v>
      </c>
    </row>
    <row r="907" spans="1:30" x14ac:dyDescent="0.25">
      <c r="A907">
        <v>35910077</v>
      </c>
      <c r="B907" t="s">
        <v>173</v>
      </c>
      <c r="C907" t="s">
        <v>174</v>
      </c>
      <c r="D907" t="s">
        <v>119</v>
      </c>
      <c r="E907" t="s">
        <v>2743</v>
      </c>
      <c r="F907" t="s">
        <v>2743</v>
      </c>
      <c r="G907">
        <v>3</v>
      </c>
      <c r="H907" t="s">
        <v>202</v>
      </c>
      <c r="I907">
        <v>2023</v>
      </c>
      <c r="J907" t="s">
        <v>177</v>
      </c>
      <c r="K907" t="s">
        <v>178</v>
      </c>
      <c r="L907">
        <v>910077</v>
      </c>
      <c r="M907" t="s">
        <v>2745</v>
      </c>
      <c r="N907" t="s">
        <v>2746</v>
      </c>
      <c r="O907">
        <v>34</v>
      </c>
      <c r="P907" t="s">
        <v>181</v>
      </c>
      <c r="Q907" t="s">
        <v>2747</v>
      </c>
      <c r="R907">
        <v>18303090</v>
      </c>
      <c r="S907">
        <v>-23.9818305969238</v>
      </c>
      <c r="T907">
        <v>-48.345630645752003</v>
      </c>
      <c r="U907" t="s">
        <v>21</v>
      </c>
      <c r="V907">
        <v>570</v>
      </c>
      <c r="W907">
        <v>20</v>
      </c>
      <c r="X907">
        <v>4</v>
      </c>
      <c r="Y907">
        <v>4.82</v>
      </c>
      <c r="Z907" t="s">
        <v>480</v>
      </c>
      <c r="AB907">
        <v>3.37</v>
      </c>
      <c r="AC907" t="s">
        <v>12</v>
      </c>
      <c r="AD907" t="str">
        <f>IF(ISERROR(VLOOKUP(A907,Tabela2[Código INEP],1,FALSE)),"Não","Sim")</f>
        <v>Não</v>
      </c>
    </row>
    <row r="908" spans="1:30" x14ac:dyDescent="0.25">
      <c r="A908">
        <v>35035348</v>
      </c>
      <c r="B908" t="s">
        <v>173</v>
      </c>
      <c r="C908" t="s">
        <v>174</v>
      </c>
      <c r="D908" t="s">
        <v>119</v>
      </c>
      <c r="E908" t="s">
        <v>119</v>
      </c>
      <c r="F908" t="s">
        <v>2748</v>
      </c>
      <c r="G908">
        <v>99</v>
      </c>
      <c r="H908" t="s">
        <v>176</v>
      </c>
      <c r="I908">
        <v>2022</v>
      </c>
      <c r="J908" t="s">
        <v>177</v>
      </c>
      <c r="K908" t="s">
        <v>178</v>
      </c>
      <c r="L908">
        <v>35348</v>
      </c>
      <c r="M908" t="s">
        <v>2749</v>
      </c>
      <c r="N908" t="s">
        <v>2750</v>
      </c>
      <c r="O908">
        <v>50</v>
      </c>
      <c r="Q908" t="s">
        <v>2748</v>
      </c>
      <c r="R908">
        <v>18420000</v>
      </c>
      <c r="S908">
        <v>-23.757610321044901</v>
      </c>
      <c r="T908">
        <v>-48.789459228515597</v>
      </c>
      <c r="U908" t="s">
        <v>22</v>
      </c>
      <c r="V908">
        <v>160</v>
      </c>
      <c r="W908">
        <v>6</v>
      </c>
      <c r="X908">
        <v>4</v>
      </c>
      <c r="Y908">
        <v>5.04</v>
      </c>
      <c r="Z908" t="s">
        <v>190</v>
      </c>
      <c r="AC908" t="s">
        <v>12</v>
      </c>
      <c r="AD908" t="str">
        <f>IF(ISERROR(VLOOKUP(A908,Tabela2[Código INEP],1,FALSE)),"Não","Sim")</f>
        <v>Não</v>
      </c>
    </row>
    <row r="909" spans="1:30" x14ac:dyDescent="0.25">
      <c r="A909">
        <v>35049323</v>
      </c>
      <c r="B909" t="s">
        <v>173</v>
      </c>
      <c r="C909" t="s">
        <v>174</v>
      </c>
      <c r="D909" t="s">
        <v>119</v>
      </c>
      <c r="E909" t="s">
        <v>119</v>
      </c>
      <c r="F909" t="s">
        <v>119</v>
      </c>
      <c r="G909">
        <v>99</v>
      </c>
      <c r="H909" t="s">
        <v>176</v>
      </c>
      <c r="I909">
        <v>2024</v>
      </c>
      <c r="J909" t="s">
        <v>177</v>
      </c>
      <c r="K909" t="s">
        <v>178</v>
      </c>
      <c r="L909">
        <v>49323</v>
      </c>
      <c r="M909" t="s">
        <v>2751</v>
      </c>
      <c r="N909" t="s">
        <v>2752</v>
      </c>
      <c r="O909">
        <v>60</v>
      </c>
      <c r="P909" t="s">
        <v>226</v>
      </c>
      <c r="Q909" t="s">
        <v>2753</v>
      </c>
      <c r="R909">
        <v>18400970</v>
      </c>
      <c r="S909">
        <v>-24.1096897125244</v>
      </c>
      <c r="T909">
        <v>-48.808601379394503</v>
      </c>
      <c r="U909" t="s">
        <v>22</v>
      </c>
      <c r="V909">
        <v>87</v>
      </c>
      <c r="W909">
        <v>4</v>
      </c>
      <c r="X909">
        <v>2</v>
      </c>
      <c r="Y909">
        <v>4.74</v>
      </c>
      <c r="Z909" t="s">
        <v>480</v>
      </c>
      <c r="AC909" t="s">
        <v>12</v>
      </c>
      <c r="AD909" t="str">
        <f>IF(ISERROR(VLOOKUP(A909,Tabela2[Código INEP],1,FALSE)),"Não","Sim")</f>
        <v>Não</v>
      </c>
    </row>
    <row r="910" spans="1:30" x14ac:dyDescent="0.25">
      <c r="A910">
        <v>35905227</v>
      </c>
      <c r="B910" t="s">
        <v>173</v>
      </c>
      <c r="C910" t="s">
        <v>174</v>
      </c>
      <c r="D910" t="s">
        <v>119</v>
      </c>
      <c r="E910" t="s">
        <v>119</v>
      </c>
      <c r="F910" t="s">
        <v>119</v>
      </c>
      <c r="G910">
        <v>99</v>
      </c>
      <c r="H910" t="s">
        <v>202</v>
      </c>
      <c r="I910">
        <v>2023</v>
      </c>
      <c r="J910" t="s">
        <v>177</v>
      </c>
      <c r="K910" t="s">
        <v>2754</v>
      </c>
      <c r="L910">
        <v>905227</v>
      </c>
      <c r="M910" t="s">
        <v>2755</v>
      </c>
      <c r="N910" t="s">
        <v>2756</v>
      </c>
      <c r="O910" t="s">
        <v>341</v>
      </c>
      <c r="P910" t="s">
        <v>226</v>
      </c>
      <c r="Q910" t="s">
        <v>1676</v>
      </c>
      <c r="R910">
        <v>18400970</v>
      </c>
      <c r="S910">
        <v>-24.1126194000244</v>
      </c>
      <c r="T910">
        <v>-49.111408233642599</v>
      </c>
      <c r="U910" t="s">
        <v>21</v>
      </c>
      <c r="V910">
        <v>107</v>
      </c>
      <c r="W910">
        <v>7</v>
      </c>
      <c r="X910">
        <v>2</v>
      </c>
      <c r="Y910">
        <v>5.15</v>
      </c>
      <c r="Z910" t="s">
        <v>190</v>
      </c>
      <c r="AB910">
        <v>2.56</v>
      </c>
      <c r="AC910" t="s">
        <v>12</v>
      </c>
      <c r="AD910" t="str">
        <f>IF(ISERROR(VLOOKUP(A910,Tabela2[Código INEP],1,FALSE)),"Não","Sim")</f>
        <v>Não</v>
      </c>
    </row>
    <row r="911" spans="1:30" x14ac:dyDescent="0.25">
      <c r="A911">
        <v>35015477</v>
      </c>
      <c r="B911" t="s">
        <v>173</v>
      </c>
      <c r="C911" t="s">
        <v>174</v>
      </c>
      <c r="D911" t="s">
        <v>119</v>
      </c>
      <c r="E911" t="s">
        <v>119</v>
      </c>
      <c r="F911" t="s">
        <v>119</v>
      </c>
      <c r="G911">
        <v>2</v>
      </c>
      <c r="H911" t="s">
        <v>202</v>
      </c>
      <c r="I911">
        <v>2023</v>
      </c>
      <c r="J911" t="s">
        <v>177</v>
      </c>
      <c r="K911" t="s">
        <v>178</v>
      </c>
      <c r="L911">
        <v>15477</v>
      </c>
      <c r="M911" t="s">
        <v>2757</v>
      </c>
      <c r="N911" t="s">
        <v>2758</v>
      </c>
      <c r="O911">
        <v>871</v>
      </c>
      <c r="Q911" t="s">
        <v>683</v>
      </c>
      <c r="R911">
        <v>18406470</v>
      </c>
      <c r="S911">
        <v>-23.995180130004901</v>
      </c>
      <c r="T911">
        <v>-48.891391754150398</v>
      </c>
      <c r="U911" t="s">
        <v>22</v>
      </c>
      <c r="V911">
        <v>386</v>
      </c>
      <c r="W911">
        <v>11</v>
      </c>
      <c r="X911">
        <v>2</v>
      </c>
      <c r="Y911">
        <v>5.13</v>
      </c>
      <c r="Z911" t="s">
        <v>190</v>
      </c>
      <c r="AC911" t="s">
        <v>12</v>
      </c>
      <c r="AD911" t="str">
        <f>IF(ISERROR(VLOOKUP(A911,Tabela2[Código INEP],1,FALSE)),"Não","Sim")</f>
        <v>Não</v>
      </c>
    </row>
    <row r="912" spans="1:30" x14ac:dyDescent="0.25">
      <c r="A912">
        <v>35015519</v>
      </c>
      <c r="B912" t="s">
        <v>173</v>
      </c>
      <c r="C912" t="s">
        <v>174</v>
      </c>
      <c r="D912" t="s">
        <v>119</v>
      </c>
      <c r="E912" t="s">
        <v>119</v>
      </c>
      <c r="F912" t="s">
        <v>119</v>
      </c>
      <c r="G912">
        <v>3</v>
      </c>
      <c r="H912" t="s">
        <v>176</v>
      </c>
      <c r="I912">
        <v>2013</v>
      </c>
      <c r="J912" t="s">
        <v>177</v>
      </c>
      <c r="K912" t="s">
        <v>178</v>
      </c>
      <c r="L912">
        <v>15519</v>
      </c>
      <c r="M912" t="s">
        <v>2759</v>
      </c>
      <c r="N912" t="s">
        <v>2760</v>
      </c>
      <c r="O912">
        <v>120</v>
      </c>
      <c r="P912" t="s">
        <v>181</v>
      </c>
      <c r="Q912" t="s">
        <v>2761</v>
      </c>
      <c r="R912">
        <v>18409620</v>
      </c>
      <c r="S912">
        <v>-23.980810165405298</v>
      </c>
      <c r="T912">
        <v>-48.894138336181598</v>
      </c>
      <c r="U912" t="s">
        <v>22</v>
      </c>
      <c r="V912">
        <v>317</v>
      </c>
      <c r="W912">
        <v>12</v>
      </c>
      <c r="X912">
        <v>5</v>
      </c>
      <c r="Y912">
        <v>5.14</v>
      </c>
      <c r="Z912" t="s">
        <v>190</v>
      </c>
      <c r="AC912" t="s">
        <v>12</v>
      </c>
      <c r="AD912" t="str">
        <f>IF(ISERROR(VLOOKUP(A912,Tabela2[Código INEP],1,FALSE)),"Não","Sim")</f>
        <v>Não</v>
      </c>
    </row>
    <row r="913" spans="1:30" x14ac:dyDescent="0.25">
      <c r="A913">
        <v>35015489</v>
      </c>
      <c r="B913" t="s">
        <v>173</v>
      </c>
      <c r="C913" t="s">
        <v>174</v>
      </c>
      <c r="D913" t="s">
        <v>119</v>
      </c>
      <c r="E913" t="s">
        <v>119</v>
      </c>
      <c r="F913" t="s">
        <v>119</v>
      </c>
      <c r="G913">
        <v>4</v>
      </c>
      <c r="H913" t="s">
        <v>176</v>
      </c>
      <c r="I913">
        <v>2013</v>
      </c>
      <c r="J913" t="s">
        <v>177</v>
      </c>
      <c r="K913" t="s">
        <v>178</v>
      </c>
      <c r="L913">
        <v>15489</v>
      </c>
      <c r="M913" t="s">
        <v>2762</v>
      </c>
      <c r="N913" t="s">
        <v>2763</v>
      </c>
      <c r="O913" t="s">
        <v>359</v>
      </c>
      <c r="Q913" t="s">
        <v>2764</v>
      </c>
      <c r="R913">
        <v>18401425</v>
      </c>
      <c r="S913">
        <v>-23.9751491546631</v>
      </c>
      <c r="T913">
        <v>-48.872650146484403</v>
      </c>
      <c r="U913" t="s">
        <v>22</v>
      </c>
      <c r="V913">
        <v>401</v>
      </c>
      <c r="W913">
        <v>13</v>
      </c>
      <c r="X913">
        <v>4</v>
      </c>
      <c r="Y913">
        <v>4.91</v>
      </c>
      <c r="Z913" t="s">
        <v>480</v>
      </c>
      <c r="AC913" t="s">
        <v>7</v>
      </c>
      <c r="AD913" t="str">
        <f>IF(ISERROR(VLOOKUP(A913,Tabela2[Código INEP],1,FALSE)),"Não","Sim")</f>
        <v>Não</v>
      </c>
    </row>
    <row r="914" spans="1:30" x14ac:dyDescent="0.25">
      <c r="A914">
        <v>35015404</v>
      </c>
      <c r="B914" t="s">
        <v>173</v>
      </c>
      <c r="C914" t="s">
        <v>174</v>
      </c>
      <c r="D914" t="s">
        <v>119</v>
      </c>
      <c r="E914" t="s">
        <v>119</v>
      </c>
      <c r="F914" t="s">
        <v>119</v>
      </c>
      <c r="G914">
        <v>1</v>
      </c>
      <c r="H914" t="s">
        <v>176</v>
      </c>
      <c r="I914">
        <v>2022</v>
      </c>
      <c r="J914" t="s">
        <v>177</v>
      </c>
      <c r="K914" t="s">
        <v>178</v>
      </c>
      <c r="L914">
        <v>15404</v>
      </c>
      <c r="M914" t="s">
        <v>2765</v>
      </c>
      <c r="N914" t="s">
        <v>2766</v>
      </c>
      <c r="O914">
        <v>962</v>
      </c>
      <c r="P914" t="s">
        <v>543</v>
      </c>
      <c r="Q914" t="s">
        <v>200</v>
      </c>
      <c r="R914">
        <v>18400170</v>
      </c>
      <c r="S914">
        <v>-23.989629745483398</v>
      </c>
      <c r="T914">
        <v>-48.878421783447301</v>
      </c>
      <c r="U914" t="s">
        <v>657</v>
      </c>
      <c r="V914">
        <v>516</v>
      </c>
      <c r="W914">
        <v>19</v>
      </c>
      <c r="X914">
        <v>2</v>
      </c>
      <c r="Y914">
        <v>4.92</v>
      </c>
      <c r="Z914" t="s">
        <v>480</v>
      </c>
      <c r="AC914" t="s">
        <v>12</v>
      </c>
      <c r="AD914" t="str">
        <f>IF(ISERROR(VLOOKUP(A914,Tabela2[Código INEP],1,FALSE)),"Não","Sim")</f>
        <v>Não</v>
      </c>
    </row>
    <row r="915" spans="1:30" hidden="1" x14ac:dyDescent="0.25">
      <c r="A915">
        <v>35015544</v>
      </c>
      <c r="B915" t="s">
        <v>173</v>
      </c>
      <c r="C915" t="s">
        <v>174</v>
      </c>
      <c r="D915" t="s">
        <v>119</v>
      </c>
      <c r="E915" t="s">
        <v>119</v>
      </c>
      <c r="F915" t="s">
        <v>119</v>
      </c>
      <c r="G915">
        <v>3</v>
      </c>
      <c r="H915" t="s">
        <v>176</v>
      </c>
      <c r="I915">
        <v>2022</v>
      </c>
      <c r="J915" t="s">
        <v>177</v>
      </c>
      <c r="K915" t="s">
        <v>178</v>
      </c>
      <c r="L915">
        <v>15544</v>
      </c>
      <c r="M915" t="s">
        <v>2767</v>
      </c>
      <c r="N915" t="s">
        <v>2743</v>
      </c>
      <c r="O915">
        <v>99</v>
      </c>
      <c r="P915" t="s">
        <v>181</v>
      </c>
      <c r="Q915" t="s">
        <v>2768</v>
      </c>
      <c r="R915">
        <v>18400690</v>
      </c>
      <c r="S915">
        <v>-23.975690841674801</v>
      </c>
      <c r="T915">
        <v>-48.878131866455099</v>
      </c>
      <c r="U915" t="s">
        <v>22</v>
      </c>
      <c r="V915">
        <v>338</v>
      </c>
      <c r="W915">
        <v>12</v>
      </c>
      <c r="X915">
        <v>2</v>
      </c>
      <c r="Y915">
        <v>5.27</v>
      </c>
      <c r="Z915" t="s">
        <v>190</v>
      </c>
      <c r="AC915" t="s">
        <v>12</v>
      </c>
      <c r="AD915" t="str">
        <f>IF(ISERROR(VLOOKUP(A915,Tabela2[Código INEP],1,FALSE)),"Não","Sim")</f>
        <v>Sim</v>
      </c>
    </row>
    <row r="916" spans="1:30" x14ac:dyDescent="0.25">
      <c r="A916">
        <v>35915117</v>
      </c>
      <c r="B916" t="s">
        <v>173</v>
      </c>
      <c r="C916" t="s">
        <v>174</v>
      </c>
      <c r="D916" t="s">
        <v>119</v>
      </c>
      <c r="E916" t="s">
        <v>2769</v>
      </c>
      <c r="F916" t="s">
        <v>2769</v>
      </c>
      <c r="G916">
        <v>99</v>
      </c>
      <c r="H916" t="s">
        <v>176</v>
      </c>
      <c r="I916">
        <v>2023</v>
      </c>
      <c r="J916" t="s">
        <v>177</v>
      </c>
      <c r="K916" t="s">
        <v>178</v>
      </c>
      <c r="L916">
        <v>915117</v>
      </c>
      <c r="M916" t="s">
        <v>2770</v>
      </c>
      <c r="N916" t="s">
        <v>2771</v>
      </c>
      <c r="O916" t="s">
        <v>341</v>
      </c>
      <c r="P916" t="s">
        <v>205</v>
      </c>
      <c r="Q916" t="s">
        <v>519</v>
      </c>
      <c r="R916">
        <v>18435000</v>
      </c>
      <c r="S916">
        <v>-24.2601432800293</v>
      </c>
      <c r="T916">
        <v>-49.001949310302699</v>
      </c>
      <c r="U916" t="s">
        <v>21</v>
      </c>
      <c r="V916">
        <v>123</v>
      </c>
      <c r="W916">
        <v>7</v>
      </c>
      <c r="X916">
        <v>4</v>
      </c>
      <c r="Y916">
        <v>4.91</v>
      </c>
      <c r="Z916" t="s">
        <v>480</v>
      </c>
      <c r="AB916">
        <v>3.44</v>
      </c>
      <c r="AC916" t="s">
        <v>12</v>
      </c>
      <c r="AD916" t="str">
        <f>IF(ISERROR(VLOOKUP(A916,Tabela2[Código INEP],1,FALSE)),"Não","Sim")</f>
        <v>Não</v>
      </c>
    </row>
    <row r="917" spans="1:30" x14ac:dyDescent="0.25">
      <c r="A917">
        <v>35015428</v>
      </c>
      <c r="B917" t="s">
        <v>173</v>
      </c>
      <c r="C917" t="s">
        <v>174</v>
      </c>
      <c r="D917" t="s">
        <v>119</v>
      </c>
      <c r="E917" t="s">
        <v>2769</v>
      </c>
      <c r="F917" t="s">
        <v>2769</v>
      </c>
      <c r="G917">
        <v>1</v>
      </c>
      <c r="H917" t="s">
        <v>176</v>
      </c>
      <c r="I917">
        <v>2022</v>
      </c>
      <c r="J917" t="s">
        <v>177</v>
      </c>
      <c r="K917" t="s">
        <v>178</v>
      </c>
      <c r="L917">
        <v>15428</v>
      </c>
      <c r="M917" t="s">
        <v>2772</v>
      </c>
      <c r="N917" t="s">
        <v>2773</v>
      </c>
      <c r="O917">
        <v>1515</v>
      </c>
      <c r="P917" t="s">
        <v>205</v>
      </c>
      <c r="Q917" t="s">
        <v>200</v>
      </c>
      <c r="R917">
        <v>18435000</v>
      </c>
      <c r="S917">
        <v>-24.119148254394499</v>
      </c>
      <c r="T917">
        <v>-48.905139923095703</v>
      </c>
      <c r="U917" t="s">
        <v>264</v>
      </c>
      <c r="V917">
        <v>305</v>
      </c>
      <c r="W917">
        <v>10</v>
      </c>
      <c r="X917">
        <v>5</v>
      </c>
      <c r="Y917">
        <v>4.8099999999999996</v>
      </c>
      <c r="Z917" t="s">
        <v>480</v>
      </c>
      <c r="AC917" t="s">
        <v>12</v>
      </c>
      <c r="AD917" t="str">
        <f>IF(ISERROR(VLOOKUP(A917,Tabela2[Código INEP],1,FALSE)),"Não","Sim")</f>
        <v>Não</v>
      </c>
    </row>
    <row r="918" spans="1:30" x14ac:dyDescent="0.25">
      <c r="A918">
        <v>35015076</v>
      </c>
      <c r="B918" t="s">
        <v>173</v>
      </c>
      <c r="C918" t="s">
        <v>174</v>
      </c>
      <c r="D918" t="s">
        <v>119</v>
      </c>
      <c r="E918" t="s">
        <v>2774</v>
      </c>
      <c r="F918" t="s">
        <v>2774</v>
      </c>
      <c r="G918">
        <v>1</v>
      </c>
      <c r="H918" t="s">
        <v>202</v>
      </c>
      <c r="I918">
        <v>2022</v>
      </c>
      <c r="J918" t="s">
        <v>177</v>
      </c>
      <c r="K918" t="s">
        <v>178</v>
      </c>
      <c r="L918">
        <v>15076</v>
      </c>
      <c r="M918" t="s">
        <v>2775</v>
      </c>
      <c r="N918" t="s">
        <v>2776</v>
      </c>
      <c r="O918">
        <v>317</v>
      </c>
      <c r="P918" t="s">
        <v>181</v>
      </c>
      <c r="Q918" t="s">
        <v>200</v>
      </c>
      <c r="R918">
        <v>18315000</v>
      </c>
      <c r="S918">
        <v>-24.1025791168213</v>
      </c>
      <c r="T918">
        <v>-48.366470336914098</v>
      </c>
      <c r="U918" t="s">
        <v>21</v>
      </c>
      <c r="V918">
        <v>516</v>
      </c>
      <c r="W918">
        <v>19</v>
      </c>
      <c r="X918">
        <v>4</v>
      </c>
      <c r="Y918">
        <v>4.79</v>
      </c>
      <c r="Z918" t="s">
        <v>480</v>
      </c>
      <c r="AB918">
        <v>3.63</v>
      </c>
      <c r="AC918" t="s">
        <v>12</v>
      </c>
      <c r="AD918" t="str">
        <f>IF(ISERROR(VLOOKUP(A918,Tabela2[Código INEP],1,FALSE)),"Não","Sim")</f>
        <v>Não</v>
      </c>
    </row>
    <row r="919" spans="1:30" x14ac:dyDescent="0.25">
      <c r="A919">
        <v>35039731</v>
      </c>
      <c r="B919" t="s">
        <v>173</v>
      </c>
      <c r="C919" t="s">
        <v>174</v>
      </c>
      <c r="D919" t="s">
        <v>119</v>
      </c>
      <c r="E919" t="s">
        <v>2777</v>
      </c>
      <c r="F919" t="s">
        <v>2777</v>
      </c>
      <c r="G919">
        <v>1</v>
      </c>
      <c r="H919" t="s">
        <v>176</v>
      </c>
      <c r="I919">
        <v>2025</v>
      </c>
      <c r="J919" t="s">
        <v>177</v>
      </c>
      <c r="K919" t="s">
        <v>178</v>
      </c>
      <c r="L919">
        <v>39731</v>
      </c>
      <c r="M919" t="s">
        <v>2778</v>
      </c>
      <c r="N919" t="s">
        <v>2779</v>
      </c>
      <c r="O919" t="s">
        <v>341</v>
      </c>
      <c r="P919" t="s">
        <v>1135</v>
      </c>
      <c r="Q919" t="s">
        <v>200</v>
      </c>
      <c r="R919">
        <v>18425000</v>
      </c>
      <c r="S919">
        <v>-23.925256729126001</v>
      </c>
      <c r="T919">
        <v>-48.701671600341797</v>
      </c>
      <c r="U919" t="s">
        <v>657</v>
      </c>
      <c r="V919">
        <v>196</v>
      </c>
      <c r="W919">
        <v>8</v>
      </c>
      <c r="X919">
        <v>4</v>
      </c>
      <c r="Y919">
        <v>4.7699999999999996</v>
      </c>
      <c r="Z919" t="s">
        <v>480</v>
      </c>
      <c r="AC919" t="s">
        <v>12</v>
      </c>
      <c r="AD919" t="str">
        <f>IF(ISERROR(VLOOKUP(A919,Tabela2[Código INEP],1,FALSE)),"Não","Sim")</f>
        <v>Não</v>
      </c>
    </row>
    <row r="920" spans="1:30" x14ac:dyDescent="0.25">
      <c r="A920">
        <v>35040548</v>
      </c>
      <c r="B920" t="s">
        <v>1198</v>
      </c>
      <c r="C920" t="s">
        <v>174</v>
      </c>
      <c r="D920" t="s">
        <v>2780</v>
      </c>
      <c r="E920" t="s">
        <v>71</v>
      </c>
      <c r="F920" t="s">
        <v>2781</v>
      </c>
      <c r="G920">
        <v>10</v>
      </c>
      <c r="H920" t="s">
        <v>176</v>
      </c>
      <c r="I920">
        <v>2012</v>
      </c>
      <c r="J920" t="s">
        <v>177</v>
      </c>
      <c r="K920" t="s">
        <v>178</v>
      </c>
      <c r="L920">
        <v>40548</v>
      </c>
      <c r="M920" t="s">
        <v>2782</v>
      </c>
      <c r="N920" t="s">
        <v>2783</v>
      </c>
      <c r="O920">
        <v>206</v>
      </c>
      <c r="P920" t="s">
        <v>181</v>
      </c>
      <c r="Q920" t="s">
        <v>2784</v>
      </c>
      <c r="R920">
        <v>6463290</v>
      </c>
      <c r="S920">
        <v>-23.501520156860401</v>
      </c>
      <c r="T920">
        <v>-46.815528869628899</v>
      </c>
      <c r="U920" t="s">
        <v>22</v>
      </c>
      <c r="V920">
        <v>303</v>
      </c>
      <c r="W920">
        <v>10</v>
      </c>
      <c r="X920">
        <v>6</v>
      </c>
      <c r="Y920">
        <v>5.27</v>
      </c>
      <c r="Z920" t="s">
        <v>190</v>
      </c>
      <c r="AC920" t="s">
        <v>12</v>
      </c>
      <c r="AD920" t="str">
        <f>IF(ISERROR(VLOOKUP(A920,Tabela2[Código INEP],1,FALSE)),"Não","Sim")</f>
        <v>Não</v>
      </c>
    </row>
    <row r="921" spans="1:30" hidden="1" x14ac:dyDescent="0.25">
      <c r="A921">
        <v>35009878</v>
      </c>
      <c r="B921" t="s">
        <v>1198</v>
      </c>
      <c r="C921" t="s">
        <v>174</v>
      </c>
      <c r="D921" t="s">
        <v>2780</v>
      </c>
      <c r="E921" t="s">
        <v>71</v>
      </c>
      <c r="F921" t="s">
        <v>71</v>
      </c>
      <c r="G921">
        <v>4</v>
      </c>
      <c r="H921" t="s">
        <v>176</v>
      </c>
      <c r="I921">
        <v>2022</v>
      </c>
      <c r="J921" t="s">
        <v>177</v>
      </c>
      <c r="K921" t="s">
        <v>178</v>
      </c>
      <c r="L921">
        <v>9878</v>
      </c>
      <c r="M921" t="s">
        <v>2785</v>
      </c>
      <c r="N921" t="s">
        <v>2786</v>
      </c>
      <c r="O921">
        <v>1135</v>
      </c>
      <c r="P921" t="s">
        <v>205</v>
      </c>
      <c r="Q921" t="s">
        <v>2787</v>
      </c>
      <c r="R921">
        <v>6433010</v>
      </c>
      <c r="S921">
        <v>-23.5289001464844</v>
      </c>
      <c r="T921">
        <v>-46.887500762939503</v>
      </c>
      <c r="U921" t="s">
        <v>22</v>
      </c>
      <c r="V921">
        <v>269</v>
      </c>
      <c r="W921">
        <v>9</v>
      </c>
      <c r="X921">
        <v>4</v>
      </c>
      <c r="Y921">
        <v>5.15</v>
      </c>
      <c r="Z921" t="s">
        <v>190</v>
      </c>
      <c r="AC921" t="s">
        <v>7</v>
      </c>
      <c r="AD921" t="str">
        <f>IF(ISERROR(VLOOKUP(A921,Tabela2[Código INEP],1,FALSE)),"Não","Sim")</f>
        <v>Sim</v>
      </c>
    </row>
    <row r="922" spans="1:30" hidden="1" x14ac:dyDescent="0.25">
      <c r="A922">
        <v>35009912</v>
      </c>
      <c r="B922" t="s">
        <v>1198</v>
      </c>
      <c r="C922" t="s">
        <v>174</v>
      </c>
      <c r="D922" t="s">
        <v>2780</v>
      </c>
      <c r="E922" t="s">
        <v>71</v>
      </c>
      <c r="F922" t="s">
        <v>71</v>
      </c>
      <c r="G922">
        <v>3</v>
      </c>
      <c r="H922" t="s">
        <v>176</v>
      </c>
      <c r="I922">
        <v>2024</v>
      </c>
      <c r="J922" t="s">
        <v>177</v>
      </c>
      <c r="K922" t="s">
        <v>178</v>
      </c>
      <c r="L922">
        <v>9912</v>
      </c>
      <c r="M922" t="s">
        <v>2788</v>
      </c>
      <c r="N922" t="s">
        <v>2789</v>
      </c>
      <c r="O922">
        <v>206</v>
      </c>
      <c r="P922" t="s">
        <v>181</v>
      </c>
      <c r="Q922" t="s">
        <v>2790</v>
      </c>
      <c r="R922">
        <v>6440160</v>
      </c>
      <c r="S922">
        <v>-23.510860443115199</v>
      </c>
      <c r="T922">
        <v>-46.8568305969238</v>
      </c>
      <c r="U922" t="s">
        <v>22</v>
      </c>
      <c r="V922">
        <v>268</v>
      </c>
      <c r="W922">
        <v>8</v>
      </c>
      <c r="X922">
        <v>2</v>
      </c>
      <c r="Y922">
        <v>5.56</v>
      </c>
      <c r="Z922" t="s">
        <v>183</v>
      </c>
      <c r="AC922" t="s">
        <v>12</v>
      </c>
      <c r="AD922" t="str">
        <f>IF(ISERROR(VLOOKUP(A922,Tabela2[Código INEP],1,FALSE)),"Não","Sim")</f>
        <v>Sim</v>
      </c>
    </row>
    <row r="923" spans="1:30" x14ac:dyDescent="0.25">
      <c r="A923">
        <v>35009799</v>
      </c>
      <c r="B923" t="s">
        <v>1198</v>
      </c>
      <c r="C923" t="s">
        <v>174</v>
      </c>
      <c r="D923" t="s">
        <v>2780</v>
      </c>
      <c r="E923" t="s">
        <v>71</v>
      </c>
      <c r="F923" t="s">
        <v>71</v>
      </c>
      <c r="G923">
        <v>15</v>
      </c>
      <c r="H923" t="s">
        <v>176</v>
      </c>
      <c r="I923">
        <v>2022</v>
      </c>
      <c r="J923" t="s">
        <v>177</v>
      </c>
      <c r="K923" t="s">
        <v>178</v>
      </c>
      <c r="L923">
        <v>9799</v>
      </c>
      <c r="M923" t="s">
        <v>2791</v>
      </c>
      <c r="N923" t="s">
        <v>2792</v>
      </c>
      <c r="O923">
        <v>85</v>
      </c>
      <c r="P923" t="s">
        <v>181</v>
      </c>
      <c r="Q923" t="s">
        <v>2793</v>
      </c>
      <c r="R923">
        <v>6408060</v>
      </c>
      <c r="S923">
        <v>-23.496049880981399</v>
      </c>
      <c r="T923">
        <v>-46.888721466064503</v>
      </c>
      <c r="U923" t="s">
        <v>22</v>
      </c>
      <c r="V923">
        <v>302</v>
      </c>
      <c r="W923">
        <v>10</v>
      </c>
      <c r="X923">
        <v>3</v>
      </c>
      <c r="Y923">
        <v>4.93</v>
      </c>
      <c r="Z923" t="s">
        <v>480</v>
      </c>
      <c r="AC923" t="s">
        <v>12</v>
      </c>
      <c r="AD923" t="str">
        <f>IF(ISERROR(VLOOKUP(A923,Tabela2[Código INEP],1,FALSE)),"Não","Sim")</f>
        <v>Não</v>
      </c>
    </row>
    <row r="924" spans="1:30" x14ac:dyDescent="0.25">
      <c r="A924">
        <v>35290075</v>
      </c>
      <c r="B924" t="s">
        <v>1198</v>
      </c>
      <c r="C924" t="s">
        <v>174</v>
      </c>
      <c r="D924" t="s">
        <v>2780</v>
      </c>
      <c r="E924" t="s">
        <v>71</v>
      </c>
      <c r="F924" t="s">
        <v>71</v>
      </c>
      <c r="G924">
        <v>8</v>
      </c>
      <c r="H924" t="s">
        <v>176</v>
      </c>
      <c r="I924">
        <v>2022</v>
      </c>
      <c r="J924" t="s">
        <v>177</v>
      </c>
      <c r="K924" t="s">
        <v>178</v>
      </c>
      <c r="L924">
        <v>290075</v>
      </c>
      <c r="M924" t="s">
        <v>2794</v>
      </c>
      <c r="N924" t="s">
        <v>2795</v>
      </c>
      <c r="O924">
        <v>115</v>
      </c>
      <c r="P924" t="s">
        <v>205</v>
      </c>
      <c r="Q924" t="s">
        <v>2796</v>
      </c>
      <c r="R924">
        <v>6445000</v>
      </c>
      <c r="S924">
        <v>-23.531600952148398</v>
      </c>
      <c r="T924">
        <v>-46.878700256347699</v>
      </c>
      <c r="U924" t="s">
        <v>22</v>
      </c>
      <c r="V924">
        <v>139</v>
      </c>
      <c r="W924">
        <v>6</v>
      </c>
      <c r="X924">
        <v>2</v>
      </c>
      <c r="Y924">
        <v>5.47</v>
      </c>
      <c r="Z924" t="s">
        <v>190</v>
      </c>
      <c r="AC924" t="s">
        <v>12</v>
      </c>
      <c r="AD924" t="str">
        <f>IF(ISERROR(VLOOKUP(A924,Tabela2[Código INEP],1,FALSE)),"Não","Sim")</f>
        <v>Não</v>
      </c>
    </row>
    <row r="925" spans="1:30" x14ac:dyDescent="0.25">
      <c r="A925">
        <v>35908836</v>
      </c>
      <c r="B925" t="s">
        <v>1198</v>
      </c>
      <c r="C925" t="s">
        <v>174</v>
      </c>
      <c r="D925" t="s">
        <v>2780</v>
      </c>
      <c r="E925" t="s">
        <v>71</v>
      </c>
      <c r="F925" t="s">
        <v>71</v>
      </c>
      <c r="G925">
        <v>5</v>
      </c>
      <c r="H925" t="s">
        <v>176</v>
      </c>
      <c r="I925">
        <v>2018</v>
      </c>
      <c r="J925" t="s">
        <v>177</v>
      </c>
      <c r="K925" t="s">
        <v>178</v>
      </c>
      <c r="L925">
        <v>908836</v>
      </c>
      <c r="M925" t="s">
        <v>2797</v>
      </c>
      <c r="N925" t="s">
        <v>2798</v>
      </c>
      <c r="O925">
        <v>191</v>
      </c>
      <c r="P925" t="s">
        <v>181</v>
      </c>
      <c r="Q925" t="s">
        <v>2799</v>
      </c>
      <c r="R925">
        <v>6436230</v>
      </c>
      <c r="S925">
        <v>-23.539100646972699</v>
      </c>
      <c r="T925">
        <v>-46.8914985656738</v>
      </c>
      <c r="U925" t="s">
        <v>22</v>
      </c>
      <c r="V925">
        <v>286</v>
      </c>
      <c r="W925">
        <v>9</v>
      </c>
      <c r="X925">
        <v>3</v>
      </c>
      <c r="Y925">
        <v>5.34</v>
      </c>
      <c r="Z925" t="s">
        <v>190</v>
      </c>
      <c r="AC925" t="s">
        <v>12</v>
      </c>
      <c r="AD925" t="str">
        <f>IF(ISERROR(VLOOKUP(A925,Tabela2[Código INEP],1,FALSE)),"Não","Sim")</f>
        <v>Não</v>
      </c>
    </row>
    <row r="926" spans="1:30" x14ac:dyDescent="0.25">
      <c r="A926">
        <v>35009787</v>
      </c>
      <c r="B926" t="s">
        <v>1198</v>
      </c>
      <c r="C926" t="s">
        <v>174</v>
      </c>
      <c r="D926" t="s">
        <v>2780</v>
      </c>
      <c r="E926" t="s">
        <v>71</v>
      </c>
      <c r="F926" t="s">
        <v>71</v>
      </c>
      <c r="G926">
        <v>12</v>
      </c>
      <c r="H926" t="s">
        <v>176</v>
      </c>
      <c r="I926">
        <v>2022</v>
      </c>
      <c r="J926" t="s">
        <v>177</v>
      </c>
      <c r="K926" t="s">
        <v>178</v>
      </c>
      <c r="L926">
        <v>9787</v>
      </c>
      <c r="M926" t="s">
        <v>2800</v>
      </c>
      <c r="N926" t="s">
        <v>2801</v>
      </c>
      <c r="O926">
        <v>21</v>
      </c>
      <c r="P926" t="s">
        <v>181</v>
      </c>
      <c r="Q926" t="s">
        <v>2802</v>
      </c>
      <c r="R926">
        <v>6410070</v>
      </c>
      <c r="S926">
        <v>-23.502599716186499</v>
      </c>
      <c r="T926">
        <v>-46.870201110839801</v>
      </c>
      <c r="U926" t="s">
        <v>22</v>
      </c>
      <c r="V926">
        <v>332</v>
      </c>
      <c r="W926">
        <v>9</v>
      </c>
      <c r="X926">
        <v>2</v>
      </c>
      <c r="Y926">
        <v>5.68</v>
      </c>
      <c r="Z926" t="s">
        <v>183</v>
      </c>
      <c r="AC926" t="s">
        <v>12</v>
      </c>
      <c r="AD926" t="str">
        <f>IF(ISERROR(VLOOKUP(A926,Tabela2[Código INEP],1,FALSE)),"Não","Sim")</f>
        <v>Não</v>
      </c>
    </row>
    <row r="927" spans="1:30" x14ac:dyDescent="0.25">
      <c r="A927">
        <v>35009921</v>
      </c>
      <c r="B927" t="s">
        <v>1198</v>
      </c>
      <c r="C927" t="s">
        <v>174</v>
      </c>
      <c r="D927" t="s">
        <v>2780</v>
      </c>
      <c r="E927" t="s">
        <v>71</v>
      </c>
      <c r="F927" t="s">
        <v>71</v>
      </c>
      <c r="G927">
        <v>10</v>
      </c>
      <c r="H927" t="s">
        <v>176</v>
      </c>
      <c r="I927">
        <v>2023</v>
      </c>
      <c r="J927" t="s">
        <v>177</v>
      </c>
      <c r="K927" t="s">
        <v>178</v>
      </c>
      <c r="L927">
        <v>9921</v>
      </c>
      <c r="M927" t="s">
        <v>2803</v>
      </c>
      <c r="N927" t="s">
        <v>2804</v>
      </c>
      <c r="O927">
        <v>32</v>
      </c>
      <c r="P927" t="s">
        <v>226</v>
      </c>
      <c r="Q927" t="s">
        <v>2784</v>
      </c>
      <c r="R927">
        <v>6463060</v>
      </c>
      <c r="S927">
        <v>-23.5091228485107</v>
      </c>
      <c r="T927">
        <v>-46.808708190917997</v>
      </c>
      <c r="U927" t="s">
        <v>22</v>
      </c>
      <c r="V927">
        <v>213</v>
      </c>
      <c r="W927">
        <v>8</v>
      </c>
      <c r="X927">
        <v>6</v>
      </c>
      <c r="Y927">
        <v>5.0599999999999996</v>
      </c>
      <c r="Z927" t="s">
        <v>190</v>
      </c>
      <c r="AC927" t="s">
        <v>12</v>
      </c>
      <c r="AD927" t="str">
        <f>IF(ISERROR(VLOOKUP(A927,Tabela2[Código INEP],1,FALSE)),"Não","Sim")</f>
        <v>Não</v>
      </c>
    </row>
    <row r="928" spans="1:30" x14ac:dyDescent="0.25">
      <c r="A928">
        <v>35009891</v>
      </c>
      <c r="B928" t="s">
        <v>1198</v>
      </c>
      <c r="C928" t="s">
        <v>174</v>
      </c>
      <c r="D928" t="s">
        <v>2780</v>
      </c>
      <c r="E928" t="s">
        <v>71</v>
      </c>
      <c r="F928" t="s">
        <v>71</v>
      </c>
      <c r="G928">
        <v>1</v>
      </c>
      <c r="H928" t="s">
        <v>176</v>
      </c>
      <c r="I928">
        <v>2022</v>
      </c>
      <c r="J928" t="s">
        <v>177</v>
      </c>
      <c r="K928" t="s">
        <v>178</v>
      </c>
      <c r="L928">
        <v>9891</v>
      </c>
      <c r="M928" t="s">
        <v>2805</v>
      </c>
      <c r="N928" t="s">
        <v>531</v>
      </c>
      <c r="O928">
        <v>369</v>
      </c>
      <c r="P928" t="s">
        <v>181</v>
      </c>
      <c r="Q928" t="s">
        <v>2806</v>
      </c>
      <c r="R928">
        <v>6420250</v>
      </c>
      <c r="S928">
        <v>-23.5118007659912</v>
      </c>
      <c r="T928">
        <v>-46.893699645996101</v>
      </c>
      <c r="U928" t="s">
        <v>22</v>
      </c>
      <c r="V928">
        <v>275</v>
      </c>
      <c r="W928">
        <v>8</v>
      </c>
      <c r="X928">
        <v>3</v>
      </c>
      <c r="Y928">
        <v>5.24</v>
      </c>
      <c r="Z928" t="s">
        <v>190</v>
      </c>
      <c r="AC928" t="s">
        <v>12</v>
      </c>
      <c r="AD928" t="str">
        <f>IF(ISERROR(VLOOKUP(A928,Tabela2[Código INEP],1,FALSE)),"Não","Sim")</f>
        <v>Não</v>
      </c>
    </row>
    <row r="929" spans="1:30" x14ac:dyDescent="0.25">
      <c r="A929">
        <v>35918805</v>
      </c>
      <c r="B929" t="s">
        <v>1198</v>
      </c>
      <c r="C929" t="s">
        <v>174</v>
      </c>
      <c r="D929" t="s">
        <v>2780</v>
      </c>
      <c r="E929" t="s">
        <v>71</v>
      </c>
      <c r="F929" t="s">
        <v>71</v>
      </c>
      <c r="G929">
        <v>11</v>
      </c>
      <c r="H929" t="s">
        <v>176</v>
      </c>
      <c r="I929">
        <v>2014</v>
      </c>
      <c r="J929" t="s">
        <v>177</v>
      </c>
      <c r="K929" t="s">
        <v>178</v>
      </c>
      <c r="L929">
        <v>918805</v>
      </c>
      <c r="M929" t="s">
        <v>2807</v>
      </c>
      <c r="N929" t="s">
        <v>2808</v>
      </c>
      <c r="O929">
        <v>105</v>
      </c>
      <c r="P929" t="s">
        <v>1823</v>
      </c>
      <c r="Q929" t="s">
        <v>2809</v>
      </c>
      <c r="R929">
        <v>6472003</v>
      </c>
      <c r="S929">
        <v>-23.484479904174801</v>
      </c>
      <c r="T929">
        <v>-46.857711791992202</v>
      </c>
      <c r="U929" t="s">
        <v>22</v>
      </c>
      <c r="V929">
        <v>388</v>
      </c>
      <c r="W929">
        <v>11</v>
      </c>
      <c r="X929">
        <v>1</v>
      </c>
      <c r="Y929">
        <v>5.72</v>
      </c>
      <c r="Z929" t="s">
        <v>183</v>
      </c>
      <c r="AC929" t="s">
        <v>12</v>
      </c>
      <c r="AD929" t="str">
        <f>IF(ISERROR(VLOOKUP(A929,Tabela2[Código INEP],1,FALSE)),"Não","Sim")</f>
        <v>Não</v>
      </c>
    </row>
    <row r="930" spans="1:30" x14ac:dyDescent="0.25">
      <c r="A930">
        <v>35044933</v>
      </c>
      <c r="B930" t="s">
        <v>1198</v>
      </c>
      <c r="C930" t="s">
        <v>174</v>
      </c>
      <c r="D930" t="s">
        <v>2780</v>
      </c>
      <c r="E930" t="s">
        <v>71</v>
      </c>
      <c r="F930" t="s">
        <v>71</v>
      </c>
      <c r="G930">
        <v>6</v>
      </c>
      <c r="H930" t="s">
        <v>176</v>
      </c>
      <c r="I930">
        <v>2025</v>
      </c>
      <c r="J930" t="s">
        <v>177</v>
      </c>
      <c r="K930" t="s">
        <v>178</v>
      </c>
      <c r="L930">
        <v>44933</v>
      </c>
      <c r="M930" t="s">
        <v>2810</v>
      </c>
      <c r="N930" t="s">
        <v>493</v>
      </c>
      <c r="O930">
        <v>193</v>
      </c>
      <c r="P930" t="s">
        <v>1113</v>
      </c>
      <c r="Q930" t="s">
        <v>2811</v>
      </c>
      <c r="R930">
        <v>6449000</v>
      </c>
      <c r="S930">
        <v>-23.538600921630898</v>
      </c>
      <c r="T930">
        <v>-46.865699768066399</v>
      </c>
      <c r="U930" t="s">
        <v>22</v>
      </c>
      <c r="V930">
        <v>468</v>
      </c>
      <c r="W930">
        <v>15</v>
      </c>
      <c r="X930">
        <v>3</v>
      </c>
      <c r="Y930">
        <v>5.32</v>
      </c>
      <c r="Z930" t="s">
        <v>190</v>
      </c>
      <c r="AC930" t="s">
        <v>12</v>
      </c>
      <c r="AD930" t="str">
        <f>IF(ISERROR(VLOOKUP(A930,Tabela2[Código INEP],1,FALSE)),"Não","Sim")</f>
        <v>Não</v>
      </c>
    </row>
    <row r="931" spans="1:30" x14ac:dyDescent="0.25">
      <c r="A931">
        <v>35044921</v>
      </c>
      <c r="B931" t="s">
        <v>1198</v>
      </c>
      <c r="C931" t="s">
        <v>174</v>
      </c>
      <c r="D931" t="s">
        <v>2780</v>
      </c>
      <c r="E931" t="s">
        <v>71</v>
      </c>
      <c r="F931" t="s">
        <v>71</v>
      </c>
      <c r="G931">
        <v>2</v>
      </c>
      <c r="H931" t="s">
        <v>176</v>
      </c>
      <c r="I931">
        <v>2022</v>
      </c>
      <c r="J931" t="s">
        <v>177</v>
      </c>
      <c r="K931" t="s">
        <v>178</v>
      </c>
      <c r="L931">
        <v>44921</v>
      </c>
      <c r="M931" t="s">
        <v>2812</v>
      </c>
      <c r="N931" t="s">
        <v>2813</v>
      </c>
      <c r="O931">
        <v>8</v>
      </c>
      <c r="P931" t="s">
        <v>181</v>
      </c>
      <c r="Q931" t="s">
        <v>200</v>
      </c>
      <c r="R931">
        <v>6401130</v>
      </c>
      <c r="S931">
        <v>-23.508399963378899</v>
      </c>
      <c r="T931">
        <v>-46.875499725341797</v>
      </c>
      <c r="U931" t="s">
        <v>22</v>
      </c>
      <c r="V931">
        <v>387</v>
      </c>
      <c r="W931">
        <v>13</v>
      </c>
      <c r="X931">
        <v>2</v>
      </c>
      <c r="Y931">
        <v>5.39</v>
      </c>
      <c r="Z931" t="s">
        <v>190</v>
      </c>
      <c r="AC931" t="s">
        <v>12</v>
      </c>
      <c r="AD931" t="str">
        <f>IF(ISERROR(VLOOKUP(A931,Tabela2[Código INEP],1,FALSE)),"Não","Sim")</f>
        <v>Não</v>
      </c>
    </row>
    <row r="932" spans="1:30" x14ac:dyDescent="0.25">
      <c r="A932">
        <v>35009830</v>
      </c>
      <c r="B932" t="s">
        <v>1198</v>
      </c>
      <c r="C932" t="s">
        <v>174</v>
      </c>
      <c r="D932" t="s">
        <v>2780</v>
      </c>
      <c r="E932" t="s">
        <v>71</v>
      </c>
      <c r="F932" t="s">
        <v>71</v>
      </c>
      <c r="G932">
        <v>14</v>
      </c>
      <c r="H932" t="s">
        <v>176</v>
      </c>
      <c r="I932">
        <v>2022</v>
      </c>
      <c r="J932" t="s">
        <v>177</v>
      </c>
      <c r="K932" t="s">
        <v>178</v>
      </c>
      <c r="L932">
        <v>9830</v>
      </c>
      <c r="M932" t="s">
        <v>2814</v>
      </c>
      <c r="N932" t="s">
        <v>2815</v>
      </c>
      <c r="O932">
        <v>155</v>
      </c>
      <c r="P932" t="s">
        <v>181</v>
      </c>
      <c r="Q932" t="s">
        <v>2816</v>
      </c>
      <c r="R932">
        <v>6415100</v>
      </c>
      <c r="S932">
        <v>-23.4911994934082</v>
      </c>
      <c r="T932">
        <v>-46.889400482177699</v>
      </c>
      <c r="U932" t="s">
        <v>657</v>
      </c>
      <c r="V932">
        <v>603</v>
      </c>
      <c r="W932">
        <v>16</v>
      </c>
      <c r="X932">
        <v>3</v>
      </c>
      <c r="Y932">
        <v>5.05</v>
      </c>
      <c r="Z932" t="s">
        <v>190</v>
      </c>
      <c r="AC932" t="s">
        <v>12</v>
      </c>
      <c r="AD932" t="str">
        <f>IF(ISERROR(VLOOKUP(A932,Tabela2[Código INEP],1,FALSE)),"Não","Sim")</f>
        <v>Não</v>
      </c>
    </row>
    <row r="933" spans="1:30" x14ac:dyDescent="0.25">
      <c r="A933">
        <v>35035440</v>
      </c>
      <c r="B933" t="s">
        <v>1198</v>
      </c>
      <c r="C933" t="s">
        <v>174</v>
      </c>
      <c r="D933" t="s">
        <v>2780</v>
      </c>
      <c r="E933" t="s">
        <v>71</v>
      </c>
      <c r="F933" t="s">
        <v>2806</v>
      </c>
      <c r="G933">
        <v>1</v>
      </c>
      <c r="H933" t="s">
        <v>176</v>
      </c>
      <c r="I933">
        <v>2025</v>
      </c>
      <c r="J933" t="s">
        <v>177</v>
      </c>
      <c r="K933" t="s">
        <v>178</v>
      </c>
      <c r="L933">
        <v>35440</v>
      </c>
      <c r="M933" t="s">
        <v>2817</v>
      </c>
      <c r="N933" t="s">
        <v>2818</v>
      </c>
      <c r="O933">
        <v>117</v>
      </c>
      <c r="P933" t="s">
        <v>181</v>
      </c>
      <c r="Q933" t="s">
        <v>2819</v>
      </c>
      <c r="R933">
        <v>6422020</v>
      </c>
      <c r="S933">
        <v>-23.513700485229499</v>
      </c>
      <c r="T933">
        <v>-46.900600433349602</v>
      </c>
      <c r="U933" t="s">
        <v>657</v>
      </c>
      <c r="V933">
        <v>389</v>
      </c>
      <c r="W933">
        <v>13</v>
      </c>
      <c r="X933">
        <v>3</v>
      </c>
      <c r="Y933">
        <v>5.24</v>
      </c>
      <c r="Z933" t="s">
        <v>190</v>
      </c>
      <c r="AC933" t="s">
        <v>12</v>
      </c>
      <c r="AD933" t="str">
        <f>IF(ISERROR(VLOOKUP(A933,Tabela2[Código INEP],1,FALSE)),"Não","Sim")</f>
        <v>Não</v>
      </c>
    </row>
    <row r="934" spans="1:30" hidden="1" x14ac:dyDescent="0.25">
      <c r="A934">
        <v>35040551</v>
      </c>
      <c r="B934" t="s">
        <v>1198</v>
      </c>
      <c r="C934" t="s">
        <v>174</v>
      </c>
      <c r="D934" t="s">
        <v>2780</v>
      </c>
      <c r="E934" t="s">
        <v>71</v>
      </c>
      <c r="F934" t="s">
        <v>2820</v>
      </c>
      <c r="G934">
        <v>4</v>
      </c>
      <c r="H934" t="s">
        <v>176</v>
      </c>
      <c r="I934">
        <v>2023</v>
      </c>
      <c r="J934" t="s">
        <v>177</v>
      </c>
      <c r="K934" t="s">
        <v>178</v>
      </c>
      <c r="L934">
        <v>40551</v>
      </c>
      <c r="M934" t="s">
        <v>2821</v>
      </c>
      <c r="N934" t="s">
        <v>2822</v>
      </c>
      <c r="O934">
        <v>45</v>
      </c>
      <c r="P934" t="s">
        <v>2823</v>
      </c>
      <c r="Q934" t="s">
        <v>2824</v>
      </c>
      <c r="R934">
        <v>6434250</v>
      </c>
      <c r="S934">
        <v>-23.534099578857401</v>
      </c>
      <c r="T934">
        <v>-46.884799957275398</v>
      </c>
      <c r="U934" t="s">
        <v>22</v>
      </c>
      <c r="V934">
        <v>269</v>
      </c>
      <c r="W934">
        <v>11</v>
      </c>
      <c r="X934">
        <v>5</v>
      </c>
      <c r="Y934">
        <v>5.04</v>
      </c>
      <c r="Z934" t="s">
        <v>190</v>
      </c>
      <c r="AC934" t="s">
        <v>12</v>
      </c>
      <c r="AD934" t="str">
        <f>IF(ISERROR(VLOOKUP(A934,Tabela2[Código INEP],1,FALSE)),"Não","Sim")</f>
        <v>Sim</v>
      </c>
    </row>
    <row r="935" spans="1:30" x14ac:dyDescent="0.25">
      <c r="A935">
        <v>35352561</v>
      </c>
      <c r="B935" t="s">
        <v>1198</v>
      </c>
      <c r="C935" t="s">
        <v>174</v>
      </c>
      <c r="D935" t="s">
        <v>2780</v>
      </c>
      <c r="E935" t="s">
        <v>2780</v>
      </c>
      <c r="F935" t="s">
        <v>2780</v>
      </c>
      <c r="G935">
        <v>1</v>
      </c>
      <c r="H935" t="s">
        <v>202</v>
      </c>
      <c r="I935">
        <v>2022</v>
      </c>
      <c r="J935" t="s">
        <v>177</v>
      </c>
      <c r="K935" t="s">
        <v>178</v>
      </c>
      <c r="L935">
        <v>352561</v>
      </c>
      <c r="M935" t="s">
        <v>2825</v>
      </c>
      <c r="N935" t="s">
        <v>2826</v>
      </c>
      <c r="O935">
        <v>799</v>
      </c>
      <c r="P935" t="s">
        <v>1113</v>
      </c>
      <c r="Q935" t="s">
        <v>2006</v>
      </c>
      <c r="R935">
        <v>6675200</v>
      </c>
      <c r="S935">
        <v>-23.545600891113299</v>
      </c>
      <c r="T935">
        <v>-46.969779968261697</v>
      </c>
      <c r="U935" t="s">
        <v>21</v>
      </c>
      <c r="V935">
        <v>527</v>
      </c>
      <c r="W935">
        <v>16</v>
      </c>
      <c r="X935">
        <v>3</v>
      </c>
      <c r="Y935">
        <v>5.6</v>
      </c>
      <c r="Z935" t="s">
        <v>183</v>
      </c>
      <c r="AB935">
        <v>3.25</v>
      </c>
      <c r="AC935" t="s">
        <v>12</v>
      </c>
      <c r="AD935" t="str">
        <f>IF(ISERROR(VLOOKUP(A935,Tabela2[Código INEP],1,FALSE)),"Não","Sim")</f>
        <v>Não</v>
      </c>
    </row>
    <row r="936" spans="1:30" x14ac:dyDescent="0.25">
      <c r="A936">
        <v>35010431</v>
      </c>
      <c r="B936" t="s">
        <v>1198</v>
      </c>
      <c r="C936" t="s">
        <v>174</v>
      </c>
      <c r="D936" t="s">
        <v>2780</v>
      </c>
      <c r="E936" t="s">
        <v>2780</v>
      </c>
      <c r="F936" t="s">
        <v>2780</v>
      </c>
      <c r="G936">
        <v>16</v>
      </c>
      <c r="H936" t="s">
        <v>202</v>
      </c>
      <c r="I936">
        <v>2020</v>
      </c>
      <c r="J936" t="s">
        <v>177</v>
      </c>
      <c r="K936" t="s">
        <v>178</v>
      </c>
      <c r="L936">
        <v>10431</v>
      </c>
      <c r="M936" t="s">
        <v>2827</v>
      </c>
      <c r="N936" t="s">
        <v>2828</v>
      </c>
      <c r="O936">
        <v>1</v>
      </c>
      <c r="P936" t="s">
        <v>181</v>
      </c>
      <c r="Q936" t="s">
        <v>2829</v>
      </c>
      <c r="R936">
        <v>6660150</v>
      </c>
      <c r="S936">
        <v>-23.5477695465088</v>
      </c>
      <c r="T936">
        <v>-46.950241088867202</v>
      </c>
      <c r="U936" t="s">
        <v>21</v>
      </c>
      <c r="V936">
        <v>798</v>
      </c>
      <c r="W936">
        <v>24</v>
      </c>
      <c r="X936">
        <v>5</v>
      </c>
      <c r="Y936">
        <v>5.17</v>
      </c>
      <c r="Z936" t="s">
        <v>190</v>
      </c>
      <c r="AB936">
        <v>2.98</v>
      </c>
      <c r="AC936" t="s">
        <v>12</v>
      </c>
      <c r="AD936" t="str">
        <f>IF(ISERROR(VLOOKUP(A936,Tabela2[Código INEP],1,FALSE)),"Não","Sim")</f>
        <v>Não</v>
      </c>
    </row>
    <row r="937" spans="1:30" x14ac:dyDescent="0.25">
      <c r="A937">
        <v>35010480</v>
      </c>
      <c r="B937" t="s">
        <v>1198</v>
      </c>
      <c r="C937" t="s">
        <v>174</v>
      </c>
      <c r="D937" t="s">
        <v>2780</v>
      </c>
      <c r="E937" t="s">
        <v>2780</v>
      </c>
      <c r="F937" t="s">
        <v>2780</v>
      </c>
      <c r="G937">
        <v>4</v>
      </c>
      <c r="H937" t="s">
        <v>202</v>
      </c>
      <c r="I937">
        <v>2020</v>
      </c>
      <c r="J937" t="s">
        <v>177</v>
      </c>
      <c r="K937" t="s">
        <v>178</v>
      </c>
      <c r="L937">
        <v>10480</v>
      </c>
      <c r="M937" t="s">
        <v>2830</v>
      </c>
      <c r="N937" t="s">
        <v>2831</v>
      </c>
      <c r="O937">
        <v>105</v>
      </c>
      <c r="P937" t="s">
        <v>181</v>
      </c>
      <c r="Q937" t="s">
        <v>2832</v>
      </c>
      <c r="R937">
        <v>6694090</v>
      </c>
      <c r="S937">
        <v>-23.542800903320298</v>
      </c>
      <c r="T937">
        <v>-46.939498901367202</v>
      </c>
      <c r="U937" t="s">
        <v>21</v>
      </c>
      <c r="V937">
        <v>732</v>
      </c>
      <c r="W937">
        <v>21</v>
      </c>
      <c r="X937">
        <v>2</v>
      </c>
      <c r="Y937">
        <v>5.21</v>
      </c>
      <c r="Z937" t="s">
        <v>190</v>
      </c>
      <c r="AB937">
        <v>3.23</v>
      </c>
      <c r="AC937" t="s">
        <v>12</v>
      </c>
      <c r="AD937" t="str">
        <f>IF(ISERROR(VLOOKUP(A937,Tabela2[Código INEP],1,FALSE)),"Não","Sim")</f>
        <v>Não</v>
      </c>
    </row>
    <row r="938" spans="1:30" x14ac:dyDescent="0.25">
      <c r="A938">
        <v>35923874</v>
      </c>
      <c r="B938" t="s">
        <v>1198</v>
      </c>
      <c r="C938" t="s">
        <v>174</v>
      </c>
      <c r="D938" t="s">
        <v>2780</v>
      </c>
      <c r="E938" t="s">
        <v>2780</v>
      </c>
      <c r="F938" t="s">
        <v>2780</v>
      </c>
      <c r="G938">
        <v>4</v>
      </c>
      <c r="H938" t="s">
        <v>176</v>
      </c>
      <c r="I938">
        <v>2016</v>
      </c>
      <c r="J938" t="s">
        <v>177</v>
      </c>
      <c r="K938" t="s">
        <v>178</v>
      </c>
      <c r="L938">
        <v>923874</v>
      </c>
      <c r="M938" t="s">
        <v>2833</v>
      </c>
      <c r="N938" t="s">
        <v>2834</v>
      </c>
      <c r="O938">
        <v>88</v>
      </c>
      <c r="P938" t="s">
        <v>181</v>
      </c>
      <c r="Q938" t="s">
        <v>2835</v>
      </c>
      <c r="R938">
        <v>6694730</v>
      </c>
      <c r="S938">
        <v>-23.543390274047901</v>
      </c>
      <c r="T938">
        <v>-46.938899993896499</v>
      </c>
      <c r="U938" t="s">
        <v>21</v>
      </c>
      <c r="V938">
        <v>381</v>
      </c>
      <c r="W938">
        <v>10</v>
      </c>
      <c r="X938">
        <v>2</v>
      </c>
      <c r="Y938">
        <v>5.33</v>
      </c>
      <c r="Z938" t="s">
        <v>190</v>
      </c>
      <c r="AB938">
        <v>4.21</v>
      </c>
      <c r="AC938" t="s">
        <v>12</v>
      </c>
      <c r="AD938" t="str">
        <f>IF(ISERROR(VLOOKUP(A938,Tabela2[Código INEP],1,FALSE)),"Não","Sim")</f>
        <v>Não</v>
      </c>
    </row>
    <row r="939" spans="1:30" x14ac:dyDescent="0.25">
      <c r="A939">
        <v>35048975</v>
      </c>
      <c r="B939" t="s">
        <v>1198</v>
      </c>
      <c r="C939" t="s">
        <v>174</v>
      </c>
      <c r="D939" t="s">
        <v>2780</v>
      </c>
      <c r="E939" t="s">
        <v>2780</v>
      </c>
      <c r="F939" t="s">
        <v>2780</v>
      </c>
      <c r="G939">
        <v>10</v>
      </c>
      <c r="H939" t="s">
        <v>202</v>
      </c>
      <c r="I939">
        <v>2021</v>
      </c>
      <c r="J939" t="s">
        <v>177</v>
      </c>
      <c r="K939" t="s">
        <v>178</v>
      </c>
      <c r="L939">
        <v>48975</v>
      </c>
      <c r="M939" t="s">
        <v>2836</v>
      </c>
      <c r="N939" t="s">
        <v>2837</v>
      </c>
      <c r="O939">
        <v>20</v>
      </c>
      <c r="P939" t="s">
        <v>2823</v>
      </c>
      <c r="Q939" t="s">
        <v>2048</v>
      </c>
      <c r="R939">
        <v>6656050</v>
      </c>
      <c r="S939">
        <v>-23.559900283813501</v>
      </c>
      <c r="T939">
        <v>-46.921798706054702</v>
      </c>
      <c r="U939" t="s">
        <v>21</v>
      </c>
      <c r="V939">
        <v>839</v>
      </c>
      <c r="W939">
        <v>23</v>
      </c>
      <c r="X939">
        <v>5</v>
      </c>
      <c r="Y939">
        <v>5.18</v>
      </c>
      <c r="Z939" t="s">
        <v>190</v>
      </c>
      <c r="AB939">
        <v>2.84</v>
      </c>
      <c r="AC939" t="s">
        <v>12</v>
      </c>
      <c r="AD939" t="str">
        <f>IF(ISERROR(VLOOKUP(A939,Tabela2[Código INEP],1,FALSE)),"Não","Sim")</f>
        <v>Não</v>
      </c>
    </row>
    <row r="940" spans="1:30" x14ac:dyDescent="0.25">
      <c r="A940">
        <v>35010443</v>
      </c>
      <c r="B940" t="s">
        <v>1198</v>
      </c>
      <c r="C940" t="s">
        <v>174</v>
      </c>
      <c r="D940" t="s">
        <v>2780</v>
      </c>
      <c r="E940" t="s">
        <v>2780</v>
      </c>
      <c r="F940" t="s">
        <v>2780</v>
      </c>
      <c r="G940">
        <v>19</v>
      </c>
      <c r="H940" t="s">
        <v>202</v>
      </c>
      <c r="I940">
        <v>2022</v>
      </c>
      <c r="J940" t="s">
        <v>177</v>
      </c>
      <c r="K940" t="s">
        <v>178</v>
      </c>
      <c r="L940">
        <v>10443</v>
      </c>
      <c r="M940" t="s">
        <v>2838</v>
      </c>
      <c r="N940" t="s">
        <v>2839</v>
      </c>
      <c r="O940" t="s">
        <v>341</v>
      </c>
      <c r="P940" t="s">
        <v>1135</v>
      </c>
      <c r="Q940" t="s">
        <v>2840</v>
      </c>
      <c r="R940">
        <v>6683000</v>
      </c>
      <c r="S940">
        <v>-23.5406799316406</v>
      </c>
      <c r="T940">
        <v>-46.967979431152301</v>
      </c>
      <c r="U940" t="s">
        <v>21</v>
      </c>
      <c r="V940">
        <v>489</v>
      </c>
      <c r="W940">
        <v>15</v>
      </c>
      <c r="X940">
        <v>5</v>
      </c>
      <c r="Y940">
        <v>5.04</v>
      </c>
      <c r="Z940" t="s">
        <v>190</v>
      </c>
      <c r="AB940">
        <v>1.91</v>
      </c>
      <c r="AC940" t="s">
        <v>12</v>
      </c>
      <c r="AD940" t="str">
        <f>IF(ISERROR(VLOOKUP(A940,Tabela2[Código INEP],1,FALSE)),"Não","Sim")</f>
        <v>Não</v>
      </c>
    </row>
    <row r="941" spans="1:30" x14ac:dyDescent="0.25">
      <c r="A941">
        <v>35908563</v>
      </c>
      <c r="B941" t="s">
        <v>1198</v>
      </c>
      <c r="C941" t="s">
        <v>174</v>
      </c>
      <c r="D941" t="s">
        <v>2780</v>
      </c>
      <c r="E941" t="s">
        <v>2841</v>
      </c>
      <c r="F941" t="s">
        <v>2841</v>
      </c>
      <c r="G941">
        <v>7</v>
      </c>
      <c r="H941" t="s">
        <v>176</v>
      </c>
      <c r="I941">
        <v>2023</v>
      </c>
      <c r="J941" t="s">
        <v>177</v>
      </c>
      <c r="K941" t="s">
        <v>178</v>
      </c>
      <c r="L941">
        <v>908563</v>
      </c>
      <c r="M941" t="s">
        <v>2842</v>
      </c>
      <c r="N941" t="s">
        <v>2843</v>
      </c>
      <c r="O941">
        <v>68</v>
      </c>
      <c r="P941" t="s">
        <v>226</v>
      </c>
      <c r="Q941" t="s">
        <v>2844</v>
      </c>
      <c r="R941">
        <v>6604150</v>
      </c>
      <c r="S941">
        <v>-23.539600372314499</v>
      </c>
      <c r="T941">
        <v>-46.901199340820298</v>
      </c>
      <c r="U941" t="s">
        <v>21</v>
      </c>
      <c r="V941">
        <v>427</v>
      </c>
      <c r="W941">
        <v>14</v>
      </c>
      <c r="X941">
        <v>3</v>
      </c>
      <c r="Y941">
        <v>5.29</v>
      </c>
      <c r="Z941" t="s">
        <v>190</v>
      </c>
      <c r="AB941">
        <v>2.29</v>
      </c>
      <c r="AC941" t="s">
        <v>12</v>
      </c>
      <c r="AD941" t="str">
        <f>IF(ISERROR(VLOOKUP(A941,Tabela2[Código INEP],1,FALSE)),"Não","Sim")</f>
        <v>Não</v>
      </c>
    </row>
    <row r="942" spans="1:30" x14ac:dyDescent="0.25">
      <c r="A942">
        <v>35010364</v>
      </c>
      <c r="B942" t="s">
        <v>1198</v>
      </c>
      <c r="C942" t="s">
        <v>174</v>
      </c>
      <c r="D942" t="s">
        <v>2780</v>
      </c>
      <c r="E942" t="s">
        <v>2841</v>
      </c>
      <c r="F942" t="s">
        <v>2841</v>
      </c>
      <c r="G942">
        <v>8</v>
      </c>
      <c r="H942" t="s">
        <v>202</v>
      </c>
      <c r="I942">
        <v>2021</v>
      </c>
      <c r="J942" t="s">
        <v>177</v>
      </c>
      <c r="K942" t="s">
        <v>178</v>
      </c>
      <c r="L942">
        <v>10364</v>
      </c>
      <c r="M942" t="s">
        <v>2845</v>
      </c>
      <c r="N942" t="s">
        <v>2845</v>
      </c>
      <c r="O942">
        <v>327</v>
      </c>
      <c r="P942" t="s">
        <v>181</v>
      </c>
      <c r="Q942" t="s">
        <v>2846</v>
      </c>
      <c r="R942">
        <v>6608000</v>
      </c>
      <c r="S942">
        <v>-23.537900924682599</v>
      </c>
      <c r="T942">
        <v>-46.910598754882798</v>
      </c>
      <c r="U942" t="s">
        <v>21</v>
      </c>
      <c r="V942">
        <v>690</v>
      </c>
      <c r="W942">
        <v>20</v>
      </c>
      <c r="X942">
        <v>2</v>
      </c>
      <c r="Y942">
        <v>5.25</v>
      </c>
      <c r="Z942" t="s">
        <v>190</v>
      </c>
      <c r="AB942">
        <v>2.93</v>
      </c>
      <c r="AC942" t="s">
        <v>12</v>
      </c>
      <c r="AD942" t="str">
        <f>IF(ISERROR(VLOOKUP(A942,Tabela2[Código INEP],1,FALSE)),"Não","Sim")</f>
        <v>Não</v>
      </c>
    </row>
    <row r="943" spans="1:30" x14ac:dyDescent="0.25">
      <c r="A943">
        <v>35044817</v>
      </c>
      <c r="B943" t="s">
        <v>1198</v>
      </c>
      <c r="C943" t="s">
        <v>174</v>
      </c>
      <c r="D943" t="s">
        <v>2780</v>
      </c>
      <c r="E943" t="s">
        <v>2841</v>
      </c>
      <c r="F943" t="s">
        <v>2841</v>
      </c>
      <c r="G943">
        <v>6</v>
      </c>
      <c r="H943" t="s">
        <v>176</v>
      </c>
      <c r="I943">
        <v>2022</v>
      </c>
      <c r="J943" t="s">
        <v>177</v>
      </c>
      <c r="K943" t="s">
        <v>178</v>
      </c>
      <c r="L943">
        <v>44817</v>
      </c>
      <c r="M943" t="s">
        <v>2847</v>
      </c>
      <c r="N943" t="s">
        <v>285</v>
      </c>
      <c r="O943">
        <v>270</v>
      </c>
      <c r="P943" t="s">
        <v>181</v>
      </c>
      <c r="Q943" t="s">
        <v>2848</v>
      </c>
      <c r="R943">
        <v>6606325</v>
      </c>
      <c r="S943">
        <v>-23.5336799621582</v>
      </c>
      <c r="T943">
        <v>-46.909698486328097</v>
      </c>
      <c r="U943" t="s">
        <v>21</v>
      </c>
      <c r="V943">
        <v>324</v>
      </c>
      <c r="W943">
        <v>10</v>
      </c>
      <c r="X943">
        <v>2</v>
      </c>
      <c r="Y943">
        <v>5.42</v>
      </c>
      <c r="Z943" t="s">
        <v>190</v>
      </c>
      <c r="AB943">
        <v>2.78</v>
      </c>
      <c r="AC943" t="s">
        <v>12</v>
      </c>
      <c r="AD943" t="str">
        <f>IF(ISERROR(VLOOKUP(A943,Tabela2[Código INEP],1,FALSE)),"Não","Sim")</f>
        <v>Não</v>
      </c>
    </row>
    <row r="944" spans="1:30" x14ac:dyDescent="0.25">
      <c r="A944">
        <v>35049013</v>
      </c>
      <c r="B944" t="s">
        <v>1198</v>
      </c>
      <c r="C944" t="s">
        <v>174</v>
      </c>
      <c r="D944" t="s">
        <v>2780</v>
      </c>
      <c r="E944" t="s">
        <v>2841</v>
      </c>
      <c r="F944" t="s">
        <v>2841</v>
      </c>
      <c r="G944">
        <v>8</v>
      </c>
      <c r="H944" t="s">
        <v>202</v>
      </c>
      <c r="I944">
        <v>2022</v>
      </c>
      <c r="J944" t="s">
        <v>177</v>
      </c>
      <c r="K944" t="s">
        <v>178</v>
      </c>
      <c r="L944">
        <v>49013</v>
      </c>
      <c r="M944" t="s">
        <v>2849</v>
      </c>
      <c r="N944" t="s">
        <v>2850</v>
      </c>
      <c r="O944">
        <v>66</v>
      </c>
      <c r="P944" t="s">
        <v>181</v>
      </c>
      <c r="Q944" t="s">
        <v>2851</v>
      </c>
      <c r="R944">
        <v>6626130</v>
      </c>
      <c r="S944">
        <v>-23.5430698394775</v>
      </c>
      <c r="T944">
        <v>-46.914211273193402</v>
      </c>
      <c r="U944" t="s">
        <v>21</v>
      </c>
      <c r="V944">
        <v>452</v>
      </c>
      <c r="W944">
        <v>14</v>
      </c>
      <c r="X944">
        <v>3</v>
      </c>
      <c r="Y944">
        <v>5.08</v>
      </c>
      <c r="Z944" t="s">
        <v>190</v>
      </c>
      <c r="AB944">
        <v>2.79</v>
      </c>
      <c r="AC944" t="s">
        <v>12</v>
      </c>
      <c r="AD944" t="str">
        <f>IF(ISERROR(VLOOKUP(A944,Tabela2[Código INEP],1,FALSE)),"Não","Sim")</f>
        <v>Não</v>
      </c>
    </row>
    <row r="945" spans="1:30" x14ac:dyDescent="0.25">
      <c r="A945">
        <v>35041385</v>
      </c>
      <c r="B945" t="s">
        <v>1198</v>
      </c>
      <c r="C945" t="s">
        <v>174</v>
      </c>
      <c r="D945" t="s">
        <v>2780</v>
      </c>
      <c r="E945" t="s">
        <v>2841</v>
      </c>
      <c r="F945" t="s">
        <v>2841</v>
      </c>
      <c r="G945">
        <v>8</v>
      </c>
      <c r="H945" t="s">
        <v>202</v>
      </c>
      <c r="I945">
        <v>2020</v>
      </c>
      <c r="J945" t="s">
        <v>177</v>
      </c>
      <c r="K945" t="s">
        <v>178</v>
      </c>
      <c r="L945">
        <v>41385</v>
      </c>
      <c r="M945" t="s">
        <v>2852</v>
      </c>
      <c r="N945" t="s">
        <v>2853</v>
      </c>
      <c r="O945">
        <v>200</v>
      </c>
      <c r="P945" t="s">
        <v>181</v>
      </c>
      <c r="Q945" t="s">
        <v>2854</v>
      </c>
      <c r="R945">
        <v>6624320</v>
      </c>
      <c r="S945">
        <v>-23.546400070190401</v>
      </c>
      <c r="T945">
        <v>-46.911998748779297</v>
      </c>
      <c r="U945" t="s">
        <v>21</v>
      </c>
      <c r="V945">
        <v>793</v>
      </c>
      <c r="W945">
        <v>22</v>
      </c>
      <c r="X945">
        <v>3</v>
      </c>
      <c r="Y945">
        <v>5.22</v>
      </c>
      <c r="Z945" t="s">
        <v>190</v>
      </c>
      <c r="AB945">
        <v>3.09</v>
      </c>
      <c r="AC945" t="s">
        <v>12</v>
      </c>
      <c r="AD945" t="str">
        <f>IF(ISERROR(VLOOKUP(A945,Tabela2[Código INEP],1,FALSE)),"Não","Sim")</f>
        <v>Não</v>
      </c>
    </row>
    <row r="946" spans="1:30" x14ac:dyDescent="0.25">
      <c r="A946">
        <v>35010662</v>
      </c>
      <c r="B946" t="s">
        <v>1198</v>
      </c>
      <c r="C946" t="s">
        <v>174</v>
      </c>
      <c r="D946" t="s">
        <v>2780</v>
      </c>
      <c r="E946" t="s">
        <v>2841</v>
      </c>
      <c r="F946" t="s">
        <v>2841</v>
      </c>
      <c r="G946">
        <v>7</v>
      </c>
      <c r="H946" t="s">
        <v>176</v>
      </c>
      <c r="I946">
        <v>2020</v>
      </c>
      <c r="J946" t="s">
        <v>177</v>
      </c>
      <c r="K946" t="s">
        <v>178</v>
      </c>
      <c r="L946">
        <v>10662</v>
      </c>
      <c r="M946" t="s">
        <v>2855</v>
      </c>
      <c r="N946" t="s">
        <v>2856</v>
      </c>
      <c r="O946">
        <v>143</v>
      </c>
      <c r="P946" t="s">
        <v>205</v>
      </c>
      <c r="Q946" t="s">
        <v>2857</v>
      </c>
      <c r="R946">
        <v>6600170</v>
      </c>
      <c r="S946">
        <v>-23.535020828247099</v>
      </c>
      <c r="T946">
        <v>-46.900970458984403</v>
      </c>
      <c r="U946" t="s">
        <v>21</v>
      </c>
      <c r="V946">
        <v>395</v>
      </c>
      <c r="W946">
        <v>12</v>
      </c>
      <c r="X946">
        <v>2</v>
      </c>
      <c r="Y946">
        <v>5.07</v>
      </c>
      <c r="Z946" t="s">
        <v>190</v>
      </c>
      <c r="AB946">
        <v>2.4700000000000002</v>
      </c>
      <c r="AC946" t="s">
        <v>12</v>
      </c>
      <c r="AD946" t="str">
        <f>IF(ISERROR(VLOOKUP(A946,Tabela2[Código INEP],1,FALSE)),"Não","Sim")</f>
        <v>Não</v>
      </c>
    </row>
    <row r="947" spans="1:30" x14ac:dyDescent="0.25">
      <c r="A947">
        <v>35496790</v>
      </c>
      <c r="B947" t="s">
        <v>1198</v>
      </c>
      <c r="C947" t="s">
        <v>174</v>
      </c>
      <c r="D947" t="s">
        <v>2780</v>
      </c>
      <c r="E947" t="s">
        <v>2841</v>
      </c>
      <c r="F947" t="s">
        <v>2841</v>
      </c>
      <c r="G947">
        <v>9</v>
      </c>
      <c r="H947" t="s">
        <v>176</v>
      </c>
      <c r="I947">
        <v>2018</v>
      </c>
      <c r="J947" t="s">
        <v>177</v>
      </c>
      <c r="K947" t="s">
        <v>178</v>
      </c>
      <c r="L947">
        <v>496790</v>
      </c>
      <c r="M947" t="s">
        <v>2858</v>
      </c>
      <c r="N947" t="s">
        <v>2859</v>
      </c>
      <c r="O947" t="s">
        <v>341</v>
      </c>
      <c r="P947" t="s">
        <v>2860</v>
      </c>
      <c r="Q947" t="s">
        <v>2861</v>
      </c>
      <c r="R947">
        <v>6624000</v>
      </c>
      <c r="S947">
        <v>-23.553209304809599</v>
      </c>
      <c r="T947">
        <v>-46.904350280761697</v>
      </c>
      <c r="U947" t="s">
        <v>21</v>
      </c>
      <c r="V947">
        <v>399</v>
      </c>
      <c r="W947">
        <v>12</v>
      </c>
      <c r="X947" t="s">
        <v>222</v>
      </c>
      <c r="Y947">
        <v>5.25</v>
      </c>
      <c r="Z947" t="s">
        <v>190</v>
      </c>
      <c r="AC947" t="s">
        <v>12</v>
      </c>
      <c r="AD947" t="str">
        <f>IF(ISERROR(VLOOKUP(A947,Tabela2[Código INEP],1,FALSE)),"Não","Sim")</f>
        <v>Não</v>
      </c>
    </row>
    <row r="948" spans="1:30" x14ac:dyDescent="0.25">
      <c r="A948">
        <v>35010397</v>
      </c>
      <c r="B948" t="s">
        <v>1198</v>
      </c>
      <c r="C948" t="s">
        <v>174</v>
      </c>
      <c r="D948" t="s">
        <v>2780</v>
      </c>
      <c r="E948" t="s">
        <v>2841</v>
      </c>
      <c r="F948" t="s">
        <v>2841</v>
      </c>
      <c r="G948">
        <v>7</v>
      </c>
      <c r="H948" t="s">
        <v>176</v>
      </c>
      <c r="I948">
        <v>2014</v>
      </c>
      <c r="J948" t="s">
        <v>177</v>
      </c>
      <c r="K948" t="s">
        <v>178</v>
      </c>
      <c r="L948">
        <v>10397</v>
      </c>
      <c r="M948" t="s">
        <v>2862</v>
      </c>
      <c r="N948" t="s">
        <v>2863</v>
      </c>
      <c r="O948">
        <v>186</v>
      </c>
      <c r="P948" t="s">
        <v>205</v>
      </c>
      <c r="Q948" t="s">
        <v>200</v>
      </c>
      <c r="R948">
        <v>6600020</v>
      </c>
      <c r="S948">
        <v>-23.527769088745099</v>
      </c>
      <c r="T948">
        <v>-46.901531219482401</v>
      </c>
      <c r="U948" t="s">
        <v>21</v>
      </c>
      <c r="V948">
        <v>457</v>
      </c>
      <c r="W948">
        <v>12</v>
      </c>
      <c r="X948">
        <v>3</v>
      </c>
      <c r="Y948">
        <v>5.48</v>
      </c>
      <c r="Z948" t="s">
        <v>190</v>
      </c>
      <c r="AB948">
        <v>3.68</v>
      </c>
      <c r="AC948" t="s">
        <v>12</v>
      </c>
      <c r="AD948" t="str">
        <f>IF(ISERROR(VLOOKUP(A948,Tabela2[Código INEP],1,FALSE)),"Não","Sim")</f>
        <v>Não</v>
      </c>
    </row>
    <row r="949" spans="1:30" x14ac:dyDescent="0.25">
      <c r="A949">
        <v>35918787</v>
      </c>
      <c r="B949" t="s">
        <v>1198</v>
      </c>
      <c r="C949" t="s">
        <v>174</v>
      </c>
      <c r="D949" t="s">
        <v>2780</v>
      </c>
      <c r="E949" t="s">
        <v>2841</v>
      </c>
      <c r="F949" t="s">
        <v>2841</v>
      </c>
      <c r="G949">
        <v>11</v>
      </c>
      <c r="H949" t="s">
        <v>176</v>
      </c>
      <c r="I949">
        <v>2015</v>
      </c>
      <c r="J949" t="s">
        <v>177</v>
      </c>
      <c r="K949" t="s">
        <v>178</v>
      </c>
      <c r="L949">
        <v>918787</v>
      </c>
      <c r="M949" t="s">
        <v>2864</v>
      </c>
      <c r="N949" t="s">
        <v>331</v>
      </c>
      <c r="O949">
        <v>400</v>
      </c>
      <c r="P949" t="s">
        <v>181</v>
      </c>
      <c r="Q949" t="s">
        <v>2865</v>
      </c>
      <c r="R949">
        <v>6620020</v>
      </c>
      <c r="S949">
        <v>-23.545000076293899</v>
      </c>
      <c r="T949">
        <v>-46.892101287841797</v>
      </c>
      <c r="U949" t="s">
        <v>21</v>
      </c>
      <c r="V949">
        <v>331</v>
      </c>
      <c r="W949">
        <v>11</v>
      </c>
      <c r="X949">
        <v>5</v>
      </c>
      <c r="Y949">
        <v>5.52</v>
      </c>
      <c r="Z949" t="s">
        <v>183</v>
      </c>
      <c r="AB949">
        <v>4.0999999999999996</v>
      </c>
      <c r="AC949" t="s">
        <v>12</v>
      </c>
      <c r="AD949" t="str">
        <f>IF(ISERROR(VLOOKUP(A949,Tabela2[Código INEP],1,FALSE)),"Não","Sim")</f>
        <v>Não</v>
      </c>
    </row>
    <row r="950" spans="1:30" x14ac:dyDescent="0.25">
      <c r="A950">
        <v>35045007</v>
      </c>
      <c r="B950" t="s">
        <v>1198</v>
      </c>
      <c r="C950" t="s">
        <v>174</v>
      </c>
      <c r="D950" t="s">
        <v>2866</v>
      </c>
      <c r="E950" t="s">
        <v>2866</v>
      </c>
      <c r="F950" t="s">
        <v>2866</v>
      </c>
      <c r="G950">
        <v>2</v>
      </c>
      <c r="H950" t="s">
        <v>202</v>
      </c>
      <c r="I950">
        <v>2022</v>
      </c>
      <c r="J950" t="s">
        <v>177</v>
      </c>
      <c r="K950" t="s">
        <v>178</v>
      </c>
      <c r="L950">
        <v>45007</v>
      </c>
      <c r="M950" t="s">
        <v>2867</v>
      </c>
      <c r="N950" t="s">
        <v>2868</v>
      </c>
      <c r="O950">
        <v>320</v>
      </c>
      <c r="P950" t="s">
        <v>226</v>
      </c>
      <c r="Q950" t="s">
        <v>2869</v>
      </c>
      <c r="R950">
        <v>8584280</v>
      </c>
      <c r="S950">
        <v>-23.424989700317401</v>
      </c>
      <c r="T950">
        <v>-46.346920013427699</v>
      </c>
      <c r="U950" t="s">
        <v>21</v>
      </c>
      <c r="V950">
        <v>670</v>
      </c>
      <c r="W950">
        <v>22</v>
      </c>
      <c r="X950">
        <v>6</v>
      </c>
      <c r="Y950">
        <v>5.07</v>
      </c>
      <c r="Z950" t="s">
        <v>190</v>
      </c>
      <c r="AB950">
        <v>1.97</v>
      </c>
      <c r="AC950" t="s">
        <v>12</v>
      </c>
      <c r="AD950" t="str">
        <f>IF(ISERROR(VLOOKUP(A950,Tabela2[Código INEP],1,FALSE)),"Não","Sim")</f>
        <v>Não</v>
      </c>
    </row>
    <row r="951" spans="1:30" x14ac:dyDescent="0.25">
      <c r="A951">
        <v>35043990</v>
      </c>
      <c r="B951" t="s">
        <v>1198</v>
      </c>
      <c r="C951" t="s">
        <v>174</v>
      </c>
      <c r="D951" t="s">
        <v>2866</v>
      </c>
      <c r="E951" t="s">
        <v>2866</v>
      </c>
      <c r="F951" t="s">
        <v>2866</v>
      </c>
      <c r="G951">
        <v>22</v>
      </c>
      <c r="H951" t="s">
        <v>176</v>
      </c>
      <c r="I951">
        <v>2020</v>
      </c>
      <c r="J951" t="s">
        <v>177</v>
      </c>
      <c r="K951" t="s">
        <v>178</v>
      </c>
      <c r="L951">
        <v>43990</v>
      </c>
      <c r="M951" t="s">
        <v>2870</v>
      </c>
      <c r="N951" t="s">
        <v>39</v>
      </c>
      <c r="O951">
        <v>1000</v>
      </c>
      <c r="P951" t="s">
        <v>181</v>
      </c>
      <c r="Q951" t="s">
        <v>2871</v>
      </c>
      <c r="R951">
        <v>8577540</v>
      </c>
      <c r="S951">
        <v>-23.4899997711182</v>
      </c>
      <c r="T951">
        <v>-46.369998931884801</v>
      </c>
      <c r="U951" t="s">
        <v>21</v>
      </c>
      <c r="V951">
        <v>556</v>
      </c>
      <c r="W951">
        <v>17</v>
      </c>
      <c r="X951">
        <v>6</v>
      </c>
      <c r="Y951">
        <v>5.21</v>
      </c>
      <c r="Z951" t="s">
        <v>190</v>
      </c>
      <c r="AB951">
        <v>3.04</v>
      </c>
      <c r="AC951" t="s">
        <v>12</v>
      </c>
      <c r="AD951" t="str">
        <f>IF(ISERROR(VLOOKUP(A951,Tabela2[Código INEP],1,FALSE)),"Não","Sim")</f>
        <v>Não</v>
      </c>
    </row>
    <row r="952" spans="1:30" x14ac:dyDescent="0.25">
      <c r="A952">
        <v>35923321</v>
      </c>
      <c r="B952" t="s">
        <v>1198</v>
      </c>
      <c r="C952" t="s">
        <v>174</v>
      </c>
      <c r="D952" t="s">
        <v>2866</v>
      </c>
      <c r="E952" t="s">
        <v>2866</v>
      </c>
      <c r="F952" t="s">
        <v>2866</v>
      </c>
      <c r="G952">
        <v>4</v>
      </c>
      <c r="H952" t="s">
        <v>202</v>
      </c>
      <c r="I952">
        <v>2022</v>
      </c>
      <c r="J952" t="s">
        <v>177</v>
      </c>
      <c r="K952" t="s">
        <v>178</v>
      </c>
      <c r="L952">
        <v>923321</v>
      </c>
      <c r="M952" t="s">
        <v>2872</v>
      </c>
      <c r="N952" t="s">
        <v>2873</v>
      </c>
      <c r="O952" t="s">
        <v>341</v>
      </c>
      <c r="P952" t="s">
        <v>181</v>
      </c>
      <c r="Q952" t="s">
        <v>2874</v>
      </c>
      <c r="R952">
        <v>8588320</v>
      </c>
      <c r="S952">
        <v>-23.434440612793001</v>
      </c>
      <c r="T952">
        <v>-46.323879241943402</v>
      </c>
      <c r="U952" t="s">
        <v>21</v>
      </c>
      <c r="V952">
        <v>762</v>
      </c>
      <c r="W952">
        <v>27</v>
      </c>
      <c r="X952">
        <v>5</v>
      </c>
      <c r="Y952">
        <v>5.19</v>
      </c>
      <c r="Z952" t="s">
        <v>190</v>
      </c>
      <c r="AB952">
        <v>2.58</v>
      </c>
      <c r="AC952" t="s">
        <v>12</v>
      </c>
      <c r="AD952" t="str">
        <f>IF(ISERROR(VLOOKUP(A952,Tabela2[Código INEP],1,FALSE)),"Não","Sim")</f>
        <v>Não</v>
      </c>
    </row>
    <row r="953" spans="1:30" x14ac:dyDescent="0.25">
      <c r="A953">
        <v>35902408</v>
      </c>
      <c r="B953" t="s">
        <v>1198</v>
      </c>
      <c r="C953" t="s">
        <v>174</v>
      </c>
      <c r="D953" t="s">
        <v>2866</v>
      </c>
      <c r="E953" t="s">
        <v>2866</v>
      </c>
      <c r="F953" t="s">
        <v>2866</v>
      </c>
      <c r="G953">
        <v>10</v>
      </c>
      <c r="H953" t="s">
        <v>202</v>
      </c>
      <c r="I953">
        <v>2022</v>
      </c>
      <c r="J953" t="s">
        <v>177</v>
      </c>
      <c r="K953" t="s">
        <v>178</v>
      </c>
      <c r="L953">
        <v>902408</v>
      </c>
      <c r="M953" t="s">
        <v>2875</v>
      </c>
      <c r="N953" t="s">
        <v>2876</v>
      </c>
      <c r="O953" t="s">
        <v>341</v>
      </c>
      <c r="P953" t="s">
        <v>214</v>
      </c>
      <c r="Q953" t="s">
        <v>2877</v>
      </c>
      <c r="R953">
        <v>8599540</v>
      </c>
      <c r="S953">
        <v>-23.4592990875244</v>
      </c>
      <c r="T953">
        <v>-46.334098815917997</v>
      </c>
      <c r="U953" t="s">
        <v>21</v>
      </c>
      <c r="V953">
        <v>615</v>
      </c>
      <c r="W953">
        <v>19</v>
      </c>
      <c r="X953">
        <v>2</v>
      </c>
      <c r="Y953">
        <v>5.3</v>
      </c>
      <c r="Z953" t="s">
        <v>190</v>
      </c>
      <c r="AB953">
        <v>3.08</v>
      </c>
      <c r="AC953" t="s">
        <v>12</v>
      </c>
      <c r="AD953" t="str">
        <f>IF(ISERROR(VLOOKUP(A953,Tabela2[Código INEP],1,FALSE)),"Não","Sim")</f>
        <v>Não</v>
      </c>
    </row>
    <row r="954" spans="1:30" x14ac:dyDescent="0.25">
      <c r="A954">
        <v>35908642</v>
      </c>
      <c r="B954" t="s">
        <v>1198</v>
      </c>
      <c r="C954" t="s">
        <v>174</v>
      </c>
      <c r="D954" t="s">
        <v>2866</v>
      </c>
      <c r="E954" t="s">
        <v>2866</v>
      </c>
      <c r="F954" t="s">
        <v>2866</v>
      </c>
      <c r="G954">
        <v>2</v>
      </c>
      <c r="H954" t="s">
        <v>202</v>
      </c>
      <c r="I954">
        <v>2021</v>
      </c>
      <c r="J954" t="s">
        <v>177</v>
      </c>
      <c r="K954" t="s">
        <v>178</v>
      </c>
      <c r="L954">
        <v>908642</v>
      </c>
      <c r="M954" t="s">
        <v>2878</v>
      </c>
      <c r="N954" t="s">
        <v>2879</v>
      </c>
      <c r="O954">
        <v>3500</v>
      </c>
      <c r="P954" t="s">
        <v>1113</v>
      </c>
      <c r="Q954" t="s">
        <v>2880</v>
      </c>
      <c r="R954">
        <v>8584584</v>
      </c>
      <c r="S954">
        <v>-23.421049118041999</v>
      </c>
      <c r="T954">
        <v>-46.350799560546903</v>
      </c>
      <c r="U954" t="s">
        <v>21</v>
      </c>
      <c r="V954">
        <v>648</v>
      </c>
      <c r="W954">
        <v>21</v>
      </c>
      <c r="X954">
        <v>6</v>
      </c>
      <c r="Y954">
        <v>5.14</v>
      </c>
      <c r="Z954" t="s">
        <v>190</v>
      </c>
      <c r="AB954">
        <v>2.4900000000000002</v>
      </c>
      <c r="AC954" t="s">
        <v>12</v>
      </c>
      <c r="AD954" t="str">
        <f>IF(ISERROR(VLOOKUP(A954,Tabela2[Código INEP],1,FALSE)),"Não","Sim")</f>
        <v>Não</v>
      </c>
    </row>
    <row r="955" spans="1:30" x14ac:dyDescent="0.25">
      <c r="A955">
        <v>35007109</v>
      </c>
      <c r="B955" t="s">
        <v>1198</v>
      </c>
      <c r="C955" t="s">
        <v>174</v>
      </c>
      <c r="D955" t="s">
        <v>2866</v>
      </c>
      <c r="E955" t="s">
        <v>2866</v>
      </c>
      <c r="F955" t="s">
        <v>2866</v>
      </c>
      <c r="G955">
        <v>4</v>
      </c>
      <c r="H955" t="s">
        <v>202</v>
      </c>
      <c r="I955">
        <v>2022</v>
      </c>
      <c r="J955" t="s">
        <v>177</v>
      </c>
      <c r="K955" t="s">
        <v>178</v>
      </c>
      <c r="L955">
        <v>7109</v>
      </c>
      <c r="M955" t="s">
        <v>2881</v>
      </c>
      <c r="N955" t="s">
        <v>2882</v>
      </c>
      <c r="O955">
        <v>250</v>
      </c>
      <c r="P955" t="s">
        <v>181</v>
      </c>
      <c r="Q955" t="s">
        <v>2883</v>
      </c>
      <c r="R955">
        <v>8588480</v>
      </c>
      <c r="S955">
        <v>-23.439769744873001</v>
      </c>
      <c r="T955">
        <v>-46.316818237304702</v>
      </c>
      <c r="U955" t="s">
        <v>21</v>
      </c>
      <c r="V955">
        <v>962</v>
      </c>
      <c r="W955">
        <v>31</v>
      </c>
      <c r="X955">
        <v>4</v>
      </c>
      <c r="Y955">
        <v>5.23</v>
      </c>
      <c r="Z955" t="s">
        <v>190</v>
      </c>
      <c r="AB955">
        <v>1.62</v>
      </c>
      <c r="AC955" t="s">
        <v>12</v>
      </c>
      <c r="AD955" t="str">
        <f>IF(ISERROR(VLOOKUP(A955,Tabela2[Código INEP],1,FALSE)),"Não","Sim")</f>
        <v>Não</v>
      </c>
    </row>
    <row r="956" spans="1:30" x14ac:dyDescent="0.25">
      <c r="A956">
        <v>35910181</v>
      </c>
      <c r="B956" t="s">
        <v>1198</v>
      </c>
      <c r="C956" t="s">
        <v>174</v>
      </c>
      <c r="D956" t="s">
        <v>2866</v>
      </c>
      <c r="E956" t="s">
        <v>2866</v>
      </c>
      <c r="F956" t="s">
        <v>2866</v>
      </c>
      <c r="G956">
        <v>19</v>
      </c>
      <c r="H956" t="s">
        <v>202</v>
      </c>
      <c r="I956">
        <v>2021</v>
      </c>
      <c r="J956" t="s">
        <v>177</v>
      </c>
      <c r="K956" t="s">
        <v>178</v>
      </c>
      <c r="L956">
        <v>910181</v>
      </c>
      <c r="M956" t="s">
        <v>2884</v>
      </c>
      <c r="N956" t="s">
        <v>2885</v>
      </c>
      <c r="O956">
        <v>177</v>
      </c>
      <c r="P956" t="s">
        <v>181</v>
      </c>
      <c r="Q956" t="s">
        <v>2886</v>
      </c>
      <c r="R956">
        <v>8592140</v>
      </c>
      <c r="S956">
        <v>-23.473800659179702</v>
      </c>
      <c r="T956">
        <v>-46.2890014648438</v>
      </c>
      <c r="U956" t="s">
        <v>21</v>
      </c>
      <c r="V956">
        <v>707</v>
      </c>
      <c r="W956">
        <v>27</v>
      </c>
      <c r="X956">
        <v>5</v>
      </c>
      <c r="Y956">
        <v>5.15</v>
      </c>
      <c r="Z956" t="s">
        <v>190</v>
      </c>
      <c r="AB956">
        <v>1.87</v>
      </c>
      <c r="AC956" t="s">
        <v>12</v>
      </c>
      <c r="AD956" t="str">
        <f>IF(ISERROR(VLOOKUP(A956,Tabela2[Código INEP],1,FALSE)),"Não","Sim")</f>
        <v>Não</v>
      </c>
    </row>
    <row r="957" spans="1:30" x14ac:dyDescent="0.25">
      <c r="A957">
        <v>35497289</v>
      </c>
      <c r="B957" t="s">
        <v>1198</v>
      </c>
      <c r="C957" t="s">
        <v>174</v>
      </c>
      <c r="D957" t="s">
        <v>2866</v>
      </c>
      <c r="E957" t="s">
        <v>2866</v>
      </c>
      <c r="F957" t="s">
        <v>2866</v>
      </c>
      <c r="G957">
        <v>20</v>
      </c>
      <c r="H957" t="s">
        <v>202</v>
      </c>
      <c r="I957">
        <v>2021</v>
      </c>
      <c r="J957" t="s">
        <v>177</v>
      </c>
      <c r="K957" t="s">
        <v>178</v>
      </c>
      <c r="L957">
        <v>497289</v>
      </c>
      <c r="M957" t="s">
        <v>2887</v>
      </c>
      <c r="N957" t="s">
        <v>2888</v>
      </c>
      <c r="O957">
        <v>33</v>
      </c>
      <c r="P957" t="s">
        <v>181</v>
      </c>
      <c r="Q957" t="s">
        <v>2889</v>
      </c>
      <c r="R957">
        <v>8596760</v>
      </c>
      <c r="S957">
        <v>-23.485420227050799</v>
      </c>
      <c r="T957">
        <v>-46.305351257324197</v>
      </c>
      <c r="U957" t="s">
        <v>21</v>
      </c>
      <c r="V957">
        <v>722</v>
      </c>
      <c r="W957">
        <v>22</v>
      </c>
      <c r="X957" t="s">
        <v>222</v>
      </c>
      <c r="Y957">
        <v>5.38</v>
      </c>
      <c r="Z957" t="s">
        <v>190</v>
      </c>
      <c r="AB957">
        <v>2.2999999999999998</v>
      </c>
      <c r="AC957" t="s">
        <v>12</v>
      </c>
      <c r="AD957" t="str">
        <f>IF(ISERROR(VLOOKUP(A957,Tabela2[Código INEP],1,FALSE)),"Não","Sim")</f>
        <v>Não</v>
      </c>
    </row>
    <row r="958" spans="1:30" x14ac:dyDescent="0.25">
      <c r="A958">
        <v>35912347</v>
      </c>
      <c r="B958" t="s">
        <v>1198</v>
      </c>
      <c r="C958" t="s">
        <v>174</v>
      </c>
      <c r="D958" t="s">
        <v>2866</v>
      </c>
      <c r="E958" t="s">
        <v>2866</v>
      </c>
      <c r="F958" t="s">
        <v>2866</v>
      </c>
      <c r="G958">
        <v>17</v>
      </c>
      <c r="H958" t="s">
        <v>202</v>
      </c>
      <c r="I958">
        <v>2022</v>
      </c>
      <c r="J958" t="s">
        <v>177</v>
      </c>
      <c r="K958" t="s">
        <v>178</v>
      </c>
      <c r="L958">
        <v>912347</v>
      </c>
      <c r="M958" t="s">
        <v>2890</v>
      </c>
      <c r="N958" t="s">
        <v>2891</v>
      </c>
      <c r="O958">
        <v>25</v>
      </c>
      <c r="P958" t="s">
        <v>181</v>
      </c>
      <c r="Q958" t="s">
        <v>2892</v>
      </c>
      <c r="R958">
        <v>8599330</v>
      </c>
      <c r="S958">
        <v>-23.467840194702099</v>
      </c>
      <c r="T958">
        <v>-46.341499328613303</v>
      </c>
      <c r="U958" t="s">
        <v>21</v>
      </c>
      <c r="V958">
        <v>513</v>
      </c>
      <c r="W958">
        <v>15</v>
      </c>
      <c r="X958">
        <v>2</v>
      </c>
      <c r="Y958">
        <v>5.48</v>
      </c>
      <c r="Z958" t="s">
        <v>190</v>
      </c>
      <c r="AB958">
        <v>3.35</v>
      </c>
      <c r="AC958" t="s">
        <v>12</v>
      </c>
      <c r="AD958" t="str">
        <f>IF(ISERROR(VLOOKUP(A958,Tabela2[Código INEP],1,FALSE)),"Não","Sim")</f>
        <v>Não</v>
      </c>
    </row>
    <row r="959" spans="1:30" x14ac:dyDescent="0.25">
      <c r="A959">
        <v>35923709</v>
      </c>
      <c r="B959" t="s">
        <v>1198</v>
      </c>
      <c r="C959" t="s">
        <v>174</v>
      </c>
      <c r="D959" t="s">
        <v>2866</v>
      </c>
      <c r="E959" t="s">
        <v>2866</v>
      </c>
      <c r="F959" t="s">
        <v>2866</v>
      </c>
      <c r="G959">
        <v>22</v>
      </c>
      <c r="H959" t="s">
        <v>202</v>
      </c>
      <c r="I959">
        <v>2022</v>
      </c>
      <c r="J959" t="s">
        <v>177</v>
      </c>
      <c r="K959" t="s">
        <v>178</v>
      </c>
      <c r="L959">
        <v>923709</v>
      </c>
      <c r="M959" t="s">
        <v>2893</v>
      </c>
      <c r="N959" t="s">
        <v>2894</v>
      </c>
      <c r="O959" t="s">
        <v>341</v>
      </c>
      <c r="P959" t="s">
        <v>181</v>
      </c>
      <c r="Q959" t="s">
        <v>2895</v>
      </c>
      <c r="R959">
        <v>8575335</v>
      </c>
      <c r="S959">
        <v>-23.499099731445298</v>
      </c>
      <c r="T959">
        <v>-46.362800598144503</v>
      </c>
      <c r="U959" t="s">
        <v>21</v>
      </c>
      <c r="V959">
        <v>530</v>
      </c>
      <c r="W959">
        <v>17</v>
      </c>
      <c r="X959">
        <v>5</v>
      </c>
      <c r="Y959">
        <v>5.09</v>
      </c>
      <c r="Z959" t="s">
        <v>190</v>
      </c>
      <c r="AB959">
        <v>2.5499999999999998</v>
      </c>
      <c r="AC959" t="s">
        <v>12</v>
      </c>
      <c r="AD959" t="str">
        <f>IF(ISERROR(VLOOKUP(A959,Tabela2[Código INEP],1,FALSE)),"Não","Sim")</f>
        <v>Não</v>
      </c>
    </row>
    <row r="960" spans="1:30" x14ac:dyDescent="0.25">
      <c r="A960">
        <v>35923722</v>
      </c>
      <c r="B960" t="s">
        <v>1198</v>
      </c>
      <c r="C960" t="s">
        <v>174</v>
      </c>
      <c r="D960" t="s">
        <v>2866</v>
      </c>
      <c r="E960" t="s">
        <v>2866</v>
      </c>
      <c r="F960" t="s">
        <v>2866</v>
      </c>
      <c r="G960">
        <v>21</v>
      </c>
      <c r="H960" t="s">
        <v>202</v>
      </c>
      <c r="I960">
        <v>2022</v>
      </c>
      <c r="J960" t="s">
        <v>177</v>
      </c>
      <c r="K960" t="s">
        <v>178</v>
      </c>
      <c r="L960">
        <v>923722</v>
      </c>
      <c r="M960" t="s">
        <v>2896</v>
      </c>
      <c r="N960" t="s">
        <v>2897</v>
      </c>
      <c r="O960">
        <v>465</v>
      </c>
      <c r="P960" t="s">
        <v>181</v>
      </c>
      <c r="Q960" t="s">
        <v>2898</v>
      </c>
      <c r="R960">
        <v>8572700</v>
      </c>
      <c r="S960">
        <v>-23.5018005371094</v>
      </c>
      <c r="T960">
        <v>-46.342700958252003</v>
      </c>
      <c r="U960" t="s">
        <v>21</v>
      </c>
      <c r="V960">
        <v>601</v>
      </c>
      <c r="W960">
        <v>20</v>
      </c>
      <c r="X960">
        <v>5</v>
      </c>
      <c r="Y960">
        <v>5.24</v>
      </c>
      <c r="Z960" t="s">
        <v>190</v>
      </c>
      <c r="AB960">
        <v>3.01</v>
      </c>
      <c r="AC960" t="s">
        <v>12</v>
      </c>
      <c r="AD960" t="str">
        <f>IF(ISERROR(VLOOKUP(A960,Tabela2[Código INEP],1,FALSE)),"Não","Sim")</f>
        <v>Não</v>
      </c>
    </row>
    <row r="961" spans="1:30" x14ac:dyDescent="0.25">
      <c r="A961">
        <v>35007006</v>
      </c>
      <c r="B961" t="s">
        <v>1198</v>
      </c>
      <c r="C961" t="s">
        <v>174</v>
      </c>
      <c r="D961" t="s">
        <v>2866</v>
      </c>
      <c r="E961" t="s">
        <v>56</v>
      </c>
      <c r="F961" t="s">
        <v>56</v>
      </c>
      <c r="G961">
        <v>3</v>
      </c>
      <c r="H961" t="s">
        <v>202</v>
      </c>
      <c r="I961">
        <v>2022</v>
      </c>
      <c r="J961" t="s">
        <v>177</v>
      </c>
      <c r="K961" t="s">
        <v>178</v>
      </c>
      <c r="L961">
        <v>7006</v>
      </c>
      <c r="M961" t="s">
        <v>2899</v>
      </c>
      <c r="N961" t="s">
        <v>2900</v>
      </c>
      <c r="O961">
        <v>55</v>
      </c>
      <c r="P961" t="s">
        <v>181</v>
      </c>
      <c r="Q961" t="s">
        <v>2901</v>
      </c>
      <c r="R961">
        <v>8557130</v>
      </c>
      <c r="S961">
        <v>-23.5171298980713</v>
      </c>
      <c r="T961">
        <v>-46.342971801757798</v>
      </c>
      <c r="U961" t="s">
        <v>21</v>
      </c>
      <c r="V961">
        <v>644</v>
      </c>
      <c r="W961">
        <v>20</v>
      </c>
      <c r="X961">
        <v>2</v>
      </c>
      <c r="Y961">
        <v>5.46</v>
      </c>
      <c r="Z961" t="s">
        <v>190</v>
      </c>
      <c r="AB961">
        <v>2.89</v>
      </c>
      <c r="AC961" t="s">
        <v>12</v>
      </c>
      <c r="AD961" t="str">
        <f>IF(ISERROR(VLOOKUP(A961,Tabela2[Código INEP],1,FALSE)),"Não","Sim")</f>
        <v>Não</v>
      </c>
    </row>
    <row r="962" spans="1:30" x14ac:dyDescent="0.25">
      <c r="A962">
        <v>35035524</v>
      </c>
      <c r="B962" t="s">
        <v>1198</v>
      </c>
      <c r="C962" t="s">
        <v>174</v>
      </c>
      <c r="D962" t="s">
        <v>2866</v>
      </c>
      <c r="E962" t="s">
        <v>56</v>
      </c>
      <c r="F962" t="s">
        <v>56</v>
      </c>
      <c r="G962">
        <v>7</v>
      </c>
      <c r="H962" t="s">
        <v>176</v>
      </c>
      <c r="I962">
        <v>2022</v>
      </c>
      <c r="J962" t="s">
        <v>177</v>
      </c>
      <c r="K962" t="s">
        <v>178</v>
      </c>
      <c r="L962">
        <v>35524</v>
      </c>
      <c r="M962" t="s">
        <v>2902</v>
      </c>
      <c r="N962" t="s">
        <v>2903</v>
      </c>
      <c r="O962">
        <v>10</v>
      </c>
      <c r="P962" t="s">
        <v>181</v>
      </c>
      <c r="Q962" t="s">
        <v>2904</v>
      </c>
      <c r="R962">
        <v>8565130</v>
      </c>
      <c r="S962">
        <v>-23.5406894683838</v>
      </c>
      <c r="T962">
        <v>-46.344570159912102</v>
      </c>
      <c r="U962" t="s">
        <v>21</v>
      </c>
      <c r="V962">
        <v>302</v>
      </c>
      <c r="W962">
        <v>12</v>
      </c>
      <c r="X962">
        <v>4</v>
      </c>
      <c r="Y962">
        <v>5.3</v>
      </c>
      <c r="Z962" t="s">
        <v>190</v>
      </c>
      <c r="AB962">
        <v>2.73</v>
      </c>
      <c r="AC962" t="s">
        <v>12</v>
      </c>
      <c r="AD962" t="str">
        <f>IF(ISERROR(VLOOKUP(A962,Tabela2[Código INEP],1,FALSE)),"Não","Sim")</f>
        <v>Não</v>
      </c>
    </row>
    <row r="963" spans="1:30" x14ac:dyDescent="0.25">
      <c r="A963">
        <v>35901912</v>
      </c>
      <c r="B963" t="s">
        <v>1198</v>
      </c>
      <c r="C963" t="s">
        <v>174</v>
      </c>
      <c r="D963" t="s">
        <v>2866</v>
      </c>
      <c r="E963" t="s">
        <v>56</v>
      </c>
      <c r="F963" t="s">
        <v>56</v>
      </c>
      <c r="G963">
        <v>11</v>
      </c>
      <c r="H963" t="s">
        <v>176</v>
      </c>
      <c r="I963">
        <v>2020</v>
      </c>
      <c r="J963" t="s">
        <v>177</v>
      </c>
      <c r="K963" t="s">
        <v>178</v>
      </c>
      <c r="L963">
        <v>901912</v>
      </c>
      <c r="M963" t="s">
        <v>2905</v>
      </c>
      <c r="N963" t="s">
        <v>2906</v>
      </c>
      <c r="O963">
        <v>199</v>
      </c>
      <c r="P963" t="s">
        <v>181</v>
      </c>
      <c r="Q963" t="s">
        <v>2907</v>
      </c>
      <c r="R963">
        <v>8553120</v>
      </c>
      <c r="S963">
        <v>-23.5182209014893</v>
      </c>
      <c r="T963">
        <v>-46.365379333496101</v>
      </c>
      <c r="U963" t="s">
        <v>21</v>
      </c>
      <c r="V963">
        <v>446</v>
      </c>
      <c r="W963">
        <v>15</v>
      </c>
      <c r="X963">
        <v>4</v>
      </c>
      <c r="Y963">
        <v>5.27</v>
      </c>
      <c r="Z963" t="s">
        <v>190</v>
      </c>
      <c r="AB963">
        <v>3.11</v>
      </c>
      <c r="AC963" t="s">
        <v>12</v>
      </c>
      <c r="AD963" t="str">
        <f>IF(ISERROR(VLOOKUP(A963,Tabela2[Código INEP],1,FALSE)),"Não","Sim")</f>
        <v>Não</v>
      </c>
    </row>
    <row r="964" spans="1:30" hidden="1" x14ac:dyDescent="0.25">
      <c r="A964">
        <v>35007031</v>
      </c>
      <c r="B964" t="s">
        <v>1198</v>
      </c>
      <c r="C964" t="s">
        <v>174</v>
      </c>
      <c r="D964" t="s">
        <v>2866</v>
      </c>
      <c r="E964" t="s">
        <v>56</v>
      </c>
      <c r="F964" t="s">
        <v>56</v>
      </c>
      <c r="G964">
        <v>10</v>
      </c>
      <c r="H964" t="s">
        <v>176</v>
      </c>
      <c r="I964">
        <v>2014</v>
      </c>
      <c r="J964" t="s">
        <v>177</v>
      </c>
      <c r="K964" t="s">
        <v>178</v>
      </c>
      <c r="L964">
        <v>7031</v>
      </c>
      <c r="M964" t="s">
        <v>2908</v>
      </c>
      <c r="N964" t="s">
        <v>2909</v>
      </c>
      <c r="O964">
        <v>80</v>
      </c>
      <c r="P964" t="s">
        <v>181</v>
      </c>
      <c r="Q964" t="s">
        <v>2910</v>
      </c>
      <c r="R964">
        <v>8564060</v>
      </c>
      <c r="S964">
        <v>-23.536140441894499</v>
      </c>
      <c r="T964">
        <v>-46.352401733398402</v>
      </c>
      <c r="U964" t="s">
        <v>21</v>
      </c>
      <c r="V964">
        <v>287</v>
      </c>
      <c r="W964">
        <v>9</v>
      </c>
      <c r="X964">
        <v>4</v>
      </c>
      <c r="Y964">
        <v>5.56</v>
      </c>
      <c r="Z964" t="s">
        <v>183</v>
      </c>
      <c r="AB964">
        <v>3.35</v>
      </c>
      <c r="AC964" t="s">
        <v>7</v>
      </c>
      <c r="AD964" t="str">
        <f>IF(ISERROR(VLOOKUP(A964,Tabela2[Código INEP],1,FALSE)),"Não","Sim")</f>
        <v>Sim</v>
      </c>
    </row>
    <row r="965" spans="1:30" x14ac:dyDescent="0.25">
      <c r="A965">
        <v>35923217</v>
      </c>
      <c r="B965" t="s">
        <v>1198</v>
      </c>
      <c r="C965" t="s">
        <v>174</v>
      </c>
      <c r="D965" t="s">
        <v>2866</v>
      </c>
      <c r="E965" t="s">
        <v>56</v>
      </c>
      <c r="F965" t="s">
        <v>56</v>
      </c>
      <c r="G965">
        <v>8</v>
      </c>
      <c r="H965" t="s">
        <v>202</v>
      </c>
      <c r="I965">
        <v>2021</v>
      </c>
      <c r="J965" t="s">
        <v>177</v>
      </c>
      <c r="K965" t="s">
        <v>178</v>
      </c>
      <c r="L965">
        <v>923217</v>
      </c>
      <c r="M965" t="s">
        <v>2911</v>
      </c>
      <c r="N965" t="s">
        <v>2912</v>
      </c>
      <c r="O965">
        <v>84</v>
      </c>
      <c r="P965" t="s">
        <v>181</v>
      </c>
      <c r="Q965" t="s">
        <v>2913</v>
      </c>
      <c r="R965">
        <v>8568330</v>
      </c>
      <c r="S965">
        <v>-23.558200836181602</v>
      </c>
      <c r="T965">
        <v>-46.345619201660199</v>
      </c>
      <c r="U965" t="s">
        <v>21</v>
      </c>
      <c r="V965">
        <v>611</v>
      </c>
      <c r="W965">
        <v>20</v>
      </c>
      <c r="X965">
        <v>2</v>
      </c>
      <c r="Y965">
        <v>5.42</v>
      </c>
      <c r="Z965" t="s">
        <v>190</v>
      </c>
      <c r="AB965">
        <v>2.76</v>
      </c>
      <c r="AC965" t="s">
        <v>12</v>
      </c>
      <c r="AD965" t="str">
        <f>IF(ISERROR(VLOOKUP(A965,Tabela2[Código INEP],1,FALSE)),"Não","Sim")</f>
        <v>Não</v>
      </c>
    </row>
    <row r="966" spans="1:30" x14ac:dyDescent="0.25">
      <c r="A966">
        <v>35048896</v>
      </c>
      <c r="B966" t="s">
        <v>1198</v>
      </c>
      <c r="C966" t="s">
        <v>174</v>
      </c>
      <c r="D966" t="s">
        <v>2866</v>
      </c>
      <c r="E966" t="s">
        <v>56</v>
      </c>
      <c r="F966" t="s">
        <v>56</v>
      </c>
      <c r="G966">
        <v>3</v>
      </c>
      <c r="H966" t="s">
        <v>202</v>
      </c>
      <c r="I966">
        <v>2022</v>
      </c>
      <c r="J966" t="s">
        <v>177</v>
      </c>
      <c r="K966" t="s">
        <v>178</v>
      </c>
      <c r="L966">
        <v>48896</v>
      </c>
      <c r="M966" t="s">
        <v>2914</v>
      </c>
      <c r="N966" t="s">
        <v>2915</v>
      </c>
      <c r="O966">
        <v>70</v>
      </c>
      <c r="P966" t="s">
        <v>991</v>
      </c>
      <c r="Q966" t="s">
        <v>2916</v>
      </c>
      <c r="R966">
        <v>8551030</v>
      </c>
      <c r="S966">
        <v>-23.519489288330099</v>
      </c>
      <c r="T966">
        <v>-46.347988128662102</v>
      </c>
      <c r="U966" t="s">
        <v>21</v>
      </c>
      <c r="V966">
        <v>260</v>
      </c>
      <c r="W966">
        <v>10</v>
      </c>
      <c r="X966">
        <v>2</v>
      </c>
      <c r="Y966">
        <v>5.42</v>
      </c>
      <c r="Z966" t="s">
        <v>190</v>
      </c>
      <c r="AB966">
        <v>3.47</v>
      </c>
      <c r="AC966" t="s">
        <v>12</v>
      </c>
      <c r="AD966" t="str">
        <f>IF(ISERROR(VLOOKUP(A966,Tabela2[Código INEP],1,FALSE)),"Não","Sim")</f>
        <v>Não</v>
      </c>
    </row>
    <row r="967" spans="1:30" x14ac:dyDescent="0.25">
      <c r="A967">
        <v>35904417</v>
      </c>
      <c r="B967" t="s">
        <v>1198</v>
      </c>
      <c r="C967" t="s">
        <v>174</v>
      </c>
      <c r="D967" t="s">
        <v>2866</v>
      </c>
      <c r="E967" t="s">
        <v>56</v>
      </c>
      <c r="F967" t="s">
        <v>56</v>
      </c>
      <c r="G967">
        <v>1</v>
      </c>
      <c r="H967" t="s">
        <v>176</v>
      </c>
      <c r="I967">
        <v>2021</v>
      </c>
      <c r="J967" t="s">
        <v>177</v>
      </c>
      <c r="K967" t="s">
        <v>178</v>
      </c>
      <c r="L967">
        <v>904417</v>
      </c>
      <c r="M967" t="s">
        <v>2917</v>
      </c>
      <c r="N967" t="s">
        <v>2918</v>
      </c>
      <c r="O967">
        <v>333</v>
      </c>
      <c r="P967" t="s">
        <v>181</v>
      </c>
      <c r="Q967" t="s">
        <v>1464</v>
      </c>
      <c r="R967">
        <v>8555400</v>
      </c>
      <c r="S967">
        <v>-23.5076007843018</v>
      </c>
      <c r="T967">
        <v>-46.354499816894503</v>
      </c>
      <c r="U967" t="s">
        <v>21</v>
      </c>
      <c r="V967">
        <v>484</v>
      </c>
      <c r="W967">
        <v>18</v>
      </c>
      <c r="X967">
        <v>2</v>
      </c>
      <c r="Y967">
        <v>5.28</v>
      </c>
      <c r="Z967" t="s">
        <v>190</v>
      </c>
      <c r="AB967">
        <v>2.89</v>
      </c>
      <c r="AC967" t="s">
        <v>12</v>
      </c>
      <c r="AD967" t="str">
        <f>IF(ISERROR(VLOOKUP(A967,Tabela2[Código INEP],1,FALSE)),"Não","Sim")</f>
        <v>Não</v>
      </c>
    </row>
    <row r="968" spans="1:30" x14ac:dyDescent="0.25">
      <c r="A968">
        <v>35007316</v>
      </c>
      <c r="B968" t="s">
        <v>1198</v>
      </c>
      <c r="C968" t="s">
        <v>174</v>
      </c>
      <c r="D968" t="s">
        <v>2866</v>
      </c>
      <c r="E968" t="s">
        <v>56</v>
      </c>
      <c r="F968" t="s">
        <v>56</v>
      </c>
      <c r="G968">
        <v>2</v>
      </c>
      <c r="H968" t="s">
        <v>202</v>
      </c>
      <c r="I968">
        <v>2022</v>
      </c>
      <c r="J968" t="s">
        <v>177</v>
      </c>
      <c r="K968" t="s">
        <v>178</v>
      </c>
      <c r="L968">
        <v>7316</v>
      </c>
      <c r="M968" t="s">
        <v>2919</v>
      </c>
      <c r="N968" t="s">
        <v>1788</v>
      </c>
      <c r="O968">
        <v>261</v>
      </c>
      <c r="P968" t="s">
        <v>181</v>
      </c>
      <c r="Q968" t="s">
        <v>2920</v>
      </c>
      <c r="R968">
        <v>8558200</v>
      </c>
      <c r="S968">
        <v>-23.509269714355501</v>
      </c>
      <c r="T968">
        <v>-46.335678100585902</v>
      </c>
      <c r="U968" t="s">
        <v>21</v>
      </c>
      <c r="V968">
        <v>438</v>
      </c>
      <c r="W968">
        <v>14</v>
      </c>
      <c r="X968">
        <v>4</v>
      </c>
      <c r="Y968">
        <v>5.37</v>
      </c>
      <c r="Z968" t="s">
        <v>190</v>
      </c>
      <c r="AB968">
        <v>2.79</v>
      </c>
      <c r="AC968" t="s">
        <v>12</v>
      </c>
      <c r="AD968" t="str">
        <f>IF(ISERROR(VLOOKUP(A968,Tabela2[Código INEP],1,FALSE)),"Não","Sim")</f>
        <v>Não</v>
      </c>
    </row>
    <row r="969" spans="1:30" x14ac:dyDescent="0.25">
      <c r="A969">
        <v>35046188</v>
      </c>
      <c r="B969" t="s">
        <v>1198</v>
      </c>
      <c r="C969" t="s">
        <v>174</v>
      </c>
      <c r="D969" t="s">
        <v>2866</v>
      </c>
      <c r="E969" t="s">
        <v>56</v>
      </c>
      <c r="F969" t="s">
        <v>56</v>
      </c>
      <c r="G969">
        <v>10</v>
      </c>
      <c r="H969" t="s">
        <v>176</v>
      </c>
      <c r="I969">
        <v>2022</v>
      </c>
      <c r="J969" t="s">
        <v>177</v>
      </c>
      <c r="K969" t="s">
        <v>178</v>
      </c>
      <c r="L969">
        <v>46188</v>
      </c>
      <c r="M969" t="s">
        <v>2921</v>
      </c>
      <c r="N969" t="s">
        <v>2922</v>
      </c>
      <c r="O969">
        <v>29</v>
      </c>
      <c r="P969" t="s">
        <v>181</v>
      </c>
      <c r="Q969" t="s">
        <v>2923</v>
      </c>
      <c r="R969">
        <v>8563540</v>
      </c>
      <c r="S969">
        <v>-23.534420013427699</v>
      </c>
      <c r="T969">
        <v>-46.348030090332003</v>
      </c>
      <c r="U969" t="s">
        <v>21</v>
      </c>
      <c r="V969">
        <v>248</v>
      </c>
      <c r="W969">
        <v>9</v>
      </c>
      <c r="X969">
        <v>2</v>
      </c>
      <c r="Y969">
        <v>5.34</v>
      </c>
      <c r="Z969" t="s">
        <v>190</v>
      </c>
      <c r="AB969">
        <v>2.57</v>
      </c>
      <c r="AC969" t="s">
        <v>12</v>
      </c>
      <c r="AD969" t="str">
        <f>IF(ISERROR(VLOOKUP(A969,Tabela2[Código INEP],1,FALSE)),"Não","Sim")</f>
        <v>Não</v>
      </c>
    </row>
    <row r="970" spans="1:30" x14ac:dyDescent="0.25">
      <c r="A970">
        <v>35913418</v>
      </c>
      <c r="B970" t="s">
        <v>1198</v>
      </c>
      <c r="C970" t="s">
        <v>174</v>
      </c>
      <c r="D970" t="s">
        <v>2866</v>
      </c>
      <c r="E970" t="s">
        <v>56</v>
      </c>
      <c r="F970" t="s">
        <v>56</v>
      </c>
      <c r="G970">
        <v>5</v>
      </c>
      <c r="H970" t="s">
        <v>176</v>
      </c>
      <c r="I970">
        <v>2022</v>
      </c>
      <c r="J970" t="s">
        <v>177</v>
      </c>
      <c r="K970" t="s">
        <v>178</v>
      </c>
      <c r="L970">
        <v>913418</v>
      </c>
      <c r="M970" t="s">
        <v>2924</v>
      </c>
      <c r="N970" t="s">
        <v>2925</v>
      </c>
      <c r="O970">
        <v>280</v>
      </c>
      <c r="P970" t="s">
        <v>181</v>
      </c>
      <c r="Q970" t="s">
        <v>2926</v>
      </c>
      <c r="R970">
        <v>8561610</v>
      </c>
      <c r="S970">
        <v>-23.531200408935501</v>
      </c>
      <c r="T970">
        <v>-46.343799591064503</v>
      </c>
      <c r="U970" t="s">
        <v>21</v>
      </c>
      <c r="V970">
        <v>359</v>
      </c>
      <c r="W970">
        <v>13</v>
      </c>
      <c r="X970">
        <v>2</v>
      </c>
      <c r="Y970">
        <v>5.53</v>
      </c>
      <c r="Z970" t="s">
        <v>183</v>
      </c>
      <c r="AB970">
        <v>2.59</v>
      </c>
      <c r="AC970" t="s">
        <v>12</v>
      </c>
      <c r="AD970" t="str">
        <f>IF(ISERROR(VLOOKUP(A970,Tabela2[Código INEP],1,FALSE)),"Não","Sim")</f>
        <v>Não</v>
      </c>
    </row>
    <row r="971" spans="1:30" x14ac:dyDescent="0.25">
      <c r="A971">
        <v>35041154</v>
      </c>
      <c r="B971" t="s">
        <v>1198</v>
      </c>
      <c r="C971" t="s">
        <v>174</v>
      </c>
      <c r="D971" t="s">
        <v>2866</v>
      </c>
      <c r="E971" t="s">
        <v>56</v>
      </c>
      <c r="F971" t="s">
        <v>56</v>
      </c>
      <c r="G971">
        <v>4</v>
      </c>
      <c r="H971" t="s">
        <v>176</v>
      </c>
      <c r="I971">
        <v>2022</v>
      </c>
      <c r="J971" t="s">
        <v>177</v>
      </c>
      <c r="K971" t="s">
        <v>178</v>
      </c>
      <c r="L971">
        <v>41154</v>
      </c>
      <c r="M971" t="s">
        <v>2927</v>
      </c>
      <c r="N971" t="s">
        <v>2928</v>
      </c>
      <c r="O971">
        <v>575</v>
      </c>
      <c r="P971" t="s">
        <v>181</v>
      </c>
      <c r="Q971" t="s">
        <v>2929</v>
      </c>
      <c r="R971">
        <v>8559120</v>
      </c>
      <c r="S971">
        <v>-23.516580581665</v>
      </c>
      <c r="T971">
        <v>-46.336990356445298</v>
      </c>
      <c r="U971" t="s">
        <v>21</v>
      </c>
      <c r="V971">
        <v>158</v>
      </c>
      <c r="W971">
        <v>7</v>
      </c>
      <c r="X971">
        <v>4</v>
      </c>
      <c r="Y971">
        <v>5.44</v>
      </c>
      <c r="Z971" t="s">
        <v>190</v>
      </c>
      <c r="AB971">
        <v>2.68</v>
      </c>
      <c r="AC971" t="s">
        <v>12</v>
      </c>
      <c r="AD971" t="str">
        <f>IF(ISERROR(VLOOKUP(A971,Tabela2[Código INEP],1,FALSE)),"Não","Sim")</f>
        <v>Não</v>
      </c>
    </row>
    <row r="972" spans="1:30" x14ac:dyDescent="0.25">
      <c r="A972">
        <v>35910193</v>
      </c>
      <c r="B972" t="s">
        <v>1198</v>
      </c>
      <c r="C972" t="s">
        <v>174</v>
      </c>
      <c r="D972" t="s">
        <v>2866</v>
      </c>
      <c r="E972" t="s">
        <v>56</v>
      </c>
      <c r="F972" t="s">
        <v>56</v>
      </c>
      <c r="G972">
        <v>3</v>
      </c>
      <c r="H972" t="s">
        <v>202</v>
      </c>
      <c r="I972">
        <v>2021</v>
      </c>
      <c r="J972" t="s">
        <v>177</v>
      </c>
      <c r="K972" t="s">
        <v>178</v>
      </c>
      <c r="L972">
        <v>910193</v>
      </c>
      <c r="M972" t="s">
        <v>2930</v>
      </c>
      <c r="N972" t="s">
        <v>2931</v>
      </c>
      <c r="O972">
        <v>90</v>
      </c>
      <c r="P972" t="s">
        <v>181</v>
      </c>
      <c r="Q972" t="s">
        <v>2916</v>
      </c>
      <c r="R972">
        <v>8551230</v>
      </c>
      <c r="S972">
        <v>-23.524469375610401</v>
      </c>
      <c r="T972">
        <v>-46.349529266357401</v>
      </c>
      <c r="U972" t="s">
        <v>21</v>
      </c>
      <c r="V972">
        <v>512</v>
      </c>
      <c r="W972">
        <v>16</v>
      </c>
      <c r="X972">
        <v>3</v>
      </c>
      <c r="Y972">
        <v>5.42</v>
      </c>
      <c r="Z972" t="s">
        <v>190</v>
      </c>
      <c r="AB972">
        <v>2.89</v>
      </c>
      <c r="AC972" t="s">
        <v>12</v>
      </c>
      <c r="AD972" t="str">
        <f>IF(ISERROR(VLOOKUP(A972,Tabela2[Código INEP],1,FALSE)),"Não","Sim")</f>
        <v>Não</v>
      </c>
    </row>
    <row r="973" spans="1:30" x14ac:dyDescent="0.25">
      <c r="A973">
        <v>35268574</v>
      </c>
      <c r="B973" t="s">
        <v>173</v>
      </c>
      <c r="C973" t="s">
        <v>174</v>
      </c>
      <c r="D973" t="s">
        <v>50</v>
      </c>
      <c r="E973" t="s">
        <v>2932</v>
      </c>
      <c r="F973" t="s">
        <v>2932</v>
      </c>
      <c r="G973">
        <v>99</v>
      </c>
      <c r="H973" t="s">
        <v>176</v>
      </c>
      <c r="I973">
        <v>2023</v>
      </c>
      <c r="J973" t="s">
        <v>177</v>
      </c>
      <c r="K973" t="s">
        <v>2933</v>
      </c>
      <c r="L973">
        <v>268574</v>
      </c>
      <c r="M973" t="s">
        <v>2934</v>
      </c>
      <c r="N973" t="s">
        <v>2935</v>
      </c>
      <c r="O973" t="s">
        <v>341</v>
      </c>
      <c r="P973" t="s">
        <v>181</v>
      </c>
      <c r="Q973" t="s">
        <v>2936</v>
      </c>
      <c r="R973">
        <v>18490000</v>
      </c>
      <c r="S973">
        <v>-23.602790832519499</v>
      </c>
      <c r="T973">
        <v>-49.587379455566399</v>
      </c>
      <c r="U973" t="s">
        <v>2937</v>
      </c>
      <c r="V973">
        <v>19</v>
      </c>
      <c r="W973">
        <v>12</v>
      </c>
      <c r="X973">
        <v>2</v>
      </c>
      <c r="AC973" t="s">
        <v>12</v>
      </c>
      <c r="AD973" t="str">
        <f>IF(ISERROR(VLOOKUP(A973,Tabela2[Código INEP],1,FALSE)),"Não","Sim")</f>
        <v>Não</v>
      </c>
    </row>
    <row r="974" spans="1:30" x14ac:dyDescent="0.25">
      <c r="A974">
        <v>35015581</v>
      </c>
      <c r="B974" t="s">
        <v>173</v>
      </c>
      <c r="C974" t="s">
        <v>174</v>
      </c>
      <c r="D974" t="s">
        <v>50</v>
      </c>
      <c r="E974" t="s">
        <v>2932</v>
      </c>
      <c r="F974" t="s">
        <v>2932</v>
      </c>
      <c r="G974">
        <v>1</v>
      </c>
      <c r="H974" t="s">
        <v>202</v>
      </c>
      <c r="I974">
        <v>2022</v>
      </c>
      <c r="J974" t="s">
        <v>177</v>
      </c>
      <c r="K974" t="s">
        <v>178</v>
      </c>
      <c r="L974">
        <v>15581</v>
      </c>
      <c r="M974" t="s">
        <v>2938</v>
      </c>
      <c r="N974" t="s">
        <v>2939</v>
      </c>
      <c r="O974">
        <v>825</v>
      </c>
      <c r="P974" t="s">
        <v>181</v>
      </c>
      <c r="Q974" t="s">
        <v>200</v>
      </c>
      <c r="R974">
        <v>18490000</v>
      </c>
      <c r="S974">
        <v>-23.6261291503906</v>
      </c>
      <c r="T974">
        <v>-49.565670013427699</v>
      </c>
      <c r="U974" t="s">
        <v>21</v>
      </c>
      <c r="V974">
        <v>306</v>
      </c>
      <c r="W974">
        <v>12</v>
      </c>
      <c r="X974">
        <v>2</v>
      </c>
      <c r="Y974">
        <v>4.9800000000000004</v>
      </c>
      <c r="Z974" t="s">
        <v>480</v>
      </c>
      <c r="AB974">
        <v>3.28</v>
      </c>
      <c r="AC974" t="s">
        <v>12</v>
      </c>
      <c r="AD974" t="str">
        <f>IF(ISERROR(VLOOKUP(A974,Tabela2[Código INEP],1,FALSE)),"Não","Sim")</f>
        <v>Não</v>
      </c>
    </row>
    <row r="975" spans="1:30" x14ac:dyDescent="0.25">
      <c r="A975">
        <v>35015283</v>
      </c>
      <c r="B975" t="s">
        <v>173</v>
      </c>
      <c r="C975" t="s">
        <v>174</v>
      </c>
      <c r="D975" t="s">
        <v>50</v>
      </c>
      <c r="E975" t="s">
        <v>2940</v>
      </c>
      <c r="F975" t="s">
        <v>2940</v>
      </c>
      <c r="G975">
        <v>1</v>
      </c>
      <c r="H975" t="s">
        <v>202</v>
      </c>
      <c r="I975">
        <v>2022</v>
      </c>
      <c r="J975" t="s">
        <v>177</v>
      </c>
      <c r="K975" t="s">
        <v>178</v>
      </c>
      <c r="L975">
        <v>15283</v>
      </c>
      <c r="M975" t="s">
        <v>2941</v>
      </c>
      <c r="N975" t="s">
        <v>2942</v>
      </c>
      <c r="O975">
        <v>40</v>
      </c>
      <c r="P975" t="s">
        <v>181</v>
      </c>
      <c r="Q975" t="s">
        <v>200</v>
      </c>
      <c r="R975">
        <v>18475000</v>
      </c>
      <c r="S975">
        <v>-24.319129943847699</v>
      </c>
      <c r="T975">
        <v>-49.1427192687988</v>
      </c>
      <c r="U975" t="s">
        <v>21</v>
      </c>
      <c r="V975">
        <v>409</v>
      </c>
      <c r="W975">
        <v>14</v>
      </c>
      <c r="X975">
        <v>4</v>
      </c>
      <c r="Y975">
        <v>4.78</v>
      </c>
      <c r="Z975" t="s">
        <v>480</v>
      </c>
      <c r="AB975">
        <v>2.4</v>
      </c>
      <c r="AC975" t="s">
        <v>12</v>
      </c>
      <c r="AD975" t="str">
        <f>IF(ISERROR(VLOOKUP(A975,Tabela2[Código INEP],1,FALSE)),"Não","Sim")</f>
        <v>Não</v>
      </c>
    </row>
    <row r="976" spans="1:30" x14ac:dyDescent="0.25">
      <c r="A976">
        <v>35014473</v>
      </c>
      <c r="B976" t="s">
        <v>173</v>
      </c>
      <c r="C976" t="s">
        <v>174</v>
      </c>
      <c r="D976" t="s">
        <v>50</v>
      </c>
      <c r="E976" t="s">
        <v>2943</v>
      </c>
      <c r="F976" t="s">
        <v>2943</v>
      </c>
      <c r="G976">
        <v>1</v>
      </c>
      <c r="H976" t="s">
        <v>202</v>
      </c>
      <c r="I976">
        <v>2022</v>
      </c>
      <c r="J976" t="s">
        <v>177</v>
      </c>
      <c r="K976" t="s">
        <v>178</v>
      </c>
      <c r="L976">
        <v>14473</v>
      </c>
      <c r="M976" t="s">
        <v>2944</v>
      </c>
      <c r="N976" t="s">
        <v>317</v>
      </c>
      <c r="O976">
        <v>452</v>
      </c>
      <c r="P976" t="s">
        <v>226</v>
      </c>
      <c r="Q976" t="s">
        <v>200</v>
      </c>
      <c r="R976">
        <v>18745027</v>
      </c>
      <c r="S976">
        <v>-23.631916046142599</v>
      </c>
      <c r="T976">
        <v>-49.312450408935497</v>
      </c>
      <c r="U976" t="s">
        <v>433</v>
      </c>
      <c r="V976">
        <v>355</v>
      </c>
      <c r="W976">
        <v>15</v>
      </c>
      <c r="X976">
        <v>4</v>
      </c>
      <c r="Y976">
        <v>5.03</v>
      </c>
      <c r="Z976" t="s">
        <v>190</v>
      </c>
      <c r="AB976">
        <v>2.85</v>
      </c>
      <c r="AC976" t="s">
        <v>12</v>
      </c>
      <c r="AD976" t="str">
        <f>IF(ISERROR(VLOOKUP(A976,Tabela2[Código INEP],1,FALSE)),"Não","Sim")</f>
        <v>Não</v>
      </c>
    </row>
    <row r="977" spans="1:30" x14ac:dyDescent="0.25">
      <c r="A977">
        <v>35437748</v>
      </c>
      <c r="B977" t="s">
        <v>173</v>
      </c>
      <c r="C977" t="s">
        <v>174</v>
      </c>
      <c r="D977" t="s">
        <v>50</v>
      </c>
      <c r="E977" t="s">
        <v>2945</v>
      </c>
      <c r="F977" t="s">
        <v>2946</v>
      </c>
      <c r="G977">
        <v>99</v>
      </c>
      <c r="H977" t="s">
        <v>176</v>
      </c>
      <c r="I977">
        <v>2022</v>
      </c>
      <c r="J977" t="s">
        <v>177</v>
      </c>
      <c r="K977" t="s">
        <v>178</v>
      </c>
      <c r="L977">
        <v>437748</v>
      </c>
      <c r="M977" t="s">
        <v>2947</v>
      </c>
      <c r="N977" t="s">
        <v>2948</v>
      </c>
      <c r="O977" t="s">
        <v>341</v>
      </c>
      <c r="P977" t="s">
        <v>181</v>
      </c>
      <c r="Q977" t="s">
        <v>2946</v>
      </c>
      <c r="R977">
        <v>18440000</v>
      </c>
      <c r="S977">
        <v>-24.0366306304932</v>
      </c>
      <c r="T977">
        <v>-49.100269317627003</v>
      </c>
      <c r="U977" t="s">
        <v>21</v>
      </c>
      <c r="V977">
        <v>232</v>
      </c>
      <c r="W977">
        <v>8</v>
      </c>
      <c r="X977">
        <v>4</v>
      </c>
      <c r="Y977">
        <v>5.08</v>
      </c>
      <c r="Z977" t="s">
        <v>190</v>
      </c>
      <c r="AB977">
        <v>3.14</v>
      </c>
      <c r="AC977" t="s">
        <v>12</v>
      </c>
      <c r="AD977" t="str">
        <f>IF(ISERROR(VLOOKUP(A977,Tabela2[Código INEP],1,FALSE)),"Não","Sim")</f>
        <v>Não</v>
      </c>
    </row>
    <row r="978" spans="1:30" x14ac:dyDescent="0.25">
      <c r="A978">
        <v>35919858</v>
      </c>
      <c r="B978" t="s">
        <v>173</v>
      </c>
      <c r="C978" t="s">
        <v>174</v>
      </c>
      <c r="D978" t="s">
        <v>50</v>
      </c>
      <c r="E978" t="s">
        <v>2945</v>
      </c>
      <c r="F978" t="s">
        <v>2945</v>
      </c>
      <c r="G978">
        <v>99</v>
      </c>
      <c r="H978" t="s">
        <v>176</v>
      </c>
      <c r="I978">
        <v>2022</v>
      </c>
      <c r="J978" t="s">
        <v>177</v>
      </c>
      <c r="K978" t="s">
        <v>2754</v>
      </c>
      <c r="L978">
        <v>919858</v>
      </c>
      <c r="M978" t="s">
        <v>2949</v>
      </c>
      <c r="N978" t="s">
        <v>2949</v>
      </c>
      <c r="O978" t="s">
        <v>341</v>
      </c>
      <c r="P978" t="s">
        <v>181</v>
      </c>
      <c r="Q978" t="s">
        <v>2949</v>
      </c>
      <c r="R978">
        <v>18440000</v>
      </c>
      <c r="S978">
        <v>-24.016050338745099</v>
      </c>
      <c r="T978">
        <v>-49.082141876220703</v>
      </c>
      <c r="U978" t="s">
        <v>268</v>
      </c>
      <c r="V978">
        <v>79</v>
      </c>
      <c r="W978">
        <v>5</v>
      </c>
      <c r="X978">
        <v>2</v>
      </c>
      <c r="Y978">
        <v>4.95</v>
      </c>
      <c r="Z978" t="s">
        <v>480</v>
      </c>
      <c r="AA978">
        <v>5.59</v>
      </c>
      <c r="AC978" t="s">
        <v>12</v>
      </c>
      <c r="AD978" t="str">
        <f>IF(ISERROR(VLOOKUP(A978,Tabela2[Código INEP],1,FALSE)),"Não","Sim")</f>
        <v>Não</v>
      </c>
    </row>
    <row r="979" spans="1:30" x14ac:dyDescent="0.25">
      <c r="A979">
        <v>35039718</v>
      </c>
      <c r="B979" t="s">
        <v>173</v>
      </c>
      <c r="C979" t="s">
        <v>174</v>
      </c>
      <c r="D979" t="s">
        <v>50</v>
      </c>
      <c r="E979" t="s">
        <v>2945</v>
      </c>
      <c r="F979" t="s">
        <v>2945</v>
      </c>
      <c r="G979">
        <v>1</v>
      </c>
      <c r="H979" t="s">
        <v>176</v>
      </c>
      <c r="I979">
        <v>2022</v>
      </c>
      <c r="J979" t="s">
        <v>177</v>
      </c>
      <c r="K979" t="s">
        <v>178</v>
      </c>
      <c r="L979">
        <v>39718</v>
      </c>
      <c r="M979" t="s">
        <v>2950</v>
      </c>
      <c r="N979" t="s">
        <v>2222</v>
      </c>
      <c r="O979">
        <v>88</v>
      </c>
      <c r="P979" t="s">
        <v>226</v>
      </c>
      <c r="Q979" t="s">
        <v>2951</v>
      </c>
      <c r="R979">
        <v>18440000</v>
      </c>
      <c r="S979">
        <v>-23.865098953247099</v>
      </c>
      <c r="T979">
        <v>-49.140621185302699</v>
      </c>
      <c r="U979" t="s">
        <v>11</v>
      </c>
      <c r="V979">
        <v>203</v>
      </c>
      <c r="W979">
        <v>8</v>
      </c>
      <c r="X979">
        <v>4</v>
      </c>
      <c r="Y979">
        <v>5.1100000000000003</v>
      </c>
      <c r="Z979" t="s">
        <v>190</v>
      </c>
      <c r="AB979">
        <v>2.92</v>
      </c>
      <c r="AC979" t="s">
        <v>12</v>
      </c>
      <c r="AD979" t="str">
        <f>IF(ISERROR(VLOOKUP(A979,Tabela2[Código INEP],1,FALSE)),"Não","Sim")</f>
        <v>Não</v>
      </c>
    </row>
    <row r="980" spans="1:30" x14ac:dyDescent="0.25">
      <c r="A980">
        <v>35915105</v>
      </c>
      <c r="B980" t="s">
        <v>173</v>
      </c>
      <c r="C980" t="s">
        <v>174</v>
      </c>
      <c r="D980" t="s">
        <v>50</v>
      </c>
      <c r="E980" t="s">
        <v>2945</v>
      </c>
      <c r="F980" t="s">
        <v>2945</v>
      </c>
      <c r="G980">
        <v>99</v>
      </c>
      <c r="H980" t="s">
        <v>176</v>
      </c>
      <c r="I980">
        <v>2022</v>
      </c>
      <c r="J980" t="s">
        <v>177</v>
      </c>
      <c r="K980" t="s">
        <v>178</v>
      </c>
      <c r="L980">
        <v>915105</v>
      </c>
      <c r="M980" t="s">
        <v>2952</v>
      </c>
      <c r="N980" t="s">
        <v>2953</v>
      </c>
      <c r="O980">
        <v>673</v>
      </c>
      <c r="P980" t="s">
        <v>181</v>
      </c>
      <c r="Q980" t="s">
        <v>2954</v>
      </c>
      <c r="R980">
        <v>18440000</v>
      </c>
      <c r="S980">
        <v>-23.815820693969702</v>
      </c>
      <c r="T980">
        <v>-49.272518157958999</v>
      </c>
      <c r="U980" t="s">
        <v>268</v>
      </c>
      <c r="V980">
        <v>110</v>
      </c>
      <c r="W980">
        <v>5</v>
      </c>
      <c r="X980">
        <v>4</v>
      </c>
      <c r="Y980">
        <v>4.88</v>
      </c>
      <c r="Z980" t="s">
        <v>480</v>
      </c>
      <c r="AA980">
        <v>3.95</v>
      </c>
      <c r="AC980" t="s">
        <v>12</v>
      </c>
      <c r="AD980" t="str">
        <f>IF(ISERROR(VLOOKUP(A980,Tabela2[Código INEP],1,FALSE)),"Não","Sim")</f>
        <v>Não</v>
      </c>
    </row>
    <row r="981" spans="1:30" x14ac:dyDescent="0.25">
      <c r="A981">
        <v>35916341</v>
      </c>
      <c r="B981" t="s">
        <v>173</v>
      </c>
      <c r="C981" t="s">
        <v>174</v>
      </c>
      <c r="D981" t="s">
        <v>50</v>
      </c>
      <c r="E981" t="s">
        <v>2945</v>
      </c>
      <c r="F981" t="s">
        <v>2945</v>
      </c>
      <c r="G981">
        <v>99</v>
      </c>
      <c r="H981" t="s">
        <v>176</v>
      </c>
      <c r="I981">
        <v>2022</v>
      </c>
      <c r="J981" t="s">
        <v>177</v>
      </c>
      <c r="K981" t="s">
        <v>178</v>
      </c>
      <c r="L981">
        <v>916341</v>
      </c>
      <c r="M981" t="s">
        <v>2955</v>
      </c>
      <c r="N981" t="s">
        <v>2946</v>
      </c>
      <c r="O981" t="s">
        <v>341</v>
      </c>
      <c r="P981" t="s">
        <v>181</v>
      </c>
      <c r="Q981" t="s">
        <v>2946</v>
      </c>
      <c r="R981">
        <v>18440000</v>
      </c>
      <c r="S981">
        <v>-24.038019180297901</v>
      </c>
      <c r="T981">
        <v>-49.097801208496101</v>
      </c>
      <c r="U981" t="s">
        <v>268</v>
      </c>
      <c r="V981">
        <v>93</v>
      </c>
      <c r="W981">
        <v>5</v>
      </c>
      <c r="X981">
        <v>4</v>
      </c>
      <c r="Y981">
        <v>4.84</v>
      </c>
      <c r="Z981" t="s">
        <v>480</v>
      </c>
      <c r="AA981">
        <v>4.88</v>
      </c>
      <c r="AC981" t="s">
        <v>12</v>
      </c>
      <c r="AD981" t="str">
        <f>IF(ISERROR(VLOOKUP(A981,Tabela2[Código INEP],1,FALSE)),"Não","Sim")</f>
        <v>Não</v>
      </c>
    </row>
    <row r="982" spans="1:30" x14ac:dyDescent="0.25">
      <c r="A982">
        <v>35910089</v>
      </c>
      <c r="B982" t="s">
        <v>173</v>
      </c>
      <c r="C982" t="s">
        <v>174</v>
      </c>
      <c r="D982" t="s">
        <v>50</v>
      </c>
      <c r="E982" t="s">
        <v>2945</v>
      </c>
      <c r="F982" t="s">
        <v>2945</v>
      </c>
      <c r="G982">
        <v>1</v>
      </c>
      <c r="H982" t="s">
        <v>176</v>
      </c>
      <c r="I982">
        <v>2022</v>
      </c>
      <c r="J982" t="s">
        <v>177</v>
      </c>
      <c r="K982" t="s">
        <v>178</v>
      </c>
      <c r="L982">
        <v>910089</v>
      </c>
      <c r="M982" t="s">
        <v>2956</v>
      </c>
      <c r="N982" t="s">
        <v>2957</v>
      </c>
      <c r="O982">
        <v>250</v>
      </c>
      <c r="P982" t="s">
        <v>181</v>
      </c>
      <c r="Q982" t="s">
        <v>2958</v>
      </c>
      <c r="R982">
        <v>18440000</v>
      </c>
      <c r="S982">
        <v>-23.868700027465799</v>
      </c>
      <c r="T982">
        <v>-49.138179779052699</v>
      </c>
      <c r="U982" t="s">
        <v>268</v>
      </c>
      <c r="V982">
        <v>233</v>
      </c>
      <c r="W982">
        <v>10</v>
      </c>
      <c r="X982">
        <v>4</v>
      </c>
      <c r="Y982">
        <v>5.1100000000000003</v>
      </c>
      <c r="Z982" t="s">
        <v>190</v>
      </c>
      <c r="AA982">
        <v>5.23</v>
      </c>
      <c r="AC982" t="s">
        <v>12</v>
      </c>
      <c r="AD982" t="str">
        <f>IF(ISERROR(VLOOKUP(A982,Tabela2[Código INEP],1,FALSE)),"Não","Sim")</f>
        <v>Não</v>
      </c>
    </row>
    <row r="983" spans="1:30" x14ac:dyDescent="0.25">
      <c r="A983">
        <v>35015441</v>
      </c>
      <c r="B983" t="s">
        <v>173</v>
      </c>
      <c r="C983" t="s">
        <v>174</v>
      </c>
      <c r="D983" t="s">
        <v>50</v>
      </c>
      <c r="E983" t="s">
        <v>2945</v>
      </c>
      <c r="F983" t="s">
        <v>2945</v>
      </c>
      <c r="G983">
        <v>1</v>
      </c>
      <c r="H983" t="s">
        <v>176</v>
      </c>
      <c r="I983">
        <v>2022</v>
      </c>
      <c r="J983" t="s">
        <v>177</v>
      </c>
      <c r="K983" t="s">
        <v>178</v>
      </c>
      <c r="L983">
        <v>15441</v>
      </c>
      <c r="M983" t="s">
        <v>2959</v>
      </c>
      <c r="N983" t="s">
        <v>2960</v>
      </c>
      <c r="O983">
        <v>422</v>
      </c>
      <c r="P983" t="s">
        <v>181</v>
      </c>
      <c r="Q983" t="s">
        <v>200</v>
      </c>
      <c r="R983">
        <v>18440000</v>
      </c>
      <c r="S983">
        <v>-23.862869262695298</v>
      </c>
      <c r="T983">
        <v>-49.137008666992202</v>
      </c>
      <c r="U983" t="s">
        <v>268</v>
      </c>
      <c r="V983">
        <v>184</v>
      </c>
      <c r="W983">
        <v>8</v>
      </c>
      <c r="X983">
        <v>2</v>
      </c>
      <c r="Y983">
        <v>5.43</v>
      </c>
      <c r="Z983" t="s">
        <v>190</v>
      </c>
      <c r="AA983">
        <v>4.74</v>
      </c>
      <c r="AC983" t="s">
        <v>12</v>
      </c>
      <c r="AD983" t="str">
        <f>IF(ISERROR(VLOOKUP(A983,Tabela2[Código INEP],1,FALSE)),"Não","Sim")</f>
        <v>Não</v>
      </c>
    </row>
    <row r="984" spans="1:30" x14ac:dyDescent="0.25">
      <c r="A984">
        <v>35918532</v>
      </c>
      <c r="B984" t="s">
        <v>173</v>
      </c>
      <c r="C984" t="s">
        <v>174</v>
      </c>
      <c r="D984" t="s">
        <v>50</v>
      </c>
      <c r="E984" t="s">
        <v>2945</v>
      </c>
      <c r="F984" t="s">
        <v>2945</v>
      </c>
      <c r="G984">
        <v>1</v>
      </c>
      <c r="H984" t="s">
        <v>176</v>
      </c>
      <c r="I984">
        <v>2022</v>
      </c>
      <c r="J984" t="s">
        <v>177</v>
      </c>
      <c r="K984" t="s">
        <v>178</v>
      </c>
      <c r="L984">
        <v>918532</v>
      </c>
      <c r="M984" t="s">
        <v>2961</v>
      </c>
      <c r="N984" t="s">
        <v>2962</v>
      </c>
      <c r="O984">
        <v>451</v>
      </c>
      <c r="P984" t="s">
        <v>181</v>
      </c>
      <c r="Q984" t="s">
        <v>2961</v>
      </c>
      <c r="R984">
        <v>18440000</v>
      </c>
      <c r="S984">
        <v>-23.856920242309599</v>
      </c>
      <c r="T984">
        <v>-49.150440216064503</v>
      </c>
      <c r="U984" t="s">
        <v>268</v>
      </c>
      <c r="V984">
        <v>289</v>
      </c>
      <c r="W984">
        <v>12</v>
      </c>
      <c r="X984">
        <v>5</v>
      </c>
      <c r="Y984">
        <v>5.16</v>
      </c>
      <c r="Z984" t="s">
        <v>190</v>
      </c>
      <c r="AA984">
        <v>6.64</v>
      </c>
      <c r="AC984" t="s">
        <v>12</v>
      </c>
      <c r="AD984" t="str">
        <f>IF(ISERROR(VLOOKUP(A984,Tabela2[Código INEP],1,FALSE)),"Não","Sim")</f>
        <v>Não</v>
      </c>
    </row>
    <row r="985" spans="1:30" x14ac:dyDescent="0.25">
      <c r="A985">
        <v>35015453</v>
      </c>
      <c r="B985" t="s">
        <v>173</v>
      </c>
      <c r="C985" t="s">
        <v>174</v>
      </c>
      <c r="D985" t="s">
        <v>50</v>
      </c>
      <c r="E985" t="s">
        <v>2945</v>
      </c>
      <c r="F985" t="s">
        <v>2945</v>
      </c>
      <c r="G985">
        <v>1</v>
      </c>
      <c r="H985" t="s">
        <v>176</v>
      </c>
      <c r="I985">
        <v>2021</v>
      </c>
      <c r="J985" t="s">
        <v>177</v>
      </c>
      <c r="K985" t="s">
        <v>178</v>
      </c>
      <c r="L985">
        <v>15453</v>
      </c>
      <c r="M985" t="s">
        <v>2963</v>
      </c>
      <c r="N985" t="s">
        <v>2962</v>
      </c>
      <c r="O985">
        <v>298</v>
      </c>
      <c r="P985" t="s">
        <v>181</v>
      </c>
      <c r="Q985" t="s">
        <v>200</v>
      </c>
      <c r="R985">
        <v>18440000</v>
      </c>
      <c r="S985">
        <v>-23.865140914916999</v>
      </c>
      <c r="T985">
        <v>-49.140621185302699</v>
      </c>
      <c r="U985" t="s">
        <v>189</v>
      </c>
      <c r="V985">
        <v>574</v>
      </c>
      <c r="W985">
        <v>20</v>
      </c>
      <c r="X985">
        <v>4</v>
      </c>
      <c r="Y985">
        <v>5.1100000000000003</v>
      </c>
      <c r="Z985" t="s">
        <v>190</v>
      </c>
      <c r="AB985">
        <v>2.1800000000000002</v>
      </c>
      <c r="AC985" t="s">
        <v>12</v>
      </c>
      <c r="AD985" t="str">
        <f>IF(ISERROR(VLOOKUP(A985,Tabela2[Código INEP],1,FALSE)),"Não","Sim")</f>
        <v>Não</v>
      </c>
    </row>
    <row r="986" spans="1:30" x14ac:dyDescent="0.25">
      <c r="A986">
        <v>35903206</v>
      </c>
      <c r="B986" t="s">
        <v>173</v>
      </c>
      <c r="C986" t="s">
        <v>174</v>
      </c>
      <c r="D986" t="s">
        <v>50</v>
      </c>
      <c r="E986" t="s">
        <v>2945</v>
      </c>
      <c r="F986" t="s">
        <v>2945</v>
      </c>
      <c r="G986">
        <v>1</v>
      </c>
      <c r="H986" t="s">
        <v>176</v>
      </c>
      <c r="I986">
        <v>2022</v>
      </c>
      <c r="J986" t="s">
        <v>177</v>
      </c>
      <c r="K986" t="s">
        <v>178</v>
      </c>
      <c r="L986">
        <v>903206</v>
      </c>
      <c r="M986" t="s">
        <v>2964</v>
      </c>
      <c r="N986" t="s">
        <v>2965</v>
      </c>
      <c r="O986">
        <v>101</v>
      </c>
      <c r="P986" t="s">
        <v>181</v>
      </c>
      <c r="Q986" t="s">
        <v>2966</v>
      </c>
      <c r="R986">
        <v>18440000</v>
      </c>
      <c r="S986">
        <v>-23.860919952392599</v>
      </c>
      <c r="T986">
        <v>-49.130168914794901</v>
      </c>
      <c r="U986" t="s">
        <v>21</v>
      </c>
      <c r="V986">
        <v>333</v>
      </c>
      <c r="W986">
        <v>12</v>
      </c>
      <c r="X986">
        <v>4</v>
      </c>
      <c r="Y986">
        <v>5.23</v>
      </c>
      <c r="Z986" t="s">
        <v>190</v>
      </c>
      <c r="AB986">
        <v>2.68</v>
      </c>
      <c r="AC986" t="s">
        <v>12</v>
      </c>
      <c r="AD986" t="str">
        <f>IF(ISERROR(VLOOKUP(A986,Tabela2[Código INEP],1,FALSE)),"Não","Sim")</f>
        <v>Não</v>
      </c>
    </row>
    <row r="987" spans="1:30" x14ac:dyDescent="0.25">
      <c r="A987">
        <v>35015436</v>
      </c>
      <c r="B987" t="s">
        <v>173</v>
      </c>
      <c r="C987" t="s">
        <v>174</v>
      </c>
      <c r="D987" t="s">
        <v>50</v>
      </c>
      <c r="E987" t="s">
        <v>2945</v>
      </c>
      <c r="F987" t="s">
        <v>2967</v>
      </c>
      <c r="G987">
        <v>99</v>
      </c>
      <c r="H987" t="s">
        <v>176</v>
      </c>
      <c r="I987">
        <v>2021</v>
      </c>
      <c r="J987" t="s">
        <v>177</v>
      </c>
      <c r="K987" t="s">
        <v>178</v>
      </c>
      <c r="L987">
        <v>15436</v>
      </c>
      <c r="M987" t="s">
        <v>2968</v>
      </c>
      <c r="N987" t="s">
        <v>2969</v>
      </c>
      <c r="O987">
        <v>259</v>
      </c>
      <c r="P987" t="s">
        <v>181</v>
      </c>
      <c r="Q987" t="s">
        <v>2970</v>
      </c>
      <c r="R987">
        <v>18450028</v>
      </c>
      <c r="S987">
        <v>-23.7624626159668</v>
      </c>
      <c r="T987">
        <v>-49.272964477539098</v>
      </c>
      <c r="U987" t="s">
        <v>21</v>
      </c>
      <c r="V987">
        <v>164</v>
      </c>
      <c r="W987">
        <v>7</v>
      </c>
      <c r="X987">
        <v>4</v>
      </c>
      <c r="Y987">
        <v>4.71</v>
      </c>
      <c r="Z987" t="s">
        <v>480</v>
      </c>
      <c r="AB987">
        <v>2.83</v>
      </c>
      <c r="AC987" t="s">
        <v>12</v>
      </c>
      <c r="AD987" t="str">
        <f>IF(ISERROR(VLOOKUP(A987,Tabela2[Código INEP],1,FALSE)),"Não","Sim")</f>
        <v>Não</v>
      </c>
    </row>
    <row r="988" spans="1:30" x14ac:dyDescent="0.25">
      <c r="A988">
        <v>35918556</v>
      </c>
      <c r="B988" t="s">
        <v>173</v>
      </c>
      <c r="C988" t="s">
        <v>174</v>
      </c>
      <c r="D988" t="s">
        <v>50</v>
      </c>
      <c r="E988" t="s">
        <v>2971</v>
      </c>
      <c r="F988" t="s">
        <v>2971</v>
      </c>
      <c r="G988">
        <v>1</v>
      </c>
      <c r="H988" t="s">
        <v>202</v>
      </c>
      <c r="I988">
        <v>2022</v>
      </c>
      <c r="J988" t="s">
        <v>177</v>
      </c>
      <c r="K988" t="s">
        <v>178</v>
      </c>
      <c r="L988">
        <v>918556</v>
      </c>
      <c r="M988" t="s">
        <v>2972</v>
      </c>
      <c r="N988" t="s">
        <v>2973</v>
      </c>
      <c r="O988">
        <v>511</v>
      </c>
      <c r="P988" t="s">
        <v>181</v>
      </c>
      <c r="Q988" t="s">
        <v>2974</v>
      </c>
      <c r="R988">
        <v>18480000</v>
      </c>
      <c r="S988">
        <v>-23.700929641723601</v>
      </c>
      <c r="T988">
        <v>-49.480438232421903</v>
      </c>
      <c r="U988" t="s">
        <v>21</v>
      </c>
      <c r="V988">
        <v>208</v>
      </c>
      <c r="W988">
        <v>8</v>
      </c>
      <c r="X988">
        <v>5</v>
      </c>
      <c r="Y988">
        <v>5.25</v>
      </c>
      <c r="Z988" t="s">
        <v>190</v>
      </c>
      <c r="AB988">
        <v>2.2400000000000002</v>
      </c>
      <c r="AC988" t="s">
        <v>12</v>
      </c>
      <c r="AD988" t="str">
        <f>IF(ISERROR(VLOOKUP(A988,Tabela2[Código INEP],1,FALSE)),"Não","Sim")</f>
        <v>Não</v>
      </c>
    </row>
    <row r="989" spans="1:30" x14ac:dyDescent="0.25">
      <c r="A989">
        <v>35015362</v>
      </c>
      <c r="B989" t="s">
        <v>173</v>
      </c>
      <c r="C989" t="s">
        <v>174</v>
      </c>
      <c r="D989" t="s">
        <v>50</v>
      </c>
      <c r="E989" t="s">
        <v>2971</v>
      </c>
      <c r="F989" t="s">
        <v>2971</v>
      </c>
      <c r="G989">
        <v>1</v>
      </c>
      <c r="H989" t="s">
        <v>202</v>
      </c>
      <c r="I989">
        <v>2021</v>
      </c>
      <c r="J989" t="s">
        <v>177</v>
      </c>
      <c r="K989" t="s">
        <v>178</v>
      </c>
      <c r="L989">
        <v>15362</v>
      </c>
      <c r="M989" t="s">
        <v>2975</v>
      </c>
      <c r="N989" t="s">
        <v>2976</v>
      </c>
      <c r="O989">
        <v>1551</v>
      </c>
      <c r="P989" t="s">
        <v>181</v>
      </c>
      <c r="Q989" t="s">
        <v>200</v>
      </c>
      <c r="R989">
        <v>18480000</v>
      </c>
      <c r="S989">
        <v>-23.705429077148398</v>
      </c>
      <c r="T989">
        <v>-49.488269805908203</v>
      </c>
      <c r="U989" t="s">
        <v>433</v>
      </c>
      <c r="V989">
        <v>783</v>
      </c>
      <c r="W989">
        <v>26</v>
      </c>
      <c r="X989">
        <v>4</v>
      </c>
      <c r="Y989">
        <v>5.05</v>
      </c>
      <c r="Z989" t="s">
        <v>190</v>
      </c>
      <c r="AB989">
        <v>1.98</v>
      </c>
      <c r="AC989" t="s">
        <v>12</v>
      </c>
      <c r="AD989" t="str">
        <f>IF(ISERROR(VLOOKUP(A989,Tabela2[Código INEP],1,FALSE)),"Não","Sim")</f>
        <v>Não</v>
      </c>
    </row>
    <row r="990" spans="1:30" x14ac:dyDescent="0.25">
      <c r="A990">
        <v>35040356</v>
      </c>
      <c r="B990" t="s">
        <v>173</v>
      </c>
      <c r="C990" t="s">
        <v>174</v>
      </c>
      <c r="D990" t="s">
        <v>50</v>
      </c>
      <c r="E990" t="s">
        <v>2971</v>
      </c>
      <c r="F990" t="s">
        <v>2971</v>
      </c>
      <c r="G990">
        <v>99</v>
      </c>
      <c r="H990" t="s">
        <v>202</v>
      </c>
      <c r="I990">
        <v>2020</v>
      </c>
      <c r="J990" t="s">
        <v>177</v>
      </c>
      <c r="K990" t="s">
        <v>178</v>
      </c>
      <c r="L990">
        <v>40356</v>
      </c>
      <c r="M990" t="s">
        <v>2977</v>
      </c>
      <c r="N990" t="s">
        <v>2978</v>
      </c>
      <c r="O990">
        <v>1041</v>
      </c>
      <c r="P990" t="s">
        <v>181</v>
      </c>
      <c r="Q990" t="s">
        <v>602</v>
      </c>
      <c r="R990">
        <v>18480000</v>
      </c>
      <c r="S990">
        <v>-23.6025295257568</v>
      </c>
      <c r="T990">
        <v>-49.462921142578097</v>
      </c>
      <c r="U990" t="s">
        <v>21</v>
      </c>
      <c r="V990">
        <v>99</v>
      </c>
      <c r="W990">
        <v>7</v>
      </c>
      <c r="X990">
        <v>2</v>
      </c>
      <c r="Y990">
        <v>4.8600000000000003</v>
      </c>
      <c r="Z990" t="s">
        <v>480</v>
      </c>
      <c r="AB990">
        <v>2.12</v>
      </c>
      <c r="AC990" t="s">
        <v>12</v>
      </c>
      <c r="AD990" t="str">
        <f>IF(ISERROR(VLOOKUP(A990,Tabela2[Código INEP],1,FALSE)),"Não","Sim")</f>
        <v>Não</v>
      </c>
    </row>
    <row r="991" spans="1:30" x14ac:dyDescent="0.25">
      <c r="A991">
        <v>35015600</v>
      </c>
      <c r="B991" t="s">
        <v>173</v>
      </c>
      <c r="C991" t="s">
        <v>174</v>
      </c>
      <c r="D991" t="s">
        <v>50</v>
      </c>
      <c r="E991" t="s">
        <v>50</v>
      </c>
      <c r="F991" t="s">
        <v>50</v>
      </c>
      <c r="G991">
        <v>1</v>
      </c>
      <c r="H991" t="s">
        <v>176</v>
      </c>
      <c r="I991">
        <v>2021</v>
      </c>
      <c r="J991" t="s">
        <v>177</v>
      </c>
      <c r="K991" t="s">
        <v>178</v>
      </c>
      <c r="L991">
        <v>15600</v>
      </c>
      <c r="M991" t="s">
        <v>2979</v>
      </c>
      <c r="N991" t="s">
        <v>2980</v>
      </c>
      <c r="O991">
        <v>715</v>
      </c>
      <c r="Q991" t="s">
        <v>2981</v>
      </c>
      <c r="R991">
        <v>18466050</v>
      </c>
      <c r="S991">
        <v>-24.1205024719238</v>
      </c>
      <c r="T991">
        <v>-49.332546234130902</v>
      </c>
      <c r="U991" t="s">
        <v>21</v>
      </c>
      <c r="V991">
        <v>296</v>
      </c>
      <c r="W991">
        <v>13</v>
      </c>
      <c r="X991">
        <v>4</v>
      </c>
      <c r="Y991">
        <v>5.15</v>
      </c>
      <c r="Z991" t="s">
        <v>190</v>
      </c>
      <c r="AB991">
        <v>2.84</v>
      </c>
      <c r="AC991" t="s">
        <v>12</v>
      </c>
      <c r="AD991" t="str">
        <f>IF(ISERROR(VLOOKUP(A991,Tabela2[Código INEP],1,FALSE)),"Não","Sim")</f>
        <v>Não</v>
      </c>
    </row>
    <row r="992" spans="1:30" x14ac:dyDescent="0.25">
      <c r="A992">
        <v>35049359</v>
      </c>
      <c r="B992" t="s">
        <v>173</v>
      </c>
      <c r="C992" t="s">
        <v>174</v>
      </c>
      <c r="D992" t="s">
        <v>50</v>
      </c>
      <c r="E992" t="s">
        <v>50</v>
      </c>
      <c r="F992" t="s">
        <v>50</v>
      </c>
      <c r="G992">
        <v>99</v>
      </c>
      <c r="H992" t="s">
        <v>176</v>
      </c>
      <c r="I992">
        <v>2022</v>
      </c>
      <c r="J992" t="s">
        <v>177</v>
      </c>
      <c r="K992" t="s">
        <v>178</v>
      </c>
      <c r="L992">
        <v>49359</v>
      </c>
      <c r="M992" t="s">
        <v>2982</v>
      </c>
      <c r="N992" t="s">
        <v>2983</v>
      </c>
      <c r="O992">
        <v>900</v>
      </c>
      <c r="Q992" t="s">
        <v>2984</v>
      </c>
      <c r="R992">
        <v>18463500</v>
      </c>
      <c r="S992">
        <v>-24.04368019104</v>
      </c>
      <c r="T992">
        <v>-49.347160339355497</v>
      </c>
      <c r="U992" t="s">
        <v>21</v>
      </c>
      <c r="V992">
        <v>150</v>
      </c>
      <c r="W992">
        <v>9</v>
      </c>
      <c r="X992">
        <v>2</v>
      </c>
      <c r="Y992">
        <v>4.83</v>
      </c>
      <c r="Z992" t="s">
        <v>480</v>
      </c>
      <c r="AB992">
        <v>3.02</v>
      </c>
      <c r="AC992" t="s">
        <v>12</v>
      </c>
      <c r="AD992" t="str">
        <f>IF(ISERROR(VLOOKUP(A992,Tabela2[Código INEP],1,FALSE)),"Não","Sim")</f>
        <v>Não</v>
      </c>
    </row>
    <row r="993" spans="1:30" hidden="1" x14ac:dyDescent="0.25">
      <c r="A993">
        <v>35015301</v>
      </c>
      <c r="B993" t="s">
        <v>173</v>
      </c>
      <c r="C993" t="s">
        <v>174</v>
      </c>
      <c r="D993" t="s">
        <v>50</v>
      </c>
      <c r="E993" t="s">
        <v>50</v>
      </c>
      <c r="F993" t="s">
        <v>50</v>
      </c>
      <c r="G993">
        <v>1</v>
      </c>
      <c r="H993" t="s">
        <v>176</v>
      </c>
      <c r="I993">
        <v>2014</v>
      </c>
      <c r="J993" t="s">
        <v>177</v>
      </c>
      <c r="K993" t="s">
        <v>178</v>
      </c>
      <c r="L993">
        <v>15301</v>
      </c>
      <c r="M993" t="s">
        <v>2985</v>
      </c>
      <c r="N993" t="s">
        <v>2986</v>
      </c>
      <c r="O993">
        <v>59</v>
      </c>
      <c r="Q993" t="s">
        <v>2987</v>
      </c>
      <c r="R993">
        <v>18462056</v>
      </c>
      <c r="S993">
        <v>-24.109130859375</v>
      </c>
      <c r="T993">
        <v>-49.333999633789098</v>
      </c>
      <c r="U993" t="s">
        <v>189</v>
      </c>
      <c r="V993">
        <v>769</v>
      </c>
      <c r="W993">
        <v>26</v>
      </c>
      <c r="X993">
        <v>4</v>
      </c>
      <c r="Y993">
        <v>5.55</v>
      </c>
      <c r="Z993" t="s">
        <v>183</v>
      </c>
      <c r="AB993">
        <v>4.08</v>
      </c>
      <c r="AC993" t="s">
        <v>7</v>
      </c>
      <c r="AD993" t="str">
        <f>IF(ISERROR(VLOOKUP(A993,Tabela2[Código INEP],1,FALSE)),"Não","Sim")</f>
        <v>Não</v>
      </c>
    </row>
    <row r="994" spans="1:30" x14ac:dyDescent="0.25">
      <c r="A994">
        <v>35045275</v>
      </c>
      <c r="B994" t="s">
        <v>173</v>
      </c>
      <c r="C994" t="s">
        <v>174</v>
      </c>
      <c r="D994" t="s">
        <v>50</v>
      </c>
      <c r="E994" t="s">
        <v>50</v>
      </c>
      <c r="F994" t="s">
        <v>50</v>
      </c>
      <c r="G994">
        <v>2</v>
      </c>
      <c r="H994" t="s">
        <v>202</v>
      </c>
      <c r="I994">
        <v>2022</v>
      </c>
      <c r="J994" t="s">
        <v>177</v>
      </c>
      <c r="K994" t="s">
        <v>178</v>
      </c>
      <c r="L994">
        <v>45275</v>
      </c>
      <c r="M994" t="s">
        <v>2988</v>
      </c>
      <c r="N994" t="s">
        <v>2989</v>
      </c>
      <c r="O994">
        <v>331</v>
      </c>
      <c r="Q994" t="s">
        <v>289</v>
      </c>
      <c r="R994">
        <v>18462204</v>
      </c>
      <c r="S994">
        <v>-24.103439331054702</v>
      </c>
      <c r="T994">
        <v>-49.325553894042997</v>
      </c>
      <c r="U994" t="s">
        <v>21</v>
      </c>
      <c r="V994">
        <v>576</v>
      </c>
      <c r="W994">
        <v>19</v>
      </c>
      <c r="X994">
        <v>5</v>
      </c>
      <c r="Y994">
        <v>4.97</v>
      </c>
      <c r="Z994" t="s">
        <v>480</v>
      </c>
      <c r="AB994">
        <v>3.25</v>
      </c>
      <c r="AC994" t="s">
        <v>12</v>
      </c>
      <c r="AD994" t="str">
        <f>IF(ISERROR(VLOOKUP(A994,Tabela2[Código INEP],1,FALSE)),"Não","Sim")</f>
        <v>Não</v>
      </c>
    </row>
    <row r="995" spans="1:30" x14ac:dyDescent="0.25">
      <c r="A995">
        <v>35015337</v>
      </c>
      <c r="B995" t="s">
        <v>173</v>
      </c>
      <c r="C995" t="s">
        <v>174</v>
      </c>
      <c r="D995" t="s">
        <v>50</v>
      </c>
      <c r="E995" t="s">
        <v>50</v>
      </c>
      <c r="F995" t="s">
        <v>50</v>
      </c>
      <c r="G995">
        <v>3</v>
      </c>
      <c r="H995" t="s">
        <v>176</v>
      </c>
      <c r="I995">
        <v>2021</v>
      </c>
      <c r="J995" t="s">
        <v>177</v>
      </c>
      <c r="K995" t="s">
        <v>178</v>
      </c>
      <c r="L995">
        <v>15337</v>
      </c>
      <c r="M995" t="s">
        <v>2990</v>
      </c>
      <c r="N995" t="s">
        <v>2991</v>
      </c>
      <c r="O995">
        <v>372</v>
      </c>
      <c r="Q995" t="s">
        <v>2222</v>
      </c>
      <c r="R995">
        <v>18460310</v>
      </c>
      <c r="S995">
        <v>-24.1102695465088</v>
      </c>
      <c r="T995">
        <v>-49.342708587646499</v>
      </c>
      <c r="U995" t="s">
        <v>21</v>
      </c>
      <c r="V995">
        <v>218</v>
      </c>
      <c r="W995">
        <v>10</v>
      </c>
      <c r="X995">
        <v>5</v>
      </c>
      <c r="Y995">
        <v>5.27</v>
      </c>
      <c r="Z995" t="s">
        <v>190</v>
      </c>
      <c r="AB995">
        <v>2.97</v>
      </c>
      <c r="AC995" t="s">
        <v>12</v>
      </c>
      <c r="AD995" t="str">
        <f>IF(ISERROR(VLOOKUP(A995,Tabela2[Código INEP],1,FALSE)),"Não","Sim")</f>
        <v>Não</v>
      </c>
    </row>
    <row r="996" spans="1:30" x14ac:dyDescent="0.25">
      <c r="A996">
        <v>35015313</v>
      </c>
      <c r="B996" t="s">
        <v>173</v>
      </c>
      <c r="C996" t="s">
        <v>174</v>
      </c>
      <c r="D996" t="s">
        <v>50</v>
      </c>
      <c r="E996" t="s">
        <v>50</v>
      </c>
      <c r="F996" t="s">
        <v>50</v>
      </c>
      <c r="G996">
        <v>2</v>
      </c>
      <c r="H996" t="s">
        <v>202</v>
      </c>
      <c r="I996">
        <v>2023</v>
      </c>
      <c r="J996" t="s">
        <v>177</v>
      </c>
      <c r="K996" t="s">
        <v>178</v>
      </c>
      <c r="L996">
        <v>15313</v>
      </c>
      <c r="M996" t="s">
        <v>2992</v>
      </c>
      <c r="N996" t="s">
        <v>1679</v>
      </c>
      <c r="O996">
        <v>2484</v>
      </c>
      <c r="Q996" t="s">
        <v>200</v>
      </c>
      <c r="R996">
        <v>18460009</v>
      </c>
      <c r="S996">
        <v>-24.111665725708001</v>
      </c>
      <c r="T996">
        <v>-49.323143005371101</v>
      </c>
      <c r="U996" t="s">
        <v>21</v>
      </c>
      <c r="V996">
        <v>551</v>
      </c>
      <c r="W996">
        <v>20</v>
      </c>
      <c r="X996">
        <v>4</v>
      </c>
      <c r="Y996">
        <v>5.36</v>
      </c>
      <c r="Z996" t="s">
        <v>190</v>
      </c>
      <c r="AB996">
        <v>2.78</v>
      </c>
      <c r="AC996" t="s">
        <v>12</v>
      </c>
      <c r="AD996" t="str">
        <f>IF(ISERROR(VLOOKUP(A996,Tabela2[Código INEP],1,FALSE)),"Não","Sim")</f>
        <v>Não</v>
      </c>
    </row>
    <row r="997" spans="1:30" x14ac:dyDescent="0.25">
      <c r="A997">
        <v>35015325</v>
      </c>
      <c r="B997" t="s">
        <v>173</v>
      </c>
      <c r="C997" t="s">
        <v>174</v>
      </c>
      <c r="D997" t="s">
        <v>50</v>
      </c>
      <c r="E997" t="s">
        <v>50</v>
      </c>
      <c r="F997" t="s">
        <v>50</v>
      </c>
      <c r="G997">
        <v>1</v>
      </c>
      <c r="H997" t="s">
        <v>176</v>
      </c>
      <c r="I997">
        <v>2023</v>
      </c>
      <c r="J997" t="s">
        <v>177</v>
      </c>
      <c r="K997" t="s">
        <v>178</v>
      </c>
      <c r="L997">
        <v>15325</v>
      </c>
      <c r="M997" t="s">
        <v>2993</v>
      </c>
      <c r="N997" t="s">
        <v>2994</v>
      </c>
      <c r="O997">
        <v>120</v>
      </c>
      <c r="P997" t="s">
        <v>226</v>
      </c>
      <c r="Q997" t="s">
        <v>200</v>
      </c>
      <c r="R997">
        <v>18460007</v>
      </c>
      <c r="S997">
        <v>-24.115779876708999</v>
      </c>
      <c r="T997">
        <v>-49.338809967041001</v>
      </c>
      <c r="U997" t="s">
        <v>21</v>
      </c>
      <c r="V997">
        <v>244</v>
      </c>
      <c r="W997">
        <v>12</v>
      </c>
      <c r="X997">
        <v>2</v>
      </c>
      <c r="Y997">
        <v>5.16</v>
      </c>
      <c r="Z997" t="s">
        <v>190</v>
      </c>
      <c r="AB997">
        <v>2.5299999999999998</v>
      </c>
      <c r="AC997" t="s">
        <v>12</v>
      </c>
      <c r="AD997" t="str">
        <f>IF(ISERROR(VLOOKUP(A997,Tabela2[Código INEP],1,FALSE)),"Não","Sim")</f>
        <v>Não</v>
      </c>
    </row>
    <row r="998" spans="1:30" x14ac:dyDescent="0.25">
      <c r="A998">
        <v>35015261</v>
      </c>
      <c r="B998" t="s">
        <v>173</v>
      </c>
      <c r="C998" t="s">
        <v>174</v>
      </c>
      <c r="D998" t="s">
        <v>50</v>
      </c>
      <c r="E998" t="s">
        <v>2995</v>
      </c>
      <c r="F998" t="s">
        <v>2995</v>
      </c>
      <c r="G998">
        <v>1</v>
      </c>
      <c r="H998" t="s">
        <v>202</v>
      </c>
      <c r="I998">
        <v>2023</v>
      </c>
      <c r="J998" t="s">
        <v>177</v>
      </c>
      <c r="K998" t="s">
        <v>178</v>
      </c>
      <c r="L998">
        <v>15261</v>
      </c>
      <c r="M998" t="s">
        <v>2996</v>
      </c>
      <c r="N998" t="s">
        <v>2997</v>
      </c>
      <c r="O998">
        <v>298</v>
      </c>
      <c r="P998" t="s">
        <v>181</v>
      </c>
      <c r="Q998" t="s">
        <v>200</v>
      </c>
      <c r="R998">
        <v>18470000</v>
      </c>
      <c r="S998">
        <v>-23.8266506195068</v>
      </c>
      <c r="T998">
        <v>-49.434860229492202</v>
      </c>
      <c r="U998" t="s">
        <v>21</v>
      </c>
      <c r="V998">
        <v>454</v>
      </c>
      <c r="W998">
        <v>16</v>
      </c>
      <c r="X998">
        <v>4</v>
      </c>
      <c r="Y998">
        <v>4.93</v>
      </c>
      <c r="Z998" t="s">
        <v>480</v>
      </c>
      <c r="AB998">
        <v>2.64</v>
      </c>
      <c r="AC998" t="s">
        <v>12</v>
      </c>
      <c r="AD998" t="str">
        <f>IF(ISERROR(VLOOKUP(A998,Tabela2[Código INEP],1,FALSE)),"Não","Sim")</f>
        <v>Não</v>
      </c>
    </row>
    <row r="999" spans="1:30" x14ac:dyDescent="0.25">
      <c r="A999">
        <v>35035300</v>
      </c>
      <c r="B999" t="s">
        <v>173</v>
      </c>
      <c r="C999" t="s">
        <v>174</v>
      </c>
      <c r="D999" t="s">
        <v>50</v>
      </c>
      <c r="E999" t="s">
        <v>2995</v>
      </c>
      <c r="F999" t="s">
        <v>2995</v>
      </c>
      <c r="G999">
        <v>99</v>
      </c>
      <c r="H999" t="s">
        <v>176</v>
      </c>
      <c r="I999">
        <v>2021</v>
      </c>
      <c r="J999" t="s">
        <v>177</v>
      </c>
      <c r="K999" t="s">
        <v>178</v>
      </c>
      <c r="L999">
        <v>35300</v>
      </c>
      <c r="M999" t="s">
        <v>2998</v>
      </c>
      <c r="N999" t="s">
        <v>2999</v>
      </c>
      <c r="O999">
        <v>308</v>
      </c>
      <c r="P999" t="s">
        <v>181</v>
      </c>
      <c r="Q999" t="s">
        <v>3000</v>
      </c>
      <c r="R999">
        <v>18470000</v>
      </c>
      <c r="S999">
        <v>-23.8578090667725</v>
      </c>
      <c r="T999">
        <v>-49.500621795654297</v>
      </c>
      <c r="U999" t="s">
        <v>290</v>
      </c>
      <c r="V999">
        <v>91</v>
      </c>
      <c r="W999">
        <v>10</v>
      </c>
      <c r="X999">
        <v>2</v>
      </c>
      <c r="AA999">
        <v>6</v>
      </c>
      <c r="AB999">
        <v>4.4000000000000004</v>
      </c>
      <c r="AC999" t="s">
        <v>12</v>
      </c>
      <c r="AD999" t="str">
        <f>IF(ISERROR(VLOOKUP(A999,Tabela2[Código INEP],1,FALSE)),"Não","Sim")</f>
        <v>Não</v>
      </c>
    </row>
    <row r="1000" spans="1:30" x14ac:dyDescent="0.25">
      <c r="A1000">
        <v>35010330</v>
      </c>
      <c r="B1000" t="s">
        <v>173</v>
      </c>
      <c r="C1000" t="s">
        <v>174</v>
      </c>
      <c r="D1000" t="s">
        <v>14</v>
      </c>
      <c r="E1000" t="s">
        <v>3001</v>
      </c>
      <c r="F1000" t="s">
        <v>3001</v>
      </c>
      <c r="G1000">
        <v>4</v>
      </c>
      <c r="H1000" t="s">
        <v>176</v>
      </c>
      <c r="I1000">
        <v>2025</v>
      </c>
      <c r="J1000" t="s">
        <v>177</v>
      </c>
      <c r="K1000" t="s">
        <v>178</v>
      </c>
      <c r="L1000">
        <v>10330</v>
      </c>
      <c r="M1000" t="s">
        <v>2375</v>
      </c>
      <c r="N1000" t="s">
        <v>3002</v>
      </c>
      <c r="O1000">
        <v>401</v>
      </c>
      <c r="P1000" t="s">
        <v>226</v>
      </c>
      <c r="Q1000" t="s">
        <v>2375</v>
      </c>
      <c r="R1000">
        <v>18558056</v>
      </c>
      <c r="S1000">
        <v>-23.2636108398438</v>
      </c>
      <c r="T1000">
        <v>-47.676841735839801</v>
      </c>
      <c r="U1000" t="s">
        <v>22</v>
      </c>
      <c r="V1000">
        <v>212</v>
      </c>
      <c r="W1000">
        <v>7</v>
      </c>
      <c r="X1000" t="s">
        <v>222</v>
      </c>
      <c r="AC1000" t="s">
        <v>12</v>
      </c>
      <c r="AD1000" t="str">
        <f>IF(ISERROR(VLOOKUP(A1000,Tabela2[Código INEP],1,FALSE)),"Não","Sim")</f>
        <v>Não</v>
      </c>
    </row>
    <row r="1001" spans="1:30" x14ac:dyDescent="0.25">
      <c r="A1001">
        <v>35908174</v>
      </c>
      <c r="B1001" t="s">
        <v>173</v>
      </c>
      <c r="C1001" t="s">
        <v>174</v>
      </c>
      <c r="D1001" t="s">
        <v>14</v>
      </c>
      <c r="E1001" t="s">
        <v>3001</v>
      </c>
      <c r="F1001" t="s">
        <v>3001</v>
      </c>
      <c r="G1001">
        <v>3</v>
      </c>
      <c r="H1001" t="s">
        <v>202</v>
      </c>
      <c r="I1001">
        <v>2023</v>
      </c>
      <c r="J1001" t="s">
        <v>177</v>
      </c>
      <c r="K1001" t="s">
        <v>178</v>
      </c>
      <c r="L1001">
        <v>908174</v>
      </c>
      <c r="M1001" t="s">
        <v>3003</v>
      </c>
      <c r="N1001" t="s">
        <v>3004</v>
      </c>
      <c r="O1001">
        <v>815</v>
      </c>
      <c r="Q1001" t="s">
        <v>3005</v>
      </c>
      <c r="R1001">
        <v>18550538</v>
      </c>
      <c r="S1001">
        <v>-23.280380249023398</v>
      </c>
      <c r="T1001">
        <v>-47.659149169921903</v>
      </c>
      <c r="U1001" t="s">
        <v>22</v>
      </c>
      <c r="V1001">
        <v>330</v>
      </c>
      <c r="W1001">
        <v>12</v>
      </c>
      <c r="X1001">
        <v>2</v>
      </c>
      <c r="Y1001">
        <v>5.31</v>
      </c>
      <c r="Z1001" t="s">
        <v>190</v>
      </c>
      <c r="AC1001" t="s">
        <v>12</v>
      </c>
      <c r="AD1001" t="str">
        <f>IF(ISERROR(VLOOKUP(A1001,Tabela2[Código INEP],1,FALSE)),"Não","Sim")</f>
        <v>Não</v>
      </c>
    </row>
    <row r="1002" spans="1:30" x14ac:dyDescent="0.25">
      <c r="A1002">
        <v>35015805</v>
      </c>
      <c r="B1002" t="s">
        <v>173</v>
      </c>
      <c r="C1002" t="s">
        <v>174</v>
      </c>
      <c r="D1002" t="s">
        <v>14</v>
      </c>
      <c r="E1002" t="s">
        <v>3006</v>
      </c>
      <c r="F1002" t="s">
        <v>3006</v>
      </c>
      <c r="G1002">
        <v>1</v>
      </c>
      <c r="H1002" t="s">
        <v>202</v>
      </c>
      <c r="I1002">
        <v>2022</v>
      </c>
      <c r="J1002" t="s">
        <v>177</v>
      </c>
      <c r="K1002" t="s">
        <v>178</v>
      </c>
      <c r="L1002">
        <v>15805</v>
      </c>
      <c r="M1002" t="s">
        <v>3007</v>
      </c>
      <c r="N1002" t="s">
        <v>3008</v>
      </c>
      <c r="O1002">
        <v>107</v>
      </c>
      <c r="P1002" t="s">
        <v>226</v>
      </c>
      <c r="Q1002" t="s">
        <v>200</v>
      </c>
      <c r="R1002">
        <v>13315045</v>
      </c>
      <c r="S1002">
        <v>-23.3084907531738</v>
      </c>
      <c r="T1002">
        <v>-47.131301879882798</v>
      </c>
      <c r="U1002" t="s">
        <v>21</v>
      </c>
      <c r="V1002">
        <v>701</v>
      </c>
      <c r="W1002">
        <v>23</v>
      </c>
      <c r="X1002">
        <v>2</v>
      </c>
      <c r="Y1002">
        <v>5.25</v>
      </c>
      <c r="Z1002" t="s">
        <v>190</v>
      </c>
      <c r="AB1002">
        <v>2.92</v>
      </c>
      <c r="AC1002" t="s">
        <v>12</v>
      </c>
      <c r="AD1002" t="str">
        <f>IF(ISERROR(VLOOKUP(A1002,Tabela2[Código INEP],1,FALSE)),"Não","Sim")</f>
        <v>Não</v>
      </c>
    </row>
    <row r="1003" spans="1:30" x14ac:dyDescent="0.25">
      <c r="A1003">
        <v>35015799</v>
      </c>
      <c r="B1003" t="s">
        <v>173</v>
      </c>
      <c r="C1003" t="s">
        <v>174</v>
      </c>
      <c r="D1003" t="s">
        <v>14</v>
      </c>
      <c r="E1003" t="s">
        <v>3006</v>
      </c>
      <c r="F1003" t="s">
        <v>3006</v>
      </c>
      <c r="G1003">
        <v>6</v>
      </c>
      <c r="H1003" t="s">
        <v>202</v>
      </c>
      <c r="I1003">
        <v>2022</v>
      </c>
      <c r="J1003" t="s">
        <v>177</v>
      </c>
      <c r="K1003" t="s">
        <v>178</v>
      </c>
      <c r="L1003">
        <v>15799</v>
      </c>
      <c r="M1003" t="s">
        <v>3009</v>
      </c>
      <c r="N1003" t="s">
        <v>3010</v>
      </c>
      <c r="O1003">
        <v>236</v>
      </c>
      <c r="P1003" t="s">
        <v>226</v>
      </c>
      <c r="Q1003" t="s">
        <v>3011</v>
      </c>
      <c r="R1003">
        <v>13318012</v>
      </c>
      <c r="S1003">
        <v>-23.238620758056602</v>
      </c>
      <c r="T1003">
        <v>-47.060031890869098</v>
      </c>
      <c r="U1003" t="s">
        <v>21</v>
      </c>
      <c r="V1003">
        <v>612</v>
      </c>
      <c r="W1003">
        <v>19</v>
      </c>
      <c r="X1003">
        <v>2</v>
      </c>
      <c r="Y1003">
        <v>5.71</v>
      </c>
      <c r="Z1003" t="s">
        <v>183</v>
      </c>
      <c r="AB1003">
        <v>4.1399999999999997</v>
      </c>
      <c r="AC1003" t="s">
        <v>12</v>
      </c>
      <c r="AD1003" t="str">
        <f>IF(ISERROR(VLOOKUP(A1003,Tabela2[Código INEP],1,FALSE)),"Não","Sim")</f>
        <v>Não</v>
      </c>
    </row>
    <row r="1004" spans="1:30" hidden="1" x14ac:dyDescent="0.25">
      <c r="A1004">
        <v>35908228</v>
      </c>
      <c r="B1004" t="s">
        <v>173</v>
      </c>
      <c r="C1004" t="s">
        <v>174</v>
      </c>
      <c r="D1004" t="s">
        <v>14</v>
      </c>
      <c r="E1004" t="s">
        <v>116</v>
      </c>
      <c r="F1004" t="s">
        <v>116</v>
      </c>
      <c r="G1004">
        <v>5</v>
      </c>
      <c r="H1004" t="s">
        <v>176</v>
      </c>
      <c r="I1004">
        <v>2023</v>
      </c>
      <c r="J1004" t="s">
        <v>177</v>
      </c>
      <c r="K1004" t="s">
        <v>178</v>
      </c>
      <c r="L1004">
        <v>908228</v>
      </c>
      <c r="M1004" t="s">
        <v>3012</v>
      </c>
      <c r="N1004" t="s">
        <v>3013</v>
      </c>
      <c r="O1004">
        <v>700</v>
      </c>
      <c r="Q1004" t="s">
        <v>3014</v>
      </c>
      <c r="R1004">
        <v>18560000</v>
      </c>
      <c r="S1004">
        <v>-23.449560165405298</v>
      </c>
      <c r="T1004">
        <v>-47.555908203125</v>
      </c>
      <c r="U1004" t="s">
        <v>657</v>
      </c>
      <c r="V1004">
        <v>447</v>
      </c>
      <c r="W1004">
        <v>13</v>
      </c>
      <c r="X1004">
        <v>4</v>
      </c>
      <c r="Y1004">
        <v>5.17</v>
      </c>
      <c r="Z1004" t="s">
        <v>190</v>
      </c>
      <c r="AC1004" t="s">
        <v>12</v>
      </c>
      <c r="AD1004" t="str">
        <f>IF(ISERROR(VLOOKUP(A1004,Tabela2[Código INEP],1,FALSE)),"Não","Sim")</f>
        <v>Não</v>
      </c>
    </row>
    <row r="1005" spans="1:30" x14ac:dyDescent="0.25">
      <c r="A1005">
        <v>35016858</v>
      </c>
      <c r="B1005" t="s">
        <v>173</v>
      </c>
      <c r="C1005" t="s">
        <v>174</v>
      </c>
      <c r="D1005" t="s">
        <v>14</v>
      </c>
      <c r="E1005" t="s">
        <v>116</v>
      </c>
      <c r="F1005" t="s">
        <v>116</v>
      </c>
      <c r="G1005">
        <v>1</v>
      </c>
      <c r="H1005" t="s">
        <v>202</v>
      </c>
      <c r="I1005">
        <v>2022</v>
      </c>
      <c r="J1005" t="s">
        <v>177</v>
      </c>
      <c r="K1005" t="s">
        <v>178</v>
      </c>
      <c r="L1005">
        <v>16858</v>
      </c>
      <c r="M1005" t="s">
        <v>3015</v>
      </c>
      <c r="N1005" t="s">
        <v>602</v>
      </c>
      <c r="O1005">
        <v>186</v>
      </c>
      <c r="P1005" t="s">
        <v>226</v>
      </c>
      <c r="Q1005" t="s">
        <v>200</v>
      </c>
      <c r="R1005">
        <v>18560000</v>
      </c>
      <c r="S1005">
        <v>-23.349889755248999</v>
      </c>
      <c r="T1005">
        <v>-47.688838958740199</v>
      </c>
      <c r="U1005" t="s">
        <v>657</v>
      </c>
      <c r="V1005">
        <v>756</v>
      </c>
      <c r="W1005">
        <v>23</v>
      </c>
      <c r="X1005">
        <v>2</v>
      </c>
      <c r="Y1005">
        <v>5.26</v>
      </c>
      <c r="Z1005" t="s">
        <v>190</v>
      </c>
      <c r="AC1005" t="s">
        <v>12</v>
      </c>
      <c r="AD1005" t="str">
        <f>IF(ISERROR(VLOOKUP(A1005,Tabela2[Código INEP],1,FALSE)),"Não","Sim")</f>
        <v>Não</v>
      </c>
    </row>
    <row r="1006" spans="1:30" x14ac:dyDescent="0.25">
      <c r="A1006">
        <v>35920940</v>
      </c>
      <c r="B1006" t="s">
        <v>173</v>
      </c>
      <c r="C1006" t="s">
        <v>174</v>
      </c>
      <c r="D1006" t="s">
        <v>14</v>
      </c>
      <c r="E1006" t="s">
        <v>14</v>
      </c>
      <c r="F1006" t="s">
        <v>14</v>
      </c>
      <c r="G1006">
        <v>12</v>
      </c>
      <c r="H1006" t="s">
        <v>176</v>
      </c>
      <c r="I1006">
        <v>2023</v>
      </c>
      <c r="J1006" t="s">
        <v>177</v>
      </c>
      <c r="K1006" t="s">
        <v>178</v>
      </c>
      <c r="L1006">
        <v>920940</v>
      </c>
      <c r="M1006" t="s">
        <v>3016</v>
      </c>
      <c r="N1006" t="s">
        <v>3017</v>
      </c>
      <c r="O1006" t="s">
        <v>341</v>
      </c>
      <c r="P1006" t="s">
        <v>181</v>
      </c>
      <c r="Q1006" t="s">
        <v>3018</v>
      </c>
      <c r="R1006">
        <v>13307010</v>
      </c>
      <c r="S1006">
        <v>-23.385570526123001</v>
      </c>
      <c r="T1006">
        <v>-47.337120056152301</v>
      </c>
      <c r="U1006" t="s">
        <v>21</v>
      </c>
      <c r="V1006">
        <v>758</v>
      </c>
      <c r="W1006">
        <v>27</v>
      </c>
      <c r="X1006">
        <v>4</v>
      </c>
      <c r="Y1006">
        <v>5.27</v>
      </c>
      <c r="Z1006" t="s">
        <v>190</v>
      </c>
      <c r="AB1006">
        <v>2.87</v>
      </c>
      <c r="AC1006" t="s">
        <v>12</v>
      </c>
      <c r="AD1006" t="str">
        <f>IF(ISERROR(VLOOKUP(A1006,Tabela2[Código INEP],1,FALSE)),"Não","Sim")</f>
        <v>Não</v>
      </c>
    </row>
    <row r="1007" spans="1:30" x14ac:dyDescent="0.25">
      <c r="A1007">
        <v>35015702</v>
      </c>
      <c r="B1007" t="s">
        <v>173</v>
      </c>
      <c r="C1007" t="s">
        <v>174</v>
      </c>
      <c r="D1007" t="s">
        <v>14</v>
      </c>
      <c r="E1007" t="s">
        <v>14</v>
      </c>
      <c r="F1007" t="s">
        <v>14</v>
      </c>
      <c r="G1007">
        <v>1</v>
      </c>
      <c r="H1007" t="s">
        <v>176</v>
      </c>
      <c r="I1007">
        <v>2013</v>
      </c>
      <c r="J1007" t="s">
        <v>177</v>
      </c>
      <c r="K1007" t="s">
        <v>178</v>
      </c>
      <c r="L1007">
        <v>15702</v>
      </c>
      <c r="M1007" t="s">
        <v>3019</v>
      </c>
      <c r="N1007" t="s">
        <v>69</v>
      </c>
      <c r="O1007">
        <v>277</v>
      </c>
      <c r="P1007" t="s">
        <v>181</v>
      </c>
      <c r="Q1007" t="s">
        <v>3020</v>
      </c>
      <c r="R1007">
        <v>13300340</v>
      </c>
      <c r="S1007">
        <v>-23.270799636840799</v>
      </c>
      <c r="T1007">
        <v>-47.3008003234863</v>
      </c>
      <c r="U1007" t="s">
        <v>22</v>
      </c>
      <c r="V1007">
        <v>401</v>
      </c>
      <c r="W1007">
        <v>11</v>
      </c>
      <c r="X1007">
        <v>2</v>
      </c>
      <c r="Y1007">
        <v>5.74</v>
      </c>
      <c r="Z1007" t="s">
        <v>183</v>
      </c>
      <c r="AC1007" t="s">
        <v>12</v>
      </c>
      <c r="AD1007" t="str">
        <f>IF(ISERROR(VLOOKUP(A1007,Tabela2[Código INEP],1,FALSE)),"Não","Sim")</f>
        <v>Não</v>
      </c>
    </row>
    <row r="1008" spans="1:30" x14ac:dyDescent="0.25">
      <c r="A1008">
        <v>35015787</v>
      </c>
      <c r="B1008" t="s">
        <v>173</v>
      </c>
      <c r="C1008" t="s">
        <v>174</v>
      </c>
      <c r="D1008" t="s">
        <v>14</v>
      </c>
      <c r="E1008" t="s">
        <v>14</v>
      </c>
      <c r="F1008" t="s">
        <v>14</v>
      </c>
      <c r="G1008">
        <v>1</v>
      </c>
      <c r="H1008" t="s">
        <v>176</v>
      </c>
      <c r="I1008">
        <v>2025</v>
      </c>
      <c r="J1008" t="s">
        <v>177</v>
      </c>
      <c r="K1008" t="s">
        <v>178</v>
      </c>
      <c r="L1008">
        <v>15787</v>
      </c>
      <c r="M1008" t="s">
        <v>3021</v>
      </c>
      <c r="N1008" t="s">
        <v>3022</v>
      </c>
      <c r="O1008">
        <v>280</v>
      </c>
      <c r="P1008" t="s">
        <v>181</v>
      </c>
      <c r="Q1008" t="s">
        <v>200</v>
      </c>
      <c r="R1008">
        <v>13300030</v>
      </c>
      <c r="S1008">
        <v>-23.260300000000001</v>
      </c>
      <c r="T1008">
        <v>-47.305900000000001</v>
      </c>
      <c r="U1008" t="s">
        <v>22</v>
      </c>
      <c r="V1008">
        <v>299</v>
      </c>
      <c r="W1008">
        <v>11</v>
      </c>
      <c r="X1008">
        <v>2</v>
      </c>
      <c r="Y1008">
        <v>5.41</v>
      </c>
      <c r="Z1008" t="s">
        <v>190</v>
      </c>
      <c r="AB1008">
        <v>3.56</v>
      </c>
      <c r="AC1008" t="s">
        <v>12</v>
      </c>
      <c r="AD1008" t="str">
        <f>IF(ISERROR(VLOOKUP(A1008,Tabela2[Código INEP],1,FALSE)),"Não","Sim")</f>
        <v>Não</v>
      </c>
    </row>
    <row r="1009" spans="1:30" hidden="1" x14ac:dyDescent="0.25">
      <c r="A1009">
        <v>35015672</v>
      </c>
      <c r="B1009" t="s">
        <v>173</v>
      </c>
      <c r="C1009" t="s">
        <v>174</v>
      </c>
      <c r="D1009" t="s">
        <v>14</v>
      </c>
      <c r="E1009" t="s">
        <v>14</v>
      </c>
      <c r="F1009" t="s">
        <v>14</v>
      </c>
      <c r="G1009">
        <v>3</v>
      </c>
      <c r="H1009" t="s">
        <v>176</v>
      </c>
      <c r="I1009">
        <v>2022</v>
      </c>
      <c r="J1009" t="s">
        <v>177</v>
      </c>
      <c r="K1009" t="s">
        <v>178</v>
      </c>
      <c r="L1009">
        <v>15672</v>
      </c>
      <c r="M1009" t="s">
        <v>15</v>
      </c>
      <c r="N1009" t="s">
        <v>3023</v>
      </c>
      <c r="O1009">
        <v>111</v>
      </c>
      <c r="P1009" t="s">
        <v>1823</v>
      </c>
      <c r="Q1009" t="s">
        <v>3024</v>
      </c>
      <c r="R1009">
        <v>13311170</v>
      </c>
      <c r="S1009">
        <v>-23.260139465331999</v>
      </c>
      <c r="T1009">
        <v>-47.310768127441399</v>
      </c>
      <c r="U1009" t="s">
        <v>11</v>
      </c>
      <c r="V1009">
        <v>724</v>
      </c>
      <c r="W1009">
        <v>21</v>
      </c>
      <c r="X1009">
        <v>2</v>
      </c>
      <c r="Y1009">
        <v>5.41</v>
      </c>
      <c r="Z1009" t="s">
        <v>190</v>
      </c>
      <c r="AB1009">
        <v>2.73</v>
      </c>
      <c r="AC1009" t="s">
        <v>12</v>
      </c>
      <c r="AD1009" t="str">
        <f>IF(ISERROR(VLOOKUP(A1009,Tabela2[Código INEP],1,FALSE)),"Não","Sim")</f>
        <v>Não</v>
      </c>
    </row>
    <row r="1010" spans="1:30" x14ac:dyDescent="0.25">
      <c r="A1010">
        <v>35436057</v>
      </c>
      <c r="B1010" t="s">
        <v>173</v>
      </c>
      <c r="C1010" t="s">
        <v>174</v>
      </c>
      <c r="D1010" t="s">
        <v>14</v>
      </c>
      <c r="E1010" t="s">
        <v>14</v>
      </c>
      <c r="F1010" t="s">
        <v>14</v>
      </c>
      <c r="G1010">
        <v>10</v>
      </c>
      <c r="H1010" t="s">
        <v>176</v>
      </c>
      <c r="I1010">
        <v>2025</v>
      </c>
      <c r="J1010" t="s">
        <v>177</v>
      </c>
      <c r="K1010" t="s">
        <v>178</v>
      </c>
      <c r="L1010">
        <v>436057</v>
      </c>
      <c r="M1010" t="s">
        <v>3025</v>
      </c>
      <c r="N1010" t="s">
        <v>3026</v>
      </c>
      <c r="O1010">
        <v>440</v>
      </c>
      <c r="P1010" t="s">
        <v>205</v>
      </c>
      <c r="Q1010" t="s">
        <v>3027</v>
      </c>
      <c r="R1010">
        <v>13312710</v>
      </c>
      <c r="S1010">
        <v>-23.259820938110401</v>
      </c>
      <c r="T1010">
        <v>-47.3538818359375</v>
      </c>
      <c r="U1010" t="s">
        <v>21</v>
      </c>
      <c r="V1010">
        <v>424</v>
      </c>
      <c r="W1010">
        <v>13</v>
      </c>
      <c r="X1010">
        <v>3</v>
      </c>
      <c r="Y1010">
        <v>5.65</v>
      </c>
      <c r="Z1010" t="s">
        <v>183</v>
      </c>
      <c r="AB1010">
        <v>2.99</v>
      </c>
      <c r="AC1010" t="s">
        <v>12</v>
      </c>
      <c r="AD1010" t="str">
        <f>IF(ISERROR(VLOOKUP(A1010,Tabela2[Código INEP],1,FALSE)),"Não","Sim")</f>
        <v>Não</v>
      </c>
    </row>
    <row r="1011" spans="1:30" x14ac:dyDescent="0.25">
      <c r="A1011">
        <v>35925895</v>
      </c>
      <c r="B1011" t="s">
        <v>173</v>
      </c>
      <c r="C1011" t="s">
        <v>174</v>
      </c>
      <c r="D1011" t="s">
        <v>14</v>
      </c>
      <c r="E1011" t="s">
        <v>14</v>
      </c>
      <c r="F1011" t="s">
        <v>14</v>
      </c>
      <c r="G1011">
        <v>13</v>
      </c>
      <c r="H1011" t="s">
        <v>202</v>
      </c>
      <c r="I1011">
        <v>2023</v>
      </c>
      <c r="J1011" t="s">
        <v>177</v>
      </c>
      <c r="K1011" t="s">
        <v>178</v>
      </c>
      <c r="L1011">
        <v>925895</v>
      </c>
      <c r="M1011" t="s">
        <v>3028</v>
      </c>
      <c r="N1011" t="s">
        <v>3029</v>
      </c>
      <c r="O1011">
        <v>73</v>
      </c>
      <c r="P1011" t="s">
        <v>181</v>
      </c>
      <c r="Q1011" t="s">
        <v>3030</v>
      </c>
      <c r="R1011">
        <v>13308531</v>
      </c>
      <c r="S1011">
        <v>-23.4057502746582</v>
      </c>
      <c r="T1011">
        <v>-47.351280212402301</v>
      </c>
      <c r="U1011" t="s">
        <v>21</v>
      </c>
      <c r="V1011">
        <v>316</v>
      </c>
      <c r="W1011">
        <v>12</v>
      </c>
      <c r="X1011">
        <v>5</v>
      </c>
      <c r="Y1011">
        <v>5.25</v>
      </c>
      <c r="Z1011" t="s">
        <v>190</v>
      </c>
      <c r="AB1011">
        <v>3.25</v>
      </c>
      <c r="AC1011" t="s">
        <v>12</v>
      </c>
      <c r="AD1011" t="str">
        <f>IF(ISERROR(VLOOKUP(A1011,Tabela2[Código INEP],1,FALSE)),"Não","Sim")</f>
        <v>Não</v>
      </c>
    </row>
    <row r="1012" spans="1:30" hidden="1" x14ac:dyDescent="0.25">
      <c r="A1012">
        <v>35042389</v>
      </c>
      <c r="B1012" t="s">
        <v>173</v>
      </c>
      <c r="C1012" t="s">
        <v>174</v>
      </c>
      <c r="D1012" t="s">
        <v>14</v>
      </c>
      <c r="E1012" t="s">
        <v>14</v>
      </c>
      <c r="F1012" t="s">
        <v>14</v>
      </c>
      <c r="G1012">
        <v>2</v>
      </c>
      <c r="H1012" t="s">
        <v>176</v>
      </c>
      <c r="I1012">
        <v>2022</v>
      </c>
      <c r="J1012" t="s">
        <v>177</v>
      </c>
      <c r="K1012" t="s">
        <v>178</v>
      </c>
      <c r="L1012">
        <v>42389</v>
      </c>
      <c r="M1012" t="s">
        <v>3031</v>
      </c>
      <c r="N1012" t="s">
        <v>3032</v>
      </c>
      <c r="O1012" t="s">
        <v>341</v>
      </c>
      <c r="P1012" t="s">
        <v>181</v>
      </c>
      <c r="Q1012" t="s">
        <v>3033</v>
      </c>
      <c r="R1012">
        <v>13310441</v>
      </c>
      <c r="S1012">
        <v>-23.276699066162099</v>
      </c>
      <c r="T1012">
        <v>-47.299560546875</v>
      </c>
      <c r="U1012" t="s">
        <v>21</v>
      </c>
      <c r="V1012">
        <v>540</v>
      </c>
      <c r="W1012">
        <v>15</v>
      </c>
      <c r="X1012">
        <v>2</v>
      </c>
      <c r="Y1012">
        <v>5.78</v>
      </c>
      <c r="Z1012" t="s">
        <v>183</v>
      </c>
      <c r="AB1012">
        <v>4.49</v>
      </c>
      <c r="AC1012" t="s">
        <v>12</v>
      </c>
      <c r="AD1012" t="str">
        <f>IF(ISERROR(VLOOKUP(A1012,Tabela2[Código INEP],1,FALSE)),"Não","Sim")</f>
        <v>Não</v>
      </c>
    </row>
    <row r="1013" spans="1:30" hidden="1" x14ac:dyDescent="0.25">
      <c r="A1013">
        <v>35362759</v>
      </c>
      <c r="B1013" t="s">
        <v>173</v>
      </c>
      <c r="C1013" t="s">
        <v>174</v>
      </c>
      <c r="D1013" t="s">
        <v>14</v>
      </c>
      <c r="E1013" t="s">
        <v>14</v>
      </c>
      <c r="F1013" t="s">
        <v>14</v>
      </c>
      <c r="G1013">
        <v>2</v>
      </c>
      <c r="H1013" t="s">
        <v>176</v>
      </c>
      <c r="I1013">
        <v>2021</v>
      </c>
      <c r="J1013" t="s">
        <v>177</v>
      </c>
      <c r="K1013" t="s">
        <v>178</v>
      </c>
      <c r="L1013">
        <v>362759</v>
      </c>
      <c r="M1013" t="s">
        <v>3034</v>
      </c>
      <c r="N1013" t="s">
        <v>3035</v>
      </c>
      <c r="O1013" t="s">
        <v>341</v>
      </c>
      <c r="P1013" t="s">
        <v>181</v>
      </c>
      <c r="Q1013" t="s">
        <v>3036</v>
      </c>
      <c r="R1013">
        <v>13309729</v>
      </c>
      <c r="S1013">
        <v>-23.297420501708999</v>
      </c>
      <c r="T1013">
        <v>-47.304229736328097</v>
      </c>
      <c r="U1013" t="s">
        <v>21</v>
      </c>
      <c r="V1013">
        <v>519</v>
      </c>
      <c r="W1013">
        <v>16</v>
      </c>
      <c r="X1013">
        <v>5</v>
      </c>
      <c r="Y1013">
        <v>5.14</v>
      </c>
      <c r="Z1013" t="s">
        <v>190</v>
      </c>
      <c r="AB1013">
        <v>3.32</v>
      </c>
      <c r="AC1013" t="s">
        <v>12</v>
      </c>
      <c r="AD1013" t="str">
        <f>IF(ISERROR(VLOOKUP(A1013,Tabela2[Código INEP],1,FALSE)),"Não","Sim")</f>
        <v>Não</v>
      </c>
    </row>
    <row r="1014" spans="1:30" x14ac:dyDescent="0.25">
      <c r="A1014">
        <v>35045287</v>
      </c>
      <c r="B1014" t="s">
        <v>173</v>
      </c>
      <c r="C1014" t="s">
        <v>174</v>
      </c>
      <c r="D1014" t="s">
        <v>14</v>
      </c>
      <c r="E1014" t="s">
        <v>14</v>
      </c>
      <c r="F1014" t="s">
        <v>14</v>
      </c>
      <c r="G1014">
        <v>6</v>
      </c>
      <c r="H1014" t="s">
        <v>176</v>
      </c>
      <c r="I1014">
        <v>2022</v>
      </c>
      <c r="J1014" t="s">
        <v>177</v>
      </c>
      <c r="K1014" t="s">
        <v>178</v>
      </c>
      <c r="L1014">
        <v>45287</v>
      </c>
      <c r="M1014" t="s">
        <v>3037</v>
      </c>
      <c r="N1014" t="s">
        <v>3038</v>
      </c>
      <c r="O1014">
        <v>465</v>
      </c>
      <c r="P1014" t="s">
        <v>181</v>
      </c>
      <c r="Q1014" t="s">
        <v>280</v>
      </c>
      <c r="R1014">
        <v>13304170</v>
      </c>
      <c r="S1014">
        <v>-23.2700500488281</v>
      </c>
      <c r="T1014">
        <v>-47.279689788818402</v>
      </c>
      <c r="U1014" t="s">
        <v>21</v>
      </c>
      <c r="V1014">
        <v>693</v>
      </c>
      <c r="W1014">
        <v>21</v>
      </c>
      <c r="X1014">
        <v>2</v>
      </c>
      <c r="Y1014">
        <v>5.84</v>
      </c>
      <c r="Z1014" t="s">
        <v>183</v>
      </c>
      <c r="AB1014">
        <v>5.0599999999999996</v>
      </c>
      <c r="AC1014" t="s">
        <v>12</v>
      </c>
      <c r="AD1014" t="str">
        <f>IF(ISERROR(VLOOKUP(A1014,Tabela2[Código INEP],1,FALSE)),"Não","Sim")</f>
        <v>Não</v>
      </c>
    </row>
    <row r="1015" spans="1:30" x14ac:dyDescent="0.25">
      <c r="A1015">
        <v>35035257</v>
      </c>
      <c r="B1015" t="s">
        <v>173</v>
      </c>
      <c r="C1015" t="s">
        <v>174</v>
      </c>
      <c r="D1015" t="s">
        <v>14</v>
      </c>
      <c r="E1015" t="s">
        <v>14</v>
      </c>
      <c r="F1015" t="s">
        <v>14</v>
      </c>
      <c r="G1015">
        <v>7</v>
      </c>
      <c r="H1015" t="s">
        <v>176</v>
      </c>
      <c r="I1015">
        <v>2021</v>
      </c>
      <c r="J1015" t="s">
        <v>177</v>
      </c>
      <c r="K1015" t="s">
        <v>178</v>
      </c>
      <c r="L1015">
        <v>35257</v>
      </c>
      <c r="M1015" t="s">
        <v>3039</v>
      </c>
      <c r="N1015" t="s">
        <v>3040</v>
      </c>
      <c r="O1015">
        <v>405</v>
      </c>
      <c r="P1015" t="s">
        <v>181</v>
      </c>
      <c r="Q1015" t="s">
        <v>3041</v>
      </c>
      <c r="R1015">
        <v>13306050</v>
      </c>
      <c r="S1015">
        <v>-23.2859992980957</v>
      </c>
      <c r="T1015">
        <v>-47.276401519775398</v>
      </c>
      <c r="U1015" t="s">
        <v>21</v>
      </c>
      <c r="V1015">
        <v>291</v>
      </c>
      <c r="W1015">
        <v>9</v>
      </c>
      <c r="X1015">
        <v>4</v>
      </c>
      <c r="Y1015">
        <v>5.25</v>
      </c>
      <c r="Z1015" t="s">
        <v>190</v>
      </c>
      <c r="AB1015">
        <v>3.09</v>
      </c>
      <c r="AC1015" t="s">
        <v>12</v>
      </c>
      <c r="AD1015" t="str">
        <f>IF(ISERROR(VLOOKUP(A1015,Tabela2[Código INEP],1,FALSE)),"Não","Sim")</f>
        <v>Não</v>
      </c>
    </row>
    <row r="1016" spans="1:30" hidden="1" x14ac:dyDescent="0.25">
      <c r="A1016">
        <v>35016585</v>
      </c>
      <c r="B1016" t="s">
        <v>173</v>
      </c>
      <c r="C1016" t="s">
        <v>174</v>
      </c>
      <c r="D1016" t="s">
        <v>14</v>
      </c>
      <c r="E1016" t="s">
        <v>75</v>
      </c>
      <c r="F1016" t="s">
        <v>75</v>
      </c>
      <c r="G1016">
        <v>1</v>
      </c>
      <c r="H1016" t="s">
        <v>176</v>
      </c>
      <c r="I1016">
        <v>2023</v>
      </c>
      <c r="J1016" t="s">
        <v>177</v>
      </c>
      <c r="K1016" t="s">
        <v>178</v>
      </c>
      <c r="L1016">
        <v>16585</v>
      </c>
      <c r="M1016" t="s">
        <v>3042</v>
      </c>
      <c r="N1016" t="s">
        <v>3043</v>
      </c>
      <c r="O1016">
        <v>1279</v>
      </c>
      <c r="P1016" t="s">
        <v>226</v>
      </c>
      <c r="Q1016" t="s">
        <v>200</v>
      </c>
      <c r="R1016">
        <v>18535000</v>
      </c>
      <c r="S1016">
        <v>-23.089679718017599</v>
      </c>
      <c r="T1016">
        <v>-47.780441284179702</v>
      </c>
      <c r="U1016" t="s">
        <v>657</v>
      </c>
      <c r="V1016">
        <v>89</v>
      </c>
      <c r="W1016">
        <v>6</v>
      </c>
      <c r="X1016">
        <v>2</v>
      </c>
      <c r="Y1016">
        <v>5.31</v>
      </c>
      <c r="Z1016" t="s">
        <v>190</v>
      </c>
      <c r="AC1016" t="s">
        <v>7</v>
      </c>
      <c r="AD1016" t="str">
        <f>IF(ISERROR(VLOOKUP(A1016,Tabela2[Código INEP],1,FALSE)),"Não","Sim")</f>
        <v>Sim</v>
      </c>
    </row>
    <row r="1017" spans="1:30" x14ac:dyDescent="0.25">
      <c r="A1017">
        <v>35922481</v>
      </c>
      <c r="B1017" t="s">
        <v>173</v>
      </c>
      <c r="C1017" t="s">
        <v>174</v>
      </c>
      <c r="D1017" t="s">
        <v>14</v>
      </c>
      <c r="E1017" t="s">
        <v>3044</v>
      </c>
      <c r="F1017" t="s">
        <v>3044</v>
      </c>
      <c r="G1017">
        <v>10</v>
      </c>
      <c r="H1017" t="s">
        <v>176</v>
      </c>
      <c r="I1017">
        <v>2025</v>
      </c>
      <c r="J1017" t="s">
        <v>177</v>
      </c>
      <c r="K1017" t="s">
        <v>178</v>
      </c>
      <c r="L1017">
        <v>922481</v>
      </c>
      <c r="M1017" t="s">
        <v>3045</v>
      </c>
      <c r="N1017" t="s">
        <v>3046</v>
      </c>
      <c r="O1017">
        <v>203</v>
      </c>
      <c r="P1017" t="s">
        <v>226</v>
      </c>
      <c r="Q1017" t="s">
        <v>3047</v>
      </c>
      <c r="R1017">
        <v>18543524</v>
      </c>
      <c r="S1017">
        <v>-23.1876316070557</v>
      </c>
      <c r="T1017">
        <v>-47.5333251953125</v>
      </c>
      <c r="U1017" t="s">
        <v>22</v>
      </c>
      <c r="V1017">
        <v>166</v>
      </c>
      <c r="W1017">
        <v>7</v>
      </c>
      <c r="X1017">
        <v>5</v>
      </c>
      <c r="Y1017">
        <v>5.29</v>
      </c>
      <c r="Z1017" t="s">
        <v>190</v>
      </c>
      <c r="AC1017" t="s">
        <v>12</v>
      </c>
      <c r="AD1017" t="str">
        <f>IF(ISERROR(VLOOKUP(A1017,Tabela2[Código INEP],1,FALSE)),"Não","Sim")</f>
        <v>Não</v>
      </c>
    </row>
    <row r="1018" spans="1:30" x14ac:dyDescent="0.25">
      <c r="A1018">
        <v>35015611</v>
      </c>
      <c r="B1018" t="s">
        <v>173</v>
      </c>
      <c r="C1018" t="s">
        <v>174</v>
      </c>
      <c r="D1018" t="s">
        <v>14</v>
      </c>
      <c r="E1018" t="s">
        <v>3044</v>
      </c>
      <c r="F1018" t="s">
        <v>3044</v>
      </c>
      <c r="G1018">
        <v>7</v>
      </c>
      <c r="H1018" t="s">
        <v>176</v>
      </c>
      <c r="I1018">
        <v>2021</v>
      </c>
      <c r="J1018" t="s">
        <v>177</v>
      </c>
      <c r="K1018" t="s">
        <v>178</v>
      </c>
      <c r="L1018">
        <v>15611</v>
      </c>
      <c r="M1018" t="s">
        <v>3048</v>
      </c>
      <c r="N1018" t="s">
        <v>3049</v>
      </c>
      <c r="O1018">
        <v>120</v>
      </c>
      <c r="Q1018" t="s">
        <v>271</v>
      </c>
      <c r="R1018">
        <v>18540550</v>
      </c>
      <c r="S1018">
        <v>-23.229816436767599</v>
      </c>
      <c r="T1018">
        <v>-47.524967193603501</v>
      </c>
      <c r="U1018" t="s">
        <v>21</v>
      </c>
      <c r="V1018">
        <v>515</v>
      </c>
      <c r="W1018">
        <v>18</v>
      </c>
      <c r="X1018">
        <v>2</v>
      </c>
      <c r="Y1018">
        <v>5.29</v>
      </c>
      <c r="Z1018" t="s">
        <v>190</v>
      </c>
      <c r="AB1018">
        <v>3.35</v>
      </c>
      <c r="AC1018" t="s">
        <v>12</v>
      </c>
      <c r="AD1018" t="str">
        <f>IF(ISERROR(VLOOKUP(A1018,Tabela2[Código INEP],1,FALSE)),"Não","Sim")</f>
        <v>Não</v>
      </c>
    </row>
    <row r="1019" spans="1:30" x14ac:dyDescent="0.25">
      <c r="A1019">
        <v>35037564</v>
      </c>
      <c r="B1019" t="s">
        <v>173</v>
      </c>
      <c r="C1019" t="s">
        <v>174</v>
      </c>
      <c r="D1019" t="s">
        <v>14</v>
      </c>
      <c r="E1019" t="s">
        <v>3050</v>
      </c>
      <c r="F1019" t="s">
        <v>3050</v>
      </c>
      <c r="G1019">
        <v>3</v>
      </c>
      <c r="H1019" t="s">
        <v>176</v>
      </c>
      <c r="I1019">
        <v>2022</v>
      </c>
      <c r="J1019" t="s">
        <v>177</v>
      </c>
      <c r="K1019" t="s">
        <v>178</v>
      </c>
      <c r="L1019">
        <v>37564</v>
      </c>
      <c r="M1019" t="s">
        <v>3051</v>
      </c>
      <c r="N1019" t="s">
        <v>3052</v>
      </c>
      <c r="O1019">
        <v>250</v>
      </c>
      <c r="P1019" t="s">
        <v>181</v>
      </c>
      <c r="Q1019" t="s">
        <v>3053</v>
      </c>
      <c r="R1019">
        <v>13321530</v>
      </c>
      <c r="S1019">
        <v>-23.188300000000002</v>
      </c>
      <c r="T1019">
        <v>-47.2834</v>
      </c>
      <c r="U1019" t="s">
        <v>268</v>
      </c>
      <c r="V1019">
        <v>359</v>
      </c>
      <c r="W1019">
        <v>12</v>
      </c>
      <c r="X1019">
        <v>2</v>
      </c>
      <c r="Y1019">
        <v>5.47</v>
      </c>
      <c r="Z1019" t="s">
        <v>190</v>
      </c>
      <c r="AA1019">
        <v>6.21</v>
      </c>
      <c r="AC1019" t="s">
        <v>12</v>
      </c>
      <c r="AD1019" t="str">
        <f>IF(ISERROR(VLOOKUP(A1019,Tabela2[Código INEP],1,FALSE)),"Não","Sim")</f>
        <v>Não</v>
      </c>
    </row>
    <row r="1020" spans="1:30" x14ac:dyDescent="0.25">
      <c r="A1020">
        <v>35046929</v>
      </c>
      <c r="B1020" t="s">
        <v>173</v>
      </c>
      <c r="C1020" t="s">
        <v>174</v>
      </c>
      <c r="D1020" t="s">
        <v>14</v>
      </c>
      <c r="E1020" t="s">
        <v>3050</v>
      </c>
      <c r="F1020" t="s">
        <v>3050</v>
      </c>
      <c r="G1020">
        <v>9</v>
      </c>
      <c r="H1020" t="s">
        <v>202</v>
      </c>
      <c r="I1020">
        <v>2022</v>
      </c>
      <c r="J1020" t="s">
        <v>177</v>
      </c>
      <c r="K1020" t="s">
        <v>178</v>
      </c>
      <c r="L1020">
        <v>46929</v>
      </c>
      <c r="M1020" t="s">
        <v>3054</v>
      </c>
      <c r="N1020" t="s">
        <v>3055</v>
      </c>
      <c r="O1020">
        <v>82</v>
      </c>
      <c r="P1020" t="s">
        <v>181</v>
      </c>
      <c r="Q1020" t="s">
        <v>3056</v>
      </c>
      <c r="R1020">
        <v>13327395</v>
      </c>
      <c r="S1020">
        <v>-23.1804008483887</v>
      </c>
      <c r="T1020">
        <v>-47.308700561523402</v>
      </c>
      <c r="U1020" t="s">
        <v>21</v>
      </c>
      <c r="V1020">
        <v>879</v>
      </c>
      <c r="W1020">
        <v>28</v>
      </c>
      <c r="X1020">
        <v>2</v>
      </c>
      <c r="Y1020">
        <v>5.51</v>
      </c>
      <c r="Z1020" t="s">
        <v>183</v>
      </c>
      <c r="AB1020">
        <v>3.33</v>
      </c>
      <c r="AC1020" t="s">
        <v>12</v>
      </c>
      <c r="AD1020" t="str">
        <f>IF(ISERROR(VLOOKUP(A1020,Tabela2[Código INEP],1,FALSE)),"Não","Sim")</f>
        <v>Não</v>
      </c>
    </row>
    <row r="1021" spans="1:30" x14ac:dyDescent="0.25">
      <c r="A1021">
        <v>35039755</v>
      </c>
      <c r="B1021" t="s">
        <v>173</v>
      </c>
      <c r="C1021" t="s">
        <v>174</v>
      </c>
      <c r="D1021" t="s">
        <v>14</v>
      </c>
      <c r="E1021" t="s">
        <v>3050</v>
      </c>
      <c r="F1021" t="s">
        <v>3050</v>
      </c>
      <c r="G1021">
        <v>7</v>
      </c>
      <c r="H1021" t="s">
        <v>176</v>
      </c>
      <c r="I1021">
        <v>2025</v>
      </c>
      <c r="J1021" t="s">
        <v>177</v>
      </c>
      <c r="K1021" t="s">
        <v>178</v>
      </c>
      <c r="L1021">
        <v>39755</v>
      </c>
      <c r="M1021" t="s">
        <v>3057</v>
      </c>
      <c r="N1021" t="s">
        <v>3017</v>
      </c>
      <c r="O1021">
        <v>70</v>
      </c>
      <c r="P1021" t="s">
        <v>181</v>
      </c>
      <c r="Q1021" t="s">
        <v>1464</v>
      </c>
      <c r="R1021">
        <v>13324220</v>
      </c>
      <c r="S1021">
        <v>-23.220649719238299</v>
      </c>
      <c r="T1021">
        <v>-47.300991058349602</v>
      </c>
      <c r="U1021" t="s">
        <v>11</v>
      </c>
      <c r="V1021">
        <v>271</v>
      </c>
      <c r="W1021">
        <v>9</v>
      </c>
      <c r="X1021">
        <v>3</v>
      </c>
      <c r="Y1021">
        <v>5.32</v>
      </c>
      <c r="Z1021" t="s">
        <v>190</v>
      </c>
      <c r="AB1021">
        <v>3.26</v>
      </c>
      <c r="AC1021" t="s">
        <v>12</v>
      </c>
      <c r="AD1021" t="str">
        <f>IF(ISERROR(VLOOKUP(A1021,Tabela2[Código INEP],1,FALSE)),"Não","Sim")</f>
        <v>Não</v>
      </c>
    </row>
    <row r="1022" spans="1:30" x14ac:dyDescent="0.25">
      <c r="A1022">
        <v>35015635</v>
      </c>
      <c r="B1022" t="s">
        <v>173</v>
      </c>
      <c r="C1022" t="s">
        <v>174</v>
      </c>
      <c r="D1022" t="s">
        <v>14</v>
      </c>
      <c r="E1022" t="s">
        <v>3050</v>
      </c>
      <c r="F1022" t="s">
        <v>3050</v>
      </c>
      <c r="G1022">
        <v>2</v>
      </c>
      <c r="H1022" t="s">
        <v>176</v>
      </c>
      <c r="I1022">
        <v>2020</v>
      </c>
      <c r="J1022" t="s">
        <v>177</v>
      </c>
      <c r="K1022" t="s">
        <v>178</v>
      </c>
      <c r="L1022">
        <v>15635</v>
      </c>
      <c r="M1022" t="s">
        <v>3058</v>
      </c>
      <c r="N1022" t="s">
        <v>432</v>
      </c>
      <c r="O1022">
        <v>1089</v>
      </c>
      <c r="P1022" t="s">
        <v>181</v>
      </c>
      <c r="Q1022" t="s">
        <v>573</v>
      </c>
      <c r="R1022">
        <v>13322010</v>
      </c>
      <c r="S1022">
        <v>-23.2005004882813</v>
      </c>
      <c r="T1022">
        <v>-47.287300109863303</v>
      </c>
      <c r="U1022" t="s">
        <v>11</v>
      </c>
      <c r="V1022">
        <v>656</v>
      </c>
      <c r="W1022">
        <v>20</v>
      </c>
      <c r="X1022">
        <v>2</v>
      </c>
      <c r="Y1022">
        <v>5.8</v>
      </c>
      <c r="Z1022" t="s">
        <v>183</v>
      </c>
      <c r="AB1022">
        <v>3.82</v>
      </c>
      <c r="AC1022" t="s">
        <v>12</v>
      </c>
      <c r="AD1022" t="str">
        <f>IF(ISERROR(VLOOKUP(A1022,Tabela2[Código INEP],1,FALSE)),"Não","Sim")</f>
        <v>Não</v>
      </c>
    </row>
    <row r="1023" spans="1:30" x14ac:dyDescent="0.25">
      <c r="A1023">
        <v>35015763</v>
      </c>
      <c r="B1023" t="s">
        <v>173</v>
      </c>
      <c r="C1023" t="s">
        <v>174</v>
      </c>
      <c r="D1023" t="s">
        <v>14</v>
      </c>
      <c r="E1023" t="s">
        <v>3050</v>
      </c>
      <c r="F1023" t="s">
        <v>3050</v>
      </c>
      <c r="G1023">
        <v>1</v>
      </c>
      <c r="H1023" t="s">
        <v>176</v>
      </c>
      <c r="I1023">
        <v>2023</v>
      </c>
      <c r="J1023" t="s">
        <v>177</v>
      </c>
      <c r="K1023" t="s">
        <v>178</v>
      </c>
      <c r="L1023">
        <v>15763</v>
      </c>
      <c r="M1023" t="s">
        <v>3059</v>
      </c>
      <c r="N1023" t="s">
        <v>3060</v>
      </c>
      <c r="O1023">
        <v>170</v>
      </c>
      <c r="P1023" t="s">
        <v>205</v>
      </c>
      <c r="Q1023" t="s">
        <v>200</v>
      </c>
      <c r="R1023">
        <v>13320240</v>
      </c>
      <c r="S1023">
        <v>-23.2057991027832</v>
      </c>
      <c r="T1023">
        <v>-47.290470123291001</v>
      </c>
      <c r="U1023" t="s">
        <v>22</v>
      </c>
      <c r="V1023">
        <v>265</v>
      </c>
      <c r="W1023">
        <v>9</v>
      </c>
      <c r="X1023">
        <v>2</v>
      </c>
      <c r="Y1023">
        <v>5.69</v>
      </c>
      <c r="Z1023" t="s">
        <v>183</v>
      </c>
      <c r="AB1023">
        <v>3.58</v>
      </c>
      <c r="AC1023" t="s">
        <v>12</v>
      </c>
      <c r="AD1023" t="str">
        <f>IF(ISERROR(VLOOKUP(A1023,Tabela2[Código INEP],1,FALSE)),"Não","Sim")</f>
        <v>Não</v>
      </c>
    </row>
    <row r="1024" spans="1:30" hidden="1" x14ac:dyDescent="0.25">
      <c r="A1024">
        <v>35022767</v>
      </c>
      <c r="B1024" t="s">
        <v>173</v>
      </c>
      <c r="C1024" t="s">
        <v>174</v>
      </c>
      <c r="D1024" t="s">
        <v>66</v>
      </c>
      <c r="E1024" t="s">
        <v>113</v>
      </c>
      <c r="F1024" t="s">
        <v>113</v>
      </c>
      <c r="G1024">
        <v>1</v>
      </c>
      <c r="H1024" t="s">
        <v>176</v>
      </c>
      <c r="I1024">
        <v>2022</v>
      </c>
      <c r="J1024" t="s">
        <v>177</v>
      </c>
      <c r="K1024" t="s">
        <v>178</v>
      </c>
      <c r="L1024">
        <v>22767</v>
      </c>
      <c r="M1024" t="s">
        <v>3061</v>
      </c>
      <c r="N1024" t="s">
        <v>3062</v>
      </c>
      <c r="O1024">
        <v>190</v>
      </c>
      <c r="P1024" t="s">
        <v>205</v>
      </c>
      <c r="Q1024" t="s">
        <v>3063</v>
      </c>
      <c r="R1024">
        <v>14700440</v>
      </c>
      <c r="S1024">
        <v>-20.940370559692401</v>
      </c>
      <c r="T1024">
        <v>-48.481620788574197</v>
      </c>
      <c r="U1024" t="s">
        <v>469</v>
      </c>
      <c r="V1024">
        <v>794</v>
      </c>
      <c r="W1024">
        <v>25</v>
      </c>
      <c r="X1024">
        <v>2</v>
      </c>
      <c r="Y1024">
        <v>5.58</v>
      </c>
      <c r="Z1024" t="s">
        <v>183</v>
      </c>
      <c r="AB1024">
        <v>2.72</v>
      </c>
      <c r="AC1024" t="s">
        <v>12</v>
      </c>
      <c r="AD1024" t="str">
        <f>IF(ISERROR(VLOOKUP(A1024,Tabela2[Código INEP],1,FALSE)),"Não","Sim")</f>
        <v>Sim</v>
      </c>
    </row>
    <row r="1025" spans="1:30" x14ac:dyDescent="0.25">
      <c r="A1025">
        <v>35022603</v>
      </c>
      <c r="B1025" t="s">
        <v>173</v>
      </c>
      <c r="C1025" t="s">
        <v>174</v>
      </c>
      <c r="D1025" t="s">
        <v>66</v>
      </c>
      <c r="E1025" t="s">
        <v>113</v>
      </c>
      <c r="F1025" t="s">
        <v>113</v>
      </c>
      <c r="G1025">
        <v>1</v>
      </c>
      <c r="H1025" t="s">
        <v>176</v>
      </c>
      <c r="I1025">
        <v>2015</v>
      </c>
      <c r="J1025" t="s">
        <v>177</v>
      </c>
      <c r="K1025" t="s">
        <v>178</v>
      </c>
      <c r="L1025">
        <v>22603</v>
      </c>
      <c r="M1025" t="s">
        <v>3064</v>
      </c>
      <c r="N1025" t="s">
        <v>3065</v>
      </c>
      <c r="O1025">
        <v>186</v>
      </c>
      <c r="P1025" t="s">
        <v>214</v>
      </c>
      <c r="Q1025" t="s">
        <v>200</v>
      </c>
      <c r="R1025">
        <v>14700009</v>
      </c>
      <c r="S1025">
        <v>-20.948709487915</v>
      </c>
      <c r="T1025">
        <v>-48.482540130615199</v>
      </c>
      <c r="U1025" t="s">
        <v>21</v>
      </c>
      <c r="V1025">
        <v>426</v>
      </c>
      <c r="W1025">
        <v>12</v>
      </c>
      <c r="X1025">
        <v>2</v>
      </c>
      <c r="Y1025">
        <v>5.83</v>
      </c>
      <c r="Z1025" t="s">
        <v>183</v>
      </c>
      <c r="AB1025">
        <v>4.17</v>
      </c>
      <c r="AC1025" t="s">
        <v>12</v>
      </c>
      <c r="AD1025" t="str">
        <f>IF(ISERROR(VLOOKUP(A1025,Tabela2[Código INEP],1,FALSE)),"Não","Sim")</f>
        <v>Não</v>
      </c>
    </row>
    <row r="1026" spans="1:30" x14ac:dyDescent="0.25">
      <c r="A1026">
        <v>35043552</v>
      </c>
      <c r="B1026" t="s">
        <v>173</v>
      </c>
      <c r="C1026" t="s">
        <v>174</v>
      </c>
      <c r="D1026" t="s">
        <v>66</v>
      </c>
      <c r="E1026" t="s">
        <v>113</v>
      </c>
      <c r="F1026" t="s">
        <v>113</v>
      </c>
      <c r="G1026">
        <v>3</v>
      </c>
      <c r="H1026" t="s">
        <v>202</v>
      </c>
      <c r="I1026">
        <v>2022</v>
      </c>
      <c r="J1026" t="s">
        <v>177</v>
      </c>
      <c r="K1026" t="s">
        <v>178</v>
      </c>
      <c r="L1026">
        <v>43552</v>
      </c>
      <c r="M1026" t="s">
        <v>3066</v>
      </c>
      <c r="N1026" t="s">
        <v>3067</v>
      </c>
      <c r="O1026">
        <v>147</v>
      </c>
      <c r="P1026" t="s">
        <v>205</v>
      </c>
      <c r="Q1026" t="s">
        <v>3068</v>
      </c>
      <c r="R1026">
        <v>14708028</v>
      </c>
      <c r="S1026">
        <v>-20.9276008605957</v>
      </c>
      <c r="T1026">
        <v>-48.496471405029297</v>
      </c>
      <c r="U1026" t="s">
        <v>21</v>
      </c>
      <c r="V1026">
        <v>633</v>
      </c>
      <c r="W1026">
        <v>21</v>
      </c>
      <c r="X1026">
        <v>2</v>
      </c>
      <c r="Y1026">
        <v>5.27</v>
      </c>
      <c r="Z1026" t="s">
        <v>190</v>
      </c>
      <c r="AB1026">
        <v>2.39</v>
      </c>
      <c r="AC1026" t="s">
        <v>12</v>
      </c>
      <c r="AD1026" t="str">
        <f>IF(ISERROR(VLOOKUP(A1026,Tabela2[Código INEP],1,FALSE)),"Não","Sim")</f>
        <v>Não</v>
      </c>
    </row>
    <row r="1027" spans="1:30" x14ac:dyDescent="0.25">
      <c r="A1027">
        <v>35022627</v>
      </c>
      <c r="B1027" t="s">
        <v>173</v>
      </c>
      <c r="C1027" t="s">
        <v>174</v>
      </c>
      <c r="D1027" t="s">
        <v>66</v>
      </c>
      <c r="E1027" t="s">
        <v>113</v>
      </c>
      <c r="F1027" t="s">
        <v>113</v>
      </c>
      <c r="G1027">
        <v>6</v>
      </c>
      <c r="H1027" t="s">
        <v>176</v>
      </c>
      <c r="I1027">
        <v>2021</v>
      </c>
      <c r="J1027" t="s">
        <v>177</v>
      </c>
      <c r="K1027" t="s">
        <v>178</v>
      </c>
      <c r="L1027">
        <v>22627</v>
      </c>
      <c r="M1027" t="s">
        <v>3069</v>
      </c>
      <c r="N1027" t="s">
        <v>3070</v>
      </c>
      <c r="O1027">
        <v>152</v>
      </c>
      <c r="P1027" t="s">
        <v>181</v>
      </c>
      <c r="Q1027" t="s">
        <v>3071</v>
      </c>
      <c r="R1027">
        <v>14702016</v>
      </c>
      <c r="S1027">
        <v>-20.953769683837901</v>
      </c>
      <c r="T1027">
        <v>-48.473701477050803</v>
      </c>
      <c r="U1027" t="s">
        <v>21</v>
      </c>
      <c r="V1027">
        <v>337</v>
      </c>
      <c r="W1027">
        <v>13</v>
      </c>
      <c r="X1027">
        <v>2</v>
      </c>
      <c r="Y1027">
        <v>5.12</v>
      </c>
      <c r="Z1027" t="s">
        <v>190</v>
      </c>
      <c r="AB1027">
        <v>2.15</v>
      </c>
      <c r="AC1027" t="s">
        <v>12</v>
      </c>
      <c r="AD1027" t="str">
        <f>IF(ISERROR(VLOOKUP(A1027,Tabela2[Código INEP],1,FALSE)),"Não","Sim")</f>
        <v>Não</v>
      </c>
    </row>
    <row r="1028" spans="1:30" x14ac:dyDescent="0.25">
      <c r="A1028">
        <v>35022724</v>
      </c>
      <c r="B1028" t="s">
        <v>173</v>
      </c>
      <c r="C1028" t="s">
        <v>174</v>
      </c>
      <c r="D1028" t="s">
        <v>66</v>
      </c>
      <c r="E1028" t="s">
        <v>113</v>
      </c>
      <c r="F1028" t="s">
        <v>113</v>
      </c>
      <c r="G1028">
        <v>1</v>
      </c>
      <c r="H1028" t="s">
        <v>176</v>
      </c>
      <c r="I1028">
        <v>2022</v>
      </c>
      <c r="J1028" t="s">
        <v>177</v>
      </c>
      <c r="K1028" t="s">
        <v>178</v>
      </c>
      <c r="L1028">
        <v>22724</v>
      </c>
      <c r="M1028" t="s">
        <v>3072</v>
      </c>
      <c r="N1028" t="s">
        <v>3073</v>
      </c>
      <c r="O1028">
        <v>265</v>
      </c>
      <c r="P1028" t="s">
        <v>181</v>
      </c>
      <c r="Q1028" t="s">
        <v>200</v>
      </c>
      <c r="R1028">
        <v>14701070</v>
      </c>
      <c r="S1028">
        <v>-20.9547004699707</v>
      </c>
      <c r="T1028">
        <v>-48.4852905273438</v>
      </c>
      <c r="U1028" t="s">
        <v>21</v>
      </c>
      <c r="V1028">
        <v>378</v>
      </c>
      <c r="W1028">
        <v>13</v>
      </c>
      <c r="X1028">
        <v>2</v>
      </c>
      <c r="Y1028">
        <v>5.48</v>
      </c>
      <c r="Z1028" t="s">
        <v>190</v>
      </c>
      <c r="AB1028">
        <v>2.71</v>
      </c>
      <c r="AC1028" t="s">
        <v>12</v>
      </c>
      <c r="AD1028" t="str">
        <f>IF(ISERROR(VLOOKUP(A1028,Tabela2[Código INEP],1,FALSE)),"Não","Sim")</f>
        <v>Não</v>
      </c>
    </row>
    <row r="1029" spans="1:30" x14ac:dyDescent="0.25">
      <c r="A1029">
        <v>35022731</v>
      </c>
      <c r="B1029" t="s">
        <v>173</v>
      </c>
      <c r="C1029" t="s">
        <v>174</v>
      </c>
      <c r="D1029" t="s">
        <v>66</v>
      </c>
      <c r="E1029" t="s">
        <v>113</v>
      </c>
      <c r="F1029" t="s">
        <v>1304</v>
      </c>
      <c r="G1029">
        <v>7</v>
      </c>
      <c r="H1029" t="s">
        <v>176</v>
      </c>
      <c r="I1029">
        <v>2020</v>
      </c>
      <c r="J1029" t="s">
        <v>177</v>
      </c>
      <c r="K1029" t="s">
        <v>178</v>
      </c>
      <c r="L1029">
        <v>22731</v>
      </c>
      <c r="M1029" t="s">
        <v>3074</v>
      </c>
      <c r="N1029" t="s">
        <v>3075</v>
      </c>
      <c r="O1029">
        <v>1391</v>
      </c>
      <c r="P1029" t="s">
        <v>181</v>
      </c>
      <c r="Q1029" t="s">
        <v>3076</v>
      </c>
      <c r="R1029">
        <v>14718048</v>
      </c>
      <c r="S1029">
        <v>-20.9982604980469</v>
      </c>
      <c r="T1029">
        <v>-48.551620483398402</v>
      </c>
      <c r="U1029" t="s">
        <v>21</v>
      </c>
      <c r="V1029">
        <v>220</v>
      </c>
      <c r="W1029">
        <v>8</v>
      </c>
      <c r="X1029">
        <v>2</v>
      </c>
      <c r="Y1029">
        <v>5.34</v>
      </c>
      <c r="Z1029" t="s">
        <v>190</v>
      </c>
      <c r="AB1029">
        <v>4.2</v>
      </c>
      <c r="AC1029" t="s">
        <v>12</v>
      </c>
      <c r="AD1029" t="str">
        <f>IF(ISERROR(VLOOKUP(A1029,Tabela2[Código INEP],1,FALSE)),"Não","Sim")</f>
        <v>Não</v>
      </c>
    </row>
    <row r="1030" spans="1:30" x14ac:dyDescent="0.25">
      <c r="A1030">
        <v>35024132</v>
      </c>
      <c r="B1030" t="s">
        <v>173</v>
      </c>
      <c r="C1030" t="s">
        <v>174</v>
      </c>
      <c r="D1030" t="s">
        <v>66</v>
      </c>
      <c r="E1030" t="s">
        <v>3077</v>
      </c>
      <c r="F1030" t="s">
        <v>3077</v>
      </c>
      <c r="G1030">
        <v>2</v>
      </c>
      <c r="H1030" t="s">
        <v>176</v>
      </c>
      <c r="I1030">
        <v>2022</v>
      </c>
      <c r="J1030" t="s">
        <v>177</v>
      </c>
      <c r="K1030" t="s">
        <v>178</v>
      </c>
      <c r="L1030">
        <v>24132</v>
      </c>
      <c r="M1030" t="s">
        <v>3078</v>
      </c>
      <c r="N1030" t="s">
        <v>3079</v>
      </c>
      <c r="O1030">
        <v>258</v>
      </c>
      <c r="P1030" t="s">
        <v>181</v>
      </c>
      <c r="Q1030" t="s">
        <v>3080</v>
      </c>
      <c r="R1030">
        <v>14115000</v>
      </c>
      <c r="S1030">
        <v>-21.499900817871101</v>
      </c>
      <c r="T1030">
        <v>-48.033500671386697</v>
      </c>
      <c r="U1030" t="s">
        <v>657</v>
      </c>
      <c r="V1030">
        <v>280</v>
      </c>
      <c r="W1030">
        <v>11</v>
      </c>
      <c r="X1030">
        <v>4</v>
      </c>
      <c r="Y1030">
        <v>5.0999999999999996</v>
      </c>
      <c r="Z1030" t="s">
        <v>190</v>
      </c>
      <c r="AC1030" t="s">
        <v>12</v>
      </c>
      <c r="AD1030" t="str">
        <f>IF(ISERROR(VLOOKUP(A1030,Tabela2[Código INEP],1,FALSE)),"Não","Sim")</f>
        <v>Não</v>
      </c>
    </row>
    <row r="1031" spans="1:30" x14ac:dyDescent="0.25">
      <c r="A1031">
        <v>35023760</v>
      </c>
      <c r="B1031" t="s">
        <v>173</v>
      </c>
      <c r="C1031" t="s">
        <v>174</v>
      </c>
      <c r="D1031" t="s">
        <v>66</v>
      </c>
      <c r="E1031" t="s">
        <v>66</v>
      </c>
      <c r="F1031" t="s">
        <v>66</v>
      </c>
      <c r="G1031">
        <v>5</v>
      </c>
      <c r="H1031" t="s">
        <v>176</v>
      </c>
      <c r="I1031">
        <v>2016</v>
      </c>
      <c r="J1031" t="s">
        <v>177</v>
      </c>
      <c r="K1031" t="s">
        <v>178</v>
      </c>
      <c r="L1031">
        <v>23760</v>
      </c>
      <c r="M1031" t="s">
        <v>3081</v>
      </c>
      <c r="N1031" t="s">
        <v>3082</v>
      </c>
      <c r="O1031">
        <v>630</v>
      </c>
      <c r="P1031" t="s">
        <v>205</v>
      </c>
      <c r="Q1031" t="s">
        <v>3083</v>
      </c>
      <c r="R1031">
        <v>14870600</v>
      </c>
      <c r="S1031">
        <v>-21.255180358886701</v>
      </c>
      <c r="T1031">
        <v>-48.327011108398402</v>
      </c>
      <c r="U1031" t="s">
        <v>21</v>
      </c>
      <c r="V1031">
        <v>327</v>
      </c>
      <c r="W1031">
        <v>10</v>
      </c>
      <c r="X1031">
        <v>2</v>
      </c>
      <c r="Y1031">
        <v>5.46</v>
      </c>
      <c r="Z1031" t="s">
        <v>190</v>
      </c>
      <c r="AB1031">
        <v>3.18</v>
      </c>
      <c r="AC1031" t="s">
        <v>12</v>
      </c>
      <c r="AD1031" t="str">
        <f>IF(ISERROR(VLOOKUP(A1031,Tabela2[Código INEP],1,FALSE)),"Não","Sim")</f>
        <v>Não</v>
      </c>
    </row>
    <row r="1032" spans="1:30" x14ac:dyDescent="0.25">
      <c r="A1032">
        <v>35023541</v>
      </c>
      <c r="B1032" t="s">
        <v>173</v>
      </c>
      <c r="C1032" t="s">
        <v>174</v>
      </c>
      <c r="D1032" t="s">
        <v>66</v>
      </c>
      <c r="E1032" t="s">
        <v>66</v>
      </c>
      <c r="F1032" t="s">
        <v>66</v>
      </c>
      <c r="G1032">
        <v>7</v>
      </c>
      <c r="H1032" t="s">
        <v>176</v>
      </c>
      <c r="I1032">
        <v>2020</v>
      </c>
      <c r="J1032" t="s">
        <v>177</v>
      </c>
      <c r="K1032" t="s">
        <v>178</v>
      </c>
      <c r="L1032">
        <v>23541</v>
      </c>
      <c r="M1032" t="s">
        <v>3084</v>
      </c>
      <c r="N1032" t="s">
        <v>3085</v>
      </c>
      <c r="O1032">
        <v>100</v>
      </c>
      <c r="P1032" t="s">
        <v>181</v>
      </c>
      <c r="Q1032" t="s">
        <v>2048</v>
      </c>
      <c r="R1032">
        <v>14883212</v>
      </c>
      <c r="S1032">
        <v>-21.252199172973601</v>
      </c>
      <c r="T1032">
        <v>-48.312229156494098</v>
      </c>
      <c r="U1032" t="s">
        <v>21</v>
      </c>
      <c r="V1032">
        <v>510</v>
      </c>
      <c r="W1032">
        <v>16</v>
      </c>
      <c r="X1032">
        <v>2</v>
      </c>
      <c r="Y1032">
        <v>5.39</v>
      </c>
      <c r="Z1032" t="s">
        <v>190</v>
      </c>
      <c r="AB1032">
        <v>2.85</v>
      </c>
      <c r="AC1032" t="s">
        <v>12</v>
      </c>
      <c r="AD1032" t="str">
        <f>IF(ISERROR(VLOOKUP(A1032,Tabela2[Código INEP],1,FALSE)),"Não","Sim")</f>
        <v>Não</v>
      </c>
    </row>
    <row r="1033" spans="1:30" hidden="1" x14ac:dyDescent="0.25">
      <c r="A1033">
        <v>35023711</v>
      </c>
      <c r="B1033" t="s">
        <v>173</v>
      </c>
      <c r="C1033" t="s">
        <v>174</v>
      </c>
      <c r="D1033" t="s">
        <v>66</v>
      </c>
      <c r="E1033" t="s">
        <v>66</v>
      </c>
      <c r="F1033" t="s">
        <v>66</v>
      </c>
      <c r="G1033">
        <v>2</v>
      </c>
      <c r="H1033" t="s">
        <v>176</v>
      </c>
      <c r="I1033">
        <v>2022</v>
      </c>
      <c r="J1033" t="s">
        <v>177</v>
      </c>
      <c r="K1033" t="s">
        <v>178</v>
      </c>
      <c r="L1033">
        <v>23711</v>
      </c>
      <c r="M1033" t="s">
        <v>3086</v>
      </c>
      <c r="N1033" t="s">
        <v>3087</v>
      </c>
      <c r="O1033">
        <v>711</v>
      </c>
      <c r="P1033" t="s">
        <v>205</v>
      </c>
      <c r="Q1033" t="s">
        <v>3088</v>
      </c>
      <c r="R1033">
        <v>14890026</v>
      </c>
      <c r="S1033">
        <v>-21.265230178833001</v>
      </c>
      <c r="T1033">
        <v>-48.313301086425803</v>
      </c>
      <c r="U1033" t="s">
        <v>21</v>
      </c>
      <c r="V1033">
        <v>226</v>
      </c>
      <c r="W1033">
        <v>8</v>
      </c>
      <c r="X1033">
        <v>2</v>
      </c>
      <c r="Y1033">
        <v>5.13</v>
      </c>
      <c r="Z1033" t="s">
        <v>190</v>
      </c>
      <c r="AB1033">
        <v>3.05</v>
      </c>
      <c r="AC1033" t="s">
        <v>7</v>
      </c>
      <c r="AD1033" t="str">
        <f>IF(ISERROR(VLOOKUP(A1033,Tabela2[Código INEP],1,FALSE)),"Não","Sim")</f>
        <v>Sim</v>
      </c>
    </row>
    <row r="1034" spans="1:30" x14ac:dyDescent="0.25">
      <c r="A1034">
        <v>35023577</v>
      </c>
      <c r="B1034" t="s">
        <v>173</v>
      </c>
      <c r="C1034" t="s">
        <v>174</v>
      </c>
      <c r="D1034" t="s">
        <v>66</v>
      </c>
      <c r="E1034" t="s">
        <v>3089</v>
      </c>
      <c r="F1034" t="s">
        <v>3089</v>
      </c>
      <c r="G1034">
        <v>1</v>
      </c>
      <c r="H1034" t="s">
        <v>176</v>
      </c>
      <c r="I1034">
        <v>2022</v>
      </c>
      <c r="J1034" t="s">
        <v>177</v>
      </c>
      <c r="K1034" t="s">
        <v>178</v>
      </c>
      <c r="L1034">
        <v>23577</v>
      </c>
      <c r="M1034" t="s">
        <v>3090</v>
      </c>
      <c r="N1034" t="s">
        <v>3091</v>
      </c>
      <c r="O1034">
        <v>1344</v>
      </c>
      <c r="Q1034" t="s">
        <v>200</v>
      </c>
      <c r="R1034">
        <v>15910000</v>
      </c>
      <c r="S1034">
        <v>-21.260499954223601</v>
      </c>
      <c r="T1034">
        <v>-48.4970092773438</v>
      </c>
      <c r="U1034" t="s">
        <v>21</v>
      </c>
      <c r="V1034">
        <v>588</v>
      </c>
      <c r="W1034">
        <v>20</v>
      </c>
      <c r="X1034">
        <v>4</v>
      </c>
      <c r="Y1034">
        <v>5.23</v>
      </c>
      <c r="Z1034" t="s">
        <v>190</v>
      </c>
      <c r="AB1034">
        <v>3.46</v>
      </c>
      <c r="AC1034" t="s">
        <v>12</v>
      </c>
      <c r="AD1034" t="str">
        <f>IF(ISERROR(VLOOKUP(A1034,Tabela2[Código INEP],1,FALSE)),"Não","Sim")</f>
        <v>Não</v>
      </c>
    </row>
    <row r="1035" spans="1:30" x14ac:dyDescent="0.25">
      <c r="A1035">
        <v>35044623</v>
      </c>
      <c r="B1035" t="s">
        <v>173</v>
      </c>
      <c r="C1035" t="s">
        <v>174</v>
      </c>
      <c r="D1035" t="s">
        <v>66</v>
      </c>
      <c r="E1035" t="s">
        <v>3089</v>
      </c>
      <c r="F1035" t="s">
        <v>3089</v>
      </c>
      <c r="G1035">
        <v>5</v>
      </c>
      <c r="H1035" t="s">
        <v>176</v>
      </c>
      <c r="I1035">
        <v>2020</v>
      </c>
      <c r="J1035" t="s">
        <v>177</v>
      </c>
      <c r="K1035" t="s">
        <v>178</v>
      </c>
      <c r="L1035">
        <v>44623</v>
      </c>
      <c r="M1035" t="s">
        <v>3092</v>
      </c>
      <c r="N1035" t="s">
        <v>255</v>
      </c>
      <c r="O1035">
        <v>230</v>
      </c>
      <c r="P1035" t="s">
        <v>205</v>
      </c>
      <c r="Q1035" t="s">
        <v>3093</v>
      </c>
      <c r="R1035">
        <v>15910000</v>
      </c>
      <c r="S1035">
        <v>-21.264610290527301</v>
      </c>
      <c r="T1035">
        <v>-48.480640411377003</v>
      </c>
      <c r="U1035" t="s">
        <v>21</v>
      </c>
      <c r="V1035">
        <v>296</v>
      </c>
      <c r="W1035">
        <v>12</v>
      </c>
      <c r="X1035">
        <v>2</v>
      </c>
      <c r="Y1035">
        <v>5.15</v>
      </c>
      <c r="Z1035" t="s">
        <v>190</v>
      </c>
      <c r="AB1035">
        <v>2.08</v>
      </c>
      <c r="AC1035" t="s">
        <v>12</v>
      </c>
      <c r="AD1035" t="str">
        <f>IF(ISERROR(VLOOKUP(A1035,Tabela2[Código INEP],1,FALSE)),"Não","Sim")</f>
        <v>Não</v>
      </c>
    </row>
    <row r="1036" spans="1:30" x14ac:dyDescent="0.25">
      <c r="A1036">
        <v>35406004</v>
      </c>
      <c r="B1036" t="s">
        <v>173</v>
      </c>
      <c r="C1036" t="s">
        <v>174</v>
      </c>
      <c r="D1036" t="s">
        <v>66</v>
      </c>
      <c r="E1036" t="s">
        <v>3094</v>
      </c>
      <c r="F1036" t="s">
        <v>3094</v>
      </c>
      <c r="G1036">
        <v>2</v>
      </c>
      <c r="H1036" t="s">
        <v>176</v>
      </c>
      <c r="I1036">
        <v>2020</v>
      </c>
      <c r="J1036" t="s">
        <v>177</v>
      </c>
      <c r="K1036" t="s">
        <v>178</v>
      </c>
      <c r="L1036">
        <v>406004</v>
      </c>
      <c r="M1036" t="s">
        <v>3095</v>
      </c>
      <c r="N1036" t="s">
        <v>3067</v>
      </c>
      <c r="O1036">
        <v>535</v>
      </c>
      <c r="P1036" t="s">
        <v>181</v>
      </c>
      <c r="Q1036" t="s">
        <v>2222</v>
      </c>
      <c r="R1036">
        <v>14730000</v>
      </c>
      <c r="S1036">
        <v>-20.913009643554702</v>
      </c>
      <c r="T1036">
        <v>-48.643001556396499</v>
      </c>
      <c r="U1036" t="s">
        <v>21</v>
      </c>
      <c r="V1036">
        <v>238</v>
      </c>
      <c r="W1036">
        <v>9</v>
      </c>
      <c r="X1036">
        <v>4</v>
      </c>
      <c r="Y1036">
        <v>5.22</v>
      </c>
      <c r="Z1036" t="s">
        <v>190</v>
      </c>
      <c r="AB1036">
        <v>2.82</v>
      </c>
      <c r="AC1036" t="s">
        <v>12</v>
      </c>
      <c r="AD1036" t="str">
        <f>IF(ISERROR(VLOOKUP(A1036,Tabela2[Código INEP],1,FALSE)),"Não","Sim")</f>
        <v>Não</v>
      </c>
    </row>
    <row r="1037" spans="1:30" x14ac:dyDescent="0.25">
      <c r="A1037">
        <v>35022697</v>
      </c>
      <c r="B1037" t="s">
        <v>173</v>
      </c>
      <c r="C1037" t="s">
        <v>174</v>
      </c>
      <c r="D1037" t="s">
        <v>66</v>
      </c>
      <c r="E1037" t="s">
        <v>3094</v>
      </c>
      <c r="F1037" t="s">
        <v>3094</v>
      </c>
      <c r="G1037">
        <v>1</v>
      </c>
      <c r="H1037" t="s">
        <v>176</v>
      </c>
      <c r="I1037">
        <v>2023</v>
      </c>
      <c r="J1037" t="s">
        <v>177</v>
      </c>
      <c r="K1037" t="s">
        <v>178</v>
      </c>
      <c r="L1037">
        <v>22697</v>
      </c>
      <c r="M1037" t="s">
        <v>3096</v>
      </c>
      <c r="N1037" t="s">
        <v>3097</v>
      </c>
      <c r="O1037">
        <v>25</v>
      </c>
      <c r="P1037" t="s">
        <v>181</v>
      </c>
      <c r="Q1037" t="s">
        <v>200</v>
      </c>
      <c r="R1037">
        <v>14730000</v>
      </c>
      <c r="S1037">
        <v>-20.902000427246101</v>
      </c>
      <c r="T1037">
        <v>-48.645099639892599</v>
      </c>
      <c r="U1037" t="s">
        <v>433</v>
      </c>
      <c r="V1037">
        <v>443</v>
      </c>
      <c r="W1037">
        <v>18</v>
      </c>
      <c r="X1037">
        <v>2</v>
      </c>
      <c r="Y1037">
        <v>5.33</v>
      </c>
      <c r="Z1037" t="s">
        <v>190</v>
      </c>
      <c r="AB1037">
        <v>2.5</v>
      </c>
      <c r="AC1037" t="s">
        <v>12</v>
      </c>
      <c r="AD1037" t="str">
        <f>IF(ISERROR(VLOOKUP(A1037,Tabela2[Código INEP],1,FALSE)),"Não","Sim")</f>
        <v>Não</v>
      </c>
    </row>
    <row r="1038" spans="1:30" x14ac:dyDescent="0.25">
      <c r="A1038">
        <v>35022500</v>
      </c>
      <c r="B1038" t="s">
        <v>173</v>
      </c>
      <c r="C1038" t="s">
        <v>174</v>
      </c>
      <c r="D1038" t="s">
        <v>66</v>
      </c>
      <c r="E1038" t="s">
        <v>3098</v>
      </c>
      <c r="F1038" t="s">
        <v>3098</v>
      </c>
      <c r="G1038">
        <v>1</v>
      </c>
      <c r="H1038" t="s">
        <v>176</v>
      </c>
      <c r="I1038">
        <v>2022</v>
      </c>
      <c r="J1038" t="s">
        <v>177</v>
      </c>
      <c r="K1038" t="s">
        <v>178</v>
      </c>
      <c r="L1038">
        <v>22500</v>
      </c>
      <c r="M1038" t="s">
        <v>3099</v>
      </c>
      <c r="N1038" t="s">
        <v>1676</v>
      </c>
      <c r="O1038">
        <v>416</v>
      </c>
      <c r="P1038" t="s">
        <v>181</v>
      </c>
      <c r="Q1038" t="s">
        <v>200</v>
      </c>
      <c r="R1038">
        <v>14725000</v>
      </c>
      <c r="S1038">
        <v>-21.1456394195557</v>
      </c>
      <c r="T1038">
        <v>-48.511890411377003</v>
      </c>
      <c r="U1038" t="s">
        <v>21</v>
      </c>
      <c r="V1038">
        <v>346</v>
      </c>
      <c r="W1038">
        <v>13</v>
      </c>
      <c r="X1038">
        <v>4</v>
      </c>
      <c r="Y1038">
        <v>5.04</v>
      </c>
      <c r="Z1038" t="s">
        <v>190</v>
      </c>
      <c r="AB1038">
        <v>3.27</v>
      </c>
      <c r="AC1038" t="s">
        <v>12</v>
      </c>
      <c r="AD1038" t="str">
        <f>IF(ISERROR(VLOOKUP(A1038,Tabela2[Código INEP],1,FALSE)),"Não","Sim")</f>
        <v>Não</v>
      </c>
    </row>
    <row r="1039" spans="1:30" x14ac:dyDescent="0.25">
      <c r="A1039">
        <v>35022512</v>
      </c>
      <c r="B1039" t="s">
        <v>173</v>
      </c>
      <c r="C1039" t="s">
        <v>174</v>
      </c>
      <c r="D1039" t="s">
        <v>66</v>
      </c>
      <c r="E1039" t="s">
        <v>3100</v>
      </c>
      <c r="F1039" t="s">
        <v>3100</v>
      </c>
      <c r="G1039">
        <v>2</v>
      </c>
      <c r="H1039" t="s">
        <v>176</v>
      </c>
      <c r="I1039">
        <v>2022</v>
      </c>
      <c r="J1039" t="s">
        <v>177</v>
      </c>
      <c r="K1039" t="s">
        <v>178</v>
      </c>
      <c r="L1039">
        <v>22512</v>
      </c>
      <c r="M1039" t="s">
        <v>3101</v>
      </c>
      <c r="N1039" t="s">
        <v>3102</v>
      </c>
      <c r="O1039">
        <v>335</v>
      </c>
      <c r="P1039" t="s">
        <v>543</v>
      </c>
      <c r="Q1039" t="s">
        <v>200</v>
      </c>
      <c r="R1039">
        <v>14720000</v>
      </c>
      <c r="S1039">
        <v>-21.122369766235401</v>
      </c>
      <c r="T1039">
        <v>-48.448509216308601</v>
      </c>
      <c r="U1039" t="s">
        <v>21</v>
      </c>
      <c r="V1039">
        <v>383</v>
      </c>
      <c r="W1039">
        <v>14</v>
      </c>
      <c r="X1039">
        <v>2</v>
      </c>
      <c r="Y1039">
        <v>5.26</v>
      </c>
      <c r="Z1039" t="s">
        <v>190</v>
      </c>
      <c r="AB1039">
        <v>3.39</v>
      </c>
      <c r="AC1039" t="s">
        <v>12</v>
      </c>
      <c r="AD1039" t="str">
        <f>IF(ISERROR(VLOOKUP(A1039,Tabela2[Código INEP],1,FALSE)),"Não","Sim")</f>
        <v>Não</v>
      </c>
    </row>
    <row r="1040" spans="1:30" x14ac:dyDescent="0.25">
      <c r="A1040">
        <v>35041907</v>
      </c>
      <c r="B1040" t="s">
        <v>173</v>
      </c>
      <c r="C1040" t="s">
        <v>174</v>
      </c>
      <c r="D1040" t="s">
        <v>57</v>
      </c>
      <c r="E1040" t="s">
        <v>3103</v>
      </c>
      <c r="F1040" t="s">
        <v>3103</v>
      </c>
      <c r="G1040">
        <v>11</v>
      </c>
      <c r="H1040" t="s">
        <v>176</v>
      </c>
      <c r="I1040">
        <v>2020</v>
      </c>
      <c r="J1040" t="s">
        <v>177</v>
      </c>
      <c r="K1040" t="s">
        <v>178</v>
      </c>
      <c r="L1040">
        <v>41907</v>
      </c>
      <c r="M1040" t="s">
        <v>3104</v>
      </c>
      <c r="N1040" t="s">
        <v>3105</v>
      </c>
      <c r="O1040">
        <v>425</v>
      </c>
      <c r="P1040" t="s">
        <v>181</v>
      </c>
      <c r="Q1040" t="s">
        <v>3106</v>
      </c>
      <c r="R1040">
        <v>7434120</v>
      </c>
      <c r="S1040">
        <v>-23.4074592590332</v>
      </c>
      <c r="T1040">
        <v>-46.310791015625</v>
      </c>
      <c r="U1040" t="s">
        <v>11</v>
      </c>
      <c r="V1040">
        <v>144</v>
      </c>
      <c r="W1040">
        <v>4</v>
      </c>
      <c r="X1040">
        <v>3</v>
      </c>
      <c r="Y1040">
        <v>5.6</v>
      </c>
      <c r="Z1040" t="s">
        <v>183</v>
      </c>
      <c r="AB1040">
        <v>4.17</v>
      </c>
      <c r="AC1040" t="s">
        <v>12</v>
      </c>
      <c r="AD1040" t="str">
        <f>IF(ISERROR(VLOOKUP(A1040,Tabela2[Código INEP],1,FALSE)),"Não","Sim")</f>
        <v>Não</v>
      </c>
    </row>
    <row r="1041" spans="1:30" x14ac:dyDescent="0.25">
      <c r="A1041">
        <v>35908903</v>
      </c>
      <c r="B1041" t="s">
        <v>173</v>
      </c>
      <c r="C1041" t="s">
        <v>174</v>
      </c>
      <c r="D1041" t="s">
        <v>57</v>
      </c>
      <c r="E1041" t="s">
        <v>3103</v>
      </c>
      <c r="F1041" t="s">
        <v>3103</v>
      </c>
      <c r="G1041">
        <v>4</v>
      </c>
      <c r="H1041" t="s">
        <v>202</v>
      </c>
      <c r="I1041">
        <v>2022</v>
      </c>
      <c r="J1041" t="s">
        <v>177</v>
      </c>
      <c r="K1041" t="s">
        <v>178</v>
      </c>
      <c r="L1041">
        <v>908903</v>
      </c>
      <c r="M1041" t="s">
        <v>3107</v>
      </c>
      <c r="N1041" t="s">
        <v>3108</v>
      </c>
      <c r="O1041">
        <v>380</v>
      </c>
      <c r="P1041" t="s">
        <v>181</v>
      </c>
      <c r="Q1041" t="s">
        <v>3109</v>
      </c>
      <c r="R1041">
        <v>7405650</v>
      </c>
      <c r="S1041">
        <v>-23.387149810791001</v>
      </c>
      <c r="T1041">
        <v>-46.3054389953613</v>
      </c>
      <c r="U1041" t="s">
        <v>21</v>
      </c>
      <c r="V1041">
        <v>400</v>
      </c>
      <c r="W1041">
        <v>13</v>
      </c>
      <c r="X1041">
        <v>4</v>
      </c>
      <c r="Y1041">
        <v>5.22</v>
      </c>
      <c r="Z1041" t="s">
        <v>190</v>
      </c>
      <c r="AB1041">
        <v>2.57</v>
      </c>
      <c r="AC1041" t="s">
        <v>12</v>
      </c>
      <c r="AD1041" t="str">
        <f>IF(ISERROR(VLOOKUP(A1041,Tabela2[Código INEP],1,FALSE)),"Não","Sim")</f>
        <v>Não</v>
      </c>
    </row>
    <row r="1042" spans="1:30" x14ac:dyDescent="0.25">
      <c r="A1042">
        <v>35902743</v>
      </c>
      <c r="B1042" t="s">
        <v>173</v>
      </c>
      <c r="C1042" t="s">
        <v>174</v>
      </c>
      <c r="D1042" t="s">
        <v>57</v>
      </c>
      <c r="E1042" t="s">
        <v>1891</v>
      </c>
      <c r="F1042" t="s">
        <v>1891</v>
      </c>
      <c r="G1042">
        <v>5</v>
      </c>
      <c r="H1042" t="s">
        <v>202</v>
      </c>
      <c r="I1042">
        <v>2022</v>
      </c>
      <c r="J1042" t="s">
        <v>177</v>
      </c>
      <c r="K1042" t="s">
        <v>178</v>
      </c>
      <c r="L1042">
        <v>902743</v>
      </c>
      <c r="M1042" t="s">
        <v>3110</v>
      </c>
      <c r="N1042" t="s">
        <v>3111</v>
      </c>
      <c r="O1042">
        <v>318</v>
      </c>
      <c r="P1042" t="s">
        <v>205</v>
      </c>
      <c r="Q1042" t="s">
        <v>3112</v>
      </c>
      <c r="R1042">
        <v>8900000</v>
      </c>
      <c r="S1042">
        <v>-23.317899703979499</v>
      </c>
      <c r="T1042">
        <v>-46.110500335693402</v>
      </c>
      <c r="U1042" t="s">
        <v>21</v>
      </c>
      <c r="V1042">
        <v>333</v>
      </c>
      <c r="W1042">
        <v>12</v>
      </c>
      <c r="X1042">
        <v>5</v>
      </c>
      <c r="Y1042">
        <v>5.01</v>
      </c>
      <c r="Z1042" t="s">
        <v>190</v>
      </c>
      <c r="AB1042">
        <v>3.38</v>
      </c>
      <c r="AC1042" t="s">
        <v>12</v>
      </c>
      <c r="AD1042" t="str">
        <f>IF(ISERROR(VLOOKUP(A1042,Tabela2[Código INEP],1,FALSE)),"Não","Sim")</f>
        <v>Não</v>
      </c>
    </row>
    <row r="1043" spans="1:30" x14ac:dyDescent="0.25">
      <c r="A1043">
        <v>35038398</v>
      </c>
      <c r="B1043" t="s">
        <v>173</v>
      </c>
      <c r="C1043" t="s">
        <v>174</v>
      </c>
      <c r="D1043" t="s">
        <v>57</v>
      </c>
      <c r="E1043" t="s">
        <v>1891</v>
      </c>
      <c r="F1043" t="s">
        <v>1891</v>
      </c>
      <c r="G1043">
        <v>2</v>
      </c>
      <c r="H1043" t="s">
        <v>202</v>
      </c>
      <c r="I1043">
        <v>2022</v>
      </c>
      <c r="J1043" t="s">
        <v>177</v>
      </c>
      <c r="K1043" t="s">
        <v>178</v>
      </c>
      <c r="L1043">
        <v>38398</v>
      </c>
      <c r="M1043" t="s">
        <v>3113</v>
      </c>
      <c r="N1043" t="s">
        <v>3114</v>
      </c>
      <c r="O1043">
        <v>200</v>
      </c>
      <c r="P1043" t="s">
        <v>205</v>
      </c>
      <c r="Q1043" t="s">
        <v>200</v>
      </c>
      <c r="R1043">
        <v>8900000</v>
      </c>
      <c r="S1043">
        <v>-23.417720794677699</v>
      </c>
      <c r="T1043">
        <v>-46.024341583252003</v>
      </c>
      <c r="U1043" t="s">
        <v>21</v>
      </c>
      <c r="V1043">
        <v>601</v>
      </c>
      <c r="W1043">
        <v>19</v>
      </c>
      <c r="X1043">
        <v>2</v>
      </c>
      <c r="Y1043">
        <v>5.59</v>
      </c>
      <c r="Z1043" t="s">
        <v>183</v>
      </c>
      <c r="AB1043">
        <v>3.37</v>
      </c>
      <c r="AC1043" t="s">
        <v>12</v>
      </c>
      <c r="AD1043" t="str">
        <f>IF(ISERROR(VLOOKUP(A1043,Tabela2[Código INEP],1,FALSE)),"Não","Sim")</f>
        <v>Não</v>
      </c>
    </row>
    <row r="1044" spans="1:30" x14ac:dyDescent="0.25">
      <c r="A1044">
        <v>35048082</v>
      </c>
      <c r="B1044" t="s">
        <v>173</v>
      </c>
      <c r="C1044" t="s">
        <v>174</v>
      </c>
      <c r="D1044" t="s">
        <v>57</v>
      </c>
      <c r="E1044" t="s">
        <v>1891</v>
      </c>
      <c r="F1044" t="s">
        <v>1891</v>
      </c>
      <c r="G1044">
        <v>7</v>
      </c>
      <c r="H1044" t="s">
        <v>202</v>
      </c>
      <c r="I1044">
        <v>2022</v>
      </c>
      <c r="J1044" t="s">
        <v>177</v>
      </c>
      <c r="K1044" t="s">
        <v>178</v>
      </c>
      <c r="L1044">
        <v>48082</v>
      </c>
      <c r="M1044" t="s">
        <v>3115</v>
      </c>
      <c r="N1044" t="s">
        <v>1544</v>
      </c>
      <c r="O1044">
        <v>254</v>
      </c>
      <c r="P1044" t="s">
        <v>205</v>
      </c>
      <c r="Q1044" t="s">
        <v>3116</v>
      </c>
      <c r="R1044">
        <v>8900000</v>
      </c>
      <c r="S1044">
        <v>-23.349969863891602</v>
      </c>
      <c r="T1044">
        <v>-46.155231475830099</v>
      </c>
      <c r="U1044" t="s">
        <v>21</v>
      </c>
      <c r="V1044">
        <v>284</v>
      </c>
      <c r="W1044">
        <v>13</v>
      </c>
      <c r="X1044">
        <v>5</v>
      </c>
      <c r="Y1044">
        <v>5.25</v>
      </c>
      <c r="Z1044" t="s">
        <v>190</v>
      </c>
      <c r="AB1044">
        <v>2.5099999999999998</v>
      </c>
      <c r="AC1044" t="s">
        <v>12</v>
      </c>
      <c r="AD1044" t="str">
        <f>IF(ISERROR(VLOOKUP(A1044,Tabela2[Código INEP],1,FALSE)),"Não","Sim")</f>
        <v>Não</v>
      </c>
    </row>
    <row r="1045" spans="1:30" x14ac:dyDescent="0.25">
      <c r="A1045">
        <v>35045412</v>
      </c>
      <c r="B1045" t="s">
        <v>173</v>
      </c>
      <c r="C1045" t="s">
        <v>174</v>
      </c>
      <c r="D1045" t="s">
        <v>57</v>
      </c>
      <c r="E1045" t="s">
        <v>57</v>
      </c>
      <c r="F1045" t="s">
        <v>57</v>
      </c>
      <c r="G1045">
        <v>17</v>
      </c>
      <c r="H1045" t="s">
        <v>202</v>
      </c>
      <c r="I1045">
        <v>2021</v>
      </c>
      <c r="J1045" t="s">
        <v>177</v>
      </c>
      <c r="K1045" t="s">
        <v>178</v>
      </c>
      <c r="L1045">
        <v>45412</v>
      </c>
      <c r="M1045" t="s">
        <v>3117</v>
      </c>
      <c r="N1045" t="s">
        <v>3118</v>
      </c>
      <c r="O1045">
        <v>106</v>
      </c>
      <c r="P1045" t="s">
        <v>181</v>
      </c>
      <c r="Q1045" t="s">
        <v>3119</v>
      </c>
      <c r="R1045">
        <v>12330050</v>
      </c>
      <c r="S1045">
        <v>-23.296600000000002</v>
      </c>
      <c r="T1045">
        <v>-46.0351</v>
      </c>
      <c r="U1045" t="s">
        <v>21</v>
      </c>
      <c r="V1045">
        <v>535</v>
      </c>
      <c r="W1045">
        <v>19</v>
      </c>
      <c r="X1045">
        <v>5</v>
      </c>
      <c r="Y1045">
        <v>5.04</v>
      </c>
      <c r="Z1045" t="s">
        <v>190</v>
      </c>
      <c r="AB1045">
        <v>3.29</v>
      </c>
      <c r="AC1045" t="s">
        <v>12</v>
      </c>
      <c r="AD1045" t="str">
        <f>IF(ISERROR(VLOOKUP(A1045,Tabela2[Código INEP],1,FALSE)),"Não","Sim")</f>
        <v>Não</v>
      </c>
    </row>
    <row r="1046" spans="1:30" x14ac:dyDescent="0.25">
      <c r="A1046">
        <v>35127292</v>
      </c>
      <c r="B1046" t="s">
        <v>173</v>
      </c>
      <c r="C1046" t="s">
        <v>174</v>
      </c>
      <c r="D1046" t="s">
        <v>57</v>
      </c>
      <c r="E1046" t="s">
        <v>57</v>
      </c>
      <c r="F1046" t="s">
        <v>57</v>
      </c>
      <c r="G1046">
        <v>9</v>
      </c>
      <c r="H1046" t="s">
        <v>202</v>
      </c>
      <c r="I1046">
        <v>2022</v>
      </c>
      <c r="J1046" t="s">
        <v>177</v>
      </c>
      <c r="K1046" t="s">
        <v>178</v>
      </c>
      <c r="L1046">
        <v>127292</v>
      </c>
      <c r="M1046" t="s">
        <v>3120</v>
      </c>
      <c r="N1046" t="s">
        <v>3121</v>
      </c>
      <c r="O1046">
        <v>200</v>
      </c>
      <c r="P1046" t="s">
        <v>181</v>
      </c>
      <c r="Q1046" t="s">
        <v>3122</v>
      </c>
      <c r="R1046">
        <v>12324772</v>
      </c>
      <c r="S1046">
        <v>-23.315509796142599</v>
      </c>
      <c r="T1046">
        <v>-46.078990936279297</v>
      </c>
      <c r="U1046" t="s">
        <v>21</v>
      </c>
      <c r="V1046">
        <v>503</v>
      </c>
      <c r="W1046">
        <v>18</v>
      </c>
      <c r="X1046">
        <v>2</v>
      </c>
      <c r="Y1046">
        <v>5.8</v>
      </c>
      <c r="Z1046" t="s">
        <v>183</v>
      </c>
      <c r="AB1046">
        <v>3.89</v>
      </c>
      <c r="AC1046" t="s">
        <v>12</v>
      </c>
      <c r="AD1046" t="str">
        <f>IF(ISERROR(VLOOKUP(A1046,Tabela2[Código INEP],1,FALSE)),"Não","Sim")</f>
        <v>Não</v>
      </c>
    </row>
    <row r="1047" spans="1:30" x14ac:dyDescent="0.25">
      <c r="A1047">
        <v>35046814</v>
      </c>
      <c r="B1047" t="s">
        <v>173</v>
      </c>
      <c r="C1047" t="s">
        <v>174</v>
      </c>
      <c r="D1047" t="s">
        <v>57</v>
      </c>
      <c r="E1047" t="s">
        <v>57</v>
      </c>
      <c r="F1047" t="s">
        <v>57</v>
      </c>
      <c r="G1047">
        <v>2</v>
      </c>
      <c r="H1047" t="s">
        <v>176</v>
      </c>
      <c r="I1047">
        <v>2019</v>
      </c>
      <c r="J1047" t="s">
        <v>177</v>
      </c>
      <c r="K1047" t="s">
        <v>178</v>
      </c>
      <c r="L1047">
        <v>46814</v>
      </c>
      <c r="M1047" t="s">
        <v>3123</v>
      </c>
      <c r="N1047" t="s">
        <v>3124</v>
      </c>
      <c r="O1047">
        <v>474</v>
      </c>
      <c r="P1047" t="s">
        <v>205</v>
      </c>
      <c r="Q1047" t="s">
        <v>676</v>
      </c>
      <c r="R1047">
        <v>12327661</v>
      </c>
      <c r="S1047">
        <v>-23.298000335693398</v>
      </c>
      <c r="T1047">
        <v>-45.976100921630902</v>
      </c>
      <c r="U1047" t="s">
        <v>11</v>
      </c>
      <c r="V1047">
        <v>279</v>
      </c>
      <c r="W1047">
        <v>8</v>
      </c>
      <c r="X1047">
        <v>6</v>
      </c>
      <c r="Y1047">
        <v>5.57</v>
      </c>
      <c r="Z1047" t="s">
        <v>183</v>
      </c>
      <c r="AB1047">
        <v>4.54</v>
      </c>
      <c r="AC1047" t="s">
        <v>12</v>
      </c>
      <c r="AD1047" t="str">
        <f>IF(ISERROR(VLOOKUP(A1047,Tabela2[Código INEP],1,FALSE)),"Não","Sim")</f>
        <v>Não</v>
      </c>
    </row>
    <row r="1048" spans="1:30" x14ac:dyDescent="0.25">
      <c r="A1048">
        <v>35039597</v>
      </c>
      <c r="B1048" t="s">
        <v>173</v>
      </c>
      <c r="C1048" t="s">
        <v>174</v>
      </c>
      <c r="D1048" t="s">
        <v>57</v>
      </c>
      <c r="E1048" t="s">
        <v>57</v>
      </c>
      <c r="F1048" t="s">
        <v>57</v>
      </c>
      <c r="G1048">
        <v>10</v>
      </c>
      <c r="H1048" t="s">
        <v>202</v>
      </c>
      <c r="I1048">
        <v>2022</v>
      </c>
      <c r="J1048" t="s">
        <v>177</v>
      </c>
      <c r="K1048" t="s">
        <v>178</v>
      </c>
      <c r="L1048">
        <v>39597</v>
      </c>
      <c r="M1048" t="s">
        <v>3125</v>
      </c>
      <c r="N1048" t="s">
        <v>3126</v>
      </c>
      <c r="O1048">
        <v>305</v>
      </c>
      <c r="Q1048" t="s">
        <v>3127</v>
      </c>
      <c r="R1048">
        <v>12322310</v>
      </c>
      <c r="S1048">
        <v>-23.297702789306602</v>
      </c>
      <c r="T1048">
        <v>-45.985443115234403</v>
      </c>
      <c r="U1048" t="s">
        <v>21</v>
      </c>
      <c r="V1048">
        <v>361</v>
      </c>
      <c r="W1048">
        <v>13</v>
      </c>
      <c r="X1048">
        <v>2</v>
      </c>
      <c r="Y1048">
        <v>5.48</v>
      </c>
      <c r="Z1048" t="s">
        <v>190</v>
      </c>
      <c r="AB1048">
        <v>3.21</v>
      </c>
      <c r="AC1048" t="s">
        <v>12</v>
      </c>
      <c r="AD1048" t="str">
        <f>IF(ISERROR(VLOOKUP(A1048,Tabela2[Código INEP],1,FALSE)),"Não","Sim")</f>
        <v>Não</v>
      </c>
    </row>
    <row r="1049" spans="1:30" x14ac:dyDescent="0.25">
      <c r="A1049">
        <v>35013785</v>
      </c>
      <c r="B1049" t="s">
        <v>173</v>
      </c>
      <c r="C1049" t="s">
        <v>174</v>
      </c>
      <c r="D1049" t="s">
        <v>57</v>
      </c>
      <c r="E1049" t="s">
        <v>57</v>
      </c>
      <c r="F1049" t="s">
        <v>57</v>
      </c>
      <c r="G1049">
        <v>2</v>
      </c>
      <c r="H1049" t="s">
        <v>176</v>
      </c>
      <c r="I1049">
        <v>2014</v>
      </c>
      <c r="J1049" t="s">
        <v>177</v>
      </c>
      <c r="K1049" t="s">
        <v>178</v>
      </c>
      <c r="L1049">
        <v>13785</v>
      </c>
      <c r="M1049" t="s">
        <v>3128</v>
      </c>
      <c r="N1049" t="s">
        <v>3129</v>
      </c>
      <c r="O1049">
        <v>88</v>
      </c>
      <c r="P1049" t="s">
        <v>181</v>
      </c>
      <c r="Q1049" t="s">
        <v>200</v>
      </c>
      <c r="R1049">
        <v>12327020</v>
      </c>
      <c r="S1049">
        <v>-23.306999206543001</v>
      </c>
      <c r="T1049">
        <v>-45.972301483154297</v>
      </c>
      <c r="U1049" t="s">
        <v>22</v>
      </c>
      <c r="V1049">
        <v>558</v>
      </c>
      <c r="W1049">
        <v>15</v>
      </c>
      <c r="X1049">
        <v>2</v>
      </c>
      <c r="Y1049">
        <v>5.42</v>
      </c>
      <c r="Z1049" t="s">
        <v>190</v>
      </c>
      <c r="AC1049" t="s">
        <v>12</v>
      </c>
      <c r="AD1049" t="str">
        <f>IF(ISERROR(VLOOKUP(A1049,Tabela2[Código INEP],1,FALSE)),"Não","Sim")</f>
        <v>Não</v>
      </c>
    </row>
    <row r="1050" spans="1:30" x14ac:dyDescent="0.25">
      <c r="A1050">
        <v>35903164</v>
      </c>
      <c r="B1050" t="s">
        <v>173</v>
      </c>
      <c r="C1050" t="s">
        <v>174</v>
      </c>
      <c r="D1050" t="s">
        <v>57</v>
      </c>
      <c r="E1050" t="s">
        <v>57</v>
      </c>
      <c r="F1050" t="s">
        <v>57</v>
      </c>
      <c r="G1050">
        <v>9</v>
      </c>
      <c r="H1050" t="s">
        <v>202</v>
      </c>
      <c r="I1050">
        <v>2021</v>
      </c>
      <c r="J1050" t="s">
        <v>177</v>
      </c>
      <c r="K1050" t="s">
        <v>178</v>
      </c>
      <c r="L1050">
        <v>903164</v>
      </c>
      <c r="M1050" t="s">
        <v>3130</v>
      </c>
      <c r="N1050" t="s">
        <v>3131</v>
      </c>
      <c r="O1050">
        <v>70</v>
      </c>
      <c r="P1050" t="s">
        <v>181</v>
      </c>
      <c r="Q1050" t="s">
        <v>3132</v>
      </c>
      <c r="R1050">
        <v>12325170</v>
      </c>
      <c r="S1050">
        <v>-23.306699752807599</v>
      </c>
      <c r="T1050">
        <v>-46.017601013183601</v>
      </c>
      <c r="U1050" t="s">
        <v>21</v>
      </c>
      <c r="V1050">
        <v>286</v>
      </c>
      <c r="W1050">
        <v>11</v>
      </c>
      <c r="X1050">
        <v>4</v>
      </c>
      <c r="Y1050">
        <v>5.36</v>
      </c>
      <c r="Z1050" t="s">
        <v>190</v>
      </c>
      <c r="AB1050">
        <v>2.78</v>
      </c>
      <c r="AC1050" t="s">
        <v>12</v>
      </c>
      <c r="AD1050" t="str">
        <f>IF(ISERROR(VLOOKUP(A1050,Tabela2[Código INEP],1,FALSE)),"Não","Sim")</f>
        <v>Não</v>
      </c>
    </row>
    <row r="1051" spans="1:30" x14ac:dyDescent="0.25">
      <c r="A1051">
        <v>35013812</v>
      </c>
      <c r="B1051" t="s">
        <v>173</v>
      </c>
      <c r="C1051" t="s">
        <v>174</v>
      </c>
      <c r="D1051" t="s">
        <v>57</v>
      </c>
      <c r="E1051" t="s">
        <v>57</v>
      </c>
      <c r="F1051" t="s">
        <v>57</v>
      </c>
      <c r="G1051">
        <v>3</v>
      </c>
      <c r="H1051" t="s">
        <v>202</v>
      </c>
      <c r="I1051">
        <v>2022</v>
      </c>
      <c r="J1051" t="s">
        <v>177</v>
      </c>
      <c r="K1051" t="s">
        <v>178</v>
      </c>
      <c r="L1051">
        <v>13812</v>
      </c>
      <c r="M1051" t="s">
        <v>3133</v>
      </c>
      <c r="N1051" t="s">
        <v>3134</v>
      </c>
      <c r="O1051">
        <v>130</v>
      </c>
      <c r="P1051" t="s">
        <v>181</v>
      </c>
      <c r="Q1051" t="s">
        <v>3135</v>
      </c>
      <c r="R1051">
        <v>12306020</v>
      </c>
      <c r="S1051">
        <v>-23.2929992675781</v>
      </c>
      <c r="T1051">
        <v>-45.950801849365199</v>
      </c>
      <c r="U1051" t="s">
        <v>21</v>
      </c>
      <c r="V1051">
        <v>766</v>
      </c>
      <c r="W1051">
        <v>25</v>
      </c>
      <c r="X1051">
        <v>2</v>
      </c>
      <c r="Y1051">
        <v>5.37</v>
      </c>
      <c r="Z1051" t="s">
        <v>190</v>
      </c>
      <c r="AB1051">
        <v>3.42</v>
      </c>
      <c r="AC1051" t="s">
        <v>12</v>
      </c>
      <c r="AD1051" t="str">
        <f>IF(ISERROR(VLOOKUP(A1051,Tabela2[Código INEP],1,FALSE)),"Não","Sim")</f>
        <v>Não</v>
      </c>
    </row>
    <row r="1052" spans="1:30" x14ac:dyDescent="0.25">
      <c r="A1052">
        <v>35013687</v>
      </c>
      <c r="B1052" t="s">
        <v>173</v>
      </c>
      <c r="C1052" t="s">
        <v>174</v>
      </c>
      <c r="D1052" t="s">
        <v>57</v>
      </c>
      <c r="E1052" t="s">
        <v>57</v>
      </c>
      <c r="F1052" t="s">
        <v>57</v>
      </c>
      <c r="G1052">
        <v>1</v>
      </c>
      <c r="H1052" t="s">
        <v>176</v>
      </c>
      <c r="I1052">
        <v>2021</v>
      </c>
      <c r="J1052" t="s">
        <v>177</v>
      </c>
      <c r="K1052" t="s">
        <v>178</v>
      </c>
      <c r="L1052">
        <v>13687</v>
      </c>
      <c r="M1052" t="s">
        <v>3136</v>
      </c>
      <c r="N1052" t="s">
        <v>3137</v>
      </c>
      <c r="O1052">
        <v>910</v>
      </c>
      <c r="P1052" t="s">
        <v>181</v>
      </c>
      <c r="Q1052" t="s">
        <v>200</v>
      </c>
      <c r="R1052">
        <v>12308001</v>
      </c>
      <c r="S1052">
        <v>-23.3024005889893</v>
      </c>
      <c r="T1052">
        <v>-45.958301544189503</v>
      </c>
      <c r="U1052" t="s">
        <v>189</v>
      </c>
      <c r="V1052">
        <v>527</v>
      </c>
      <c r="W1052">
        <v>16</v>
      </c>
      <c r="X1052">
        <v>2</v>
      </c>
      <c r="Y1052">
        <v>5.1100000000000003</v>
      </c>
      <c r="Z1052" t="s">
        <v>190</v>
      </c>
      <c r="AC1052" t="s">
        <v>12</v>
      </c>
      <c r="AD1052" t="str">
        <f>IF(ISERROR(VLOOKUP(A1052,Tabela2[Código INEP],1,FALSE)),"Não","Sim")</f>
        <v>Não</v>
      </c>
    </row>
    <row r="1053" spans="1:30" x14ac:dyDescent="0.25">
      <c r="A1053">
        <v>35925901</v>
      </c>
      <c r="B1053" t="s">
        <v>173</v>
      </c>
      <c r="C1053" t="s">
        <v>174</v>
      </c>
      <c r="D1053" t="s">
        <v>57</v>
      </c>
      <c r="E1053" t="s">
        <v>57</v>
      </c>
      <c r="F1053" t="s">
        <v>57</v>
      </c>
      <c r="G1053">
        <v>9</v>
      </c>
      <c r="H1053" t="s">
        <v>202</v>
      </c>
      <c r="I1053">
        <v>2022</v>
      </c>
      <c r="J1053" t="s">
        <v>177</v>
      </c>
      <c r="K1053" t="s">
        <v>178</v>
      </c>
      <c r="L1053">
        <v>925901</v>
      </c>
      <c r="M1053" t="s">
        <v>3138</v>
      </c>
      <c r="N1053" t="s">
        <v>3139</v>
      </c>
      <c r="O1053">
        <v>55</v>
      </c>
      <c r="P1053" t="s">
        <v>205</v>
      </c>
      <c r="Q1053" t="s">
        <v>3140</v>
      </c>
      <c r="R1053">
        <v>12329037</v>
      </c>
      <c r="S1053">
        <v>-23.315700531005898</v>
      </c>
      <c r="T1053">
        <v>-46.019248962402301</v>
      </c>
      <c r="U1053" t="s">
        <v>21</v>
      </c>
      <c r="V1053">
        <v>310</v>
      </c>
      <c r="W1053">
        <v>12</v>
      </c>
      <c r="X1053">
        <v>4</v>
      </c>
      <c r="Y1053">
        <v>5.17</v>
      </c>
      <c r="Z1053" t="s">
        <v>190</v>
      </c>
      <c r="AB1053">
        <v>2.72</v>
      </c>
      <c r="AC1053" t="s">
        <v>12</v>
      </c>
      <c r="AD1053" t="str">
        <f>IF(ISERROR(VLOOKUP(A1053,Tabela2[Código INEP],1,FALSE)),"Não","Sim")</f>
        <v>Não</v>
      </c>
    </row>
    <row r="1054" spans="1:30" x14ac:dyDescent="0.25">
      <c r="A1054">
        <v>35013705</v>
      </c>
      <c r="B1054" t="s">
        <v>173</v>
      </c>
      <c r="C1054" t="s">
        <v>174</v>
      </c>
      <c r="D1054" t="s">
        <v>57</v>
      </c>
      <c r="E1054" t="s">
        <v>57</v>
      </c>
      <c r="F1054" t="s">
        <v>57</v>
      </c>
      <c r="G1054">
        <v>3</v>
      </c>
      <c r="H1054" t="s">
        <v>202</v>
      </c>
      <c r="I1054">
        <v>2020</v>
      </c>
      <c r="J1054" t="s">
        <v>177</v>
      </c>
      <c r="K1054" t="s">
        <v>178</v>
      </c>
      <c r="L1054">
        <v>13705</v>
      </c>
      <c r="M1054" t="s">
        <v>3141</v>
      </c>
      <c r="N1054" t="s">
        <v>3142</v>
      </c>
      <c r="O1054">
        <v>59</v>
      </c>
      <c r="P1054" t="s">
        <v>181</v>
      </c>
      <c r="Q1054" t="s">
        <v>3143</v>
      </c>
      <c r="R1054">
        <v>12307200</v>
      </c>
      <c r="S1054">
        <v>-23.2919006347656</v>
      </c>
      <c r="T1054">
        <v>-45.956798553466797</v>
      </c>
      <c r="U1054" t="s">
        <v>21</v>
      </c>
      <c r="V1054">
        <v>625</v>
      </c>
      <c r="W1054">
        <v>18</v>
      </c>
      <c r="X1054">
        <v>2</v>
      </c>
      <c r="Y1054">
        <v>5.6</v>
      </c>
      <c r="Z1054" t="s">
        <v>183</v>
      </c>
      <c r="AB1054">
        <v>3.14</v>
      </c>
      <c r="AC1054" t="s">
        <v>12</v>
      </c>
      <c r="AD1054" t="str">
        <f>IF(ISERROR(VLOOKUP(A1054,Tabela2[Código INEP],1,FALSE)),"Não","Sim")</f>
        <v>Não</v>
      </c>
    </row>
    <row r="1055" spans="1:30" x14ac:dyDescent="0.25">
      <c r="A1055">
        <v>35013821</v>
      </c>
      <c r="B1055" t="s">
        <v>173</v>
      </c>
      <c r="C1055" t="s">
        <v>174</v>
      </c>
      <c r="D1055" t="s">
        <v>57</v>
      </c>
      <c r="E1055" t="s">
        <v>57</v>
      </c>
      <c r="F1055" t="s">
        <v>57</v>
      </c>
      <c r="G1055">
        <v>1</v>
      </c>
      <c r="H1055" t="s">
        <v>176</v>
      </c>
      <c r="I1055">
        <v>2021</v>
      </c>
      <c r="J1055" t="s">
        <v>177</v>
      </c>
      <c r="K1055" t="s">
        <v>178</v>
      </c>
      <c r="L1055">
        <v>13821</v>
      </c>
      <c r="M1055" t="s">
        <v>3144</v>
      </c>
      <c r="N1055" t="s">
        <v>3145</v>
      </c>
      <c r="O1055">
        <v>40</v>
      </c>
      <c r="P1055" t="s">
        <v>181</v>
      </c>
      <c r="Q1055" t="s">
        <v>200</v>
      </c>
      <c r="R1055">
        <v>12308420</v>
      </c>
      <c r="S1055">
        <v>-23.305099487304702</v>
      </c>
      <c r="T1055">
        <v>-45.961299896240199</v>
      </c>
      <c r="U1055" t="s">
        <v>469</v>
      </c>
      <c r="V1055">
        <v>946</v>
      </c>
      <c r="W1055">
        <v>28</v>
      </c>
      <c r="X1055">
        <v>2</v>
      </c>
      <c r="Y1055">
        <v>5.28</v>
      </c>
      <c r="Z1055" t="s">
        <v>190</v>
      </c>
      <c r="AB1055">
        <v>2.61</v>
      </c>
      <c r="AC1055" t="s">
        <v>12</v>
      </c>
      <c r="AD1055" t="str">
        <f>IF(ISERROR(VLOOKUP(A1055,Tabela2[Código INEP],1,FALSE)),"Não","Sim")</f>
        <v>Não</v>
      </c>
    </row>
    <row r="1056" spans="1:30" x14ac:dyDescent="0.25">
      <c r="A1056">
        <v>35049232</v>
      </c>
      <c r="B1056" t="s">
        <v>173</v>
      </c>
      <c r="C1056" t="s">
        <v>174</v>
      </c>
      <c r="D1056" t="s">
        <v>57</v>
      </c>
      <c r="E1056" t="s">
        <v>57</v>
      </c>
      <c r="F1056" t="s">
        <v>57</v>
      </c>
      <c r="G1056">
        <v>8</v>
      </c>
      <c r="H1056" t="s">
        <v>202</v>
      </c>
      <c r="I1056">
        <v>2022</v>
      </c>
      <c r="J1056" t="s">
        <v>177</v>
      </c>
      <c r="K1056" t="s">
        <v>178</v>
      </c>
      <c r="L1056">
        <v>49232</v>
      </c>
      <c r="M1056" t="s">
        <v>3146</v>
      </c>
      <c r="N1056" t="s">
        <v>3147</v>
      </c>
      <c r="O1056" t="s">
        <v>341</v>
      </c>
      <c r="P1056" t="s">
        <v>181</v>
      </c>
      <c r="Q1056" t="s">
        <v>1307</v>
      </c>
      <c r="R1056">
        <v>12320560</v>
      </c>
      <c r="S1056">
        <v>-23.317920684814499</v>
      </c>
      <c r="T1056">
        <v>-45.982738494872997</v>
      </c>
      <c r="U1056" t="s">
        <v>21</v>
      </c>
      <c r="V1056">
        <v>544</v>
      </c>
      <c r="W1056">
        <v>20</v>
      </c>
      <c r="X1056">
        <v>4</v>
      </c>
      <c r="Y1056">
        <v>5.41</v>
      </c>
      <c r="Z1056" t="s">
        <v>190</v>
      </c>
      <c r="AB1056">
        <v>3.02</v>
      </c>
      <c r="AC1056" t="s">
        <v>12</v>
      </c>
      <c r="AD1056" t="str">
        <f>IF(ISERROR(VLOOKUP(A1056,Tabela2[Código INEP],1,FALSE)),"Não","Sim")</f>
        <v>Não</v>
      </c>
    </row>
    <row r="1057" spans="1:30" x14ac:dyDescent="0.25">
      <c r="A1057">
        <v>35924581</v>
      </c>
      <c r="B1057" t="s">
        <v>173</v>
      </c>
      <c r="C1057" t="s">
        <v>174</v>
      </c>
      <c r="D1057" t="s">
        <v>57</v>
      </c>
      <c r="E1057" t="s">
        <v>57</v>
      </c>
      <c r="F1057" t="s">
        <v>57</v>
      </c>
      <c r="G1057">
        <v>7</v>
      </c>
      <c r="H1057" t="s">
        <v>202</v>
      </c>
      <c r="I1057">
        <v>2021</v>
      </c>
      <c r="J1057" t="s">
        <v>177</v>
      </c>
      <c r="K1057" t="s">
        <v>178</v>
      </c>
      <c r="L1057">
        <v>924581</v>
      </c>
      <c r="M1057" t="s">
        <v>3148</v>
      </c>
      <c r="N1057" t="s">
        <v>3149</v>
      </c>
      <c r="O1057">
        <v>61</v>
      </c>
      <c r="P1057" t="s">
        <v>1113</v>
      </c>
      <c r="Q1057" t="s">
        <v>3150</v>
      </c>
      <c r="R1057">
        <v>12319010</v>
      </c>
      <c r="S1057">
        <v>-23.3206996917725</v>
      </c>
      <c r="T1057">
        <v>-45.966400146484403</v>
      </c>
      <c r="U1057" t="s">
        <v>21</v>
      </c>
      <c r="V1057">
        <v>418</v>
      </c>
      <c r="W1057">
        <v>18</v>
      </c>
      <c r="X1057">
        <v>4</v>
      </c>
      <c r="Y1057">
        <v>5.22</v>
      </c>
      <c r="Z1057" t="s">
        <v>190</v>
      </c>
      <c r="AB1057">
        <v>3.46</v>
      </c>
      <c r="AC1057" t="s">
        <v>12</v>
      </c>
      <c r="AD1057" t="str">
        <f>IF(ISERROR(VLOOKUP(A1057,Tabela2[Código INEP],1,FALSE)),"Não","Sim")</f>
        <v>Não</v>
      </c>
    </row>
    <row r="1058" spans="1:30" hidden="1" x14ac:dyDescent="0.25">
      <c r="A1058">
        <v>35924912</v>
      </c>
      <c r="B1058" t="s">
        <v>173</v>
      </c>
      <c r="C1058" t="s">
        <v>174</v>
      </c>
      <c r="D1058" t="s">
        <v>57</v>
      </c>
      <c r="E1058" t="s">
        <v>57</v>
      </c>
      <c r="F1058" t="s">
        <v>57</v>
      </c>
      <c r="G1058">
        <v>14</v>
      </c>
      <c r="H1058" t="s">
        <v>176</v>
      </c>
      <c r="I1058">
        <v>2019</v>
      </c>
      <c r="J1058" t="s">
        <v>177</v>
      </c>
      <c r="K1058" t="s">
        <v>178</v>
      </c>
      <c r="L1058">
        <v>924912</v>
      </c>
      <c r="M1058" t="s">
        <v>3151</v>
      </c>
      <c r="N1058" t="s">
        <v>3152</v>
      </c>
      <c r="O1058">
        <v>161</v>
      </c>
      <c r="P1058" t="s">
        <v>3153</v>
      </c>
      <c r="Q1058" t="s">
        <v>3154</v>
      </c>
      <c r="R1058">
        <v>12323362</v>
      </c>
      <c r="S1058">
        <v>-23.3361206054688</v>
      </c>
      <c r="T1058">
        <v>-46.000980377197301</v>
      </c>
      <c r="U1058" t="s">
        <v>21</v>
      </c>
      <c r="V1058">
        <v>152</v>
      </c>
      <c r="W1058">
        <v>7</v>
      </c>
      <c r="X1058">
        <v>5</v>
      </c>
      <c r="Y1058">
        <v>4.8600000000000003</v>
      </c>
      <c r="Z1058" t="s">
        <v>480</v>
      </c>
      <c r="AB1058">
        <v>3.13</v>
      </c>
      <c r="AC1058" t="s">
        <v>7</v>
      </c>
      <c r="AD1058" t="str">
        <f>IF(ISERROR(VLOOKUP(A1058,Tabela2[Código INEP],1,FALSE)),"Não","Sim")</f>
        <v>Sim</v>
      </c>
    </row>
    <row r="1059" spans="1:30" x14ac:dyDescent="0.25">
      <c r="A1059">
        <v>35045433</v>
      </c>
      <c r="B1059" t="s">
        <v>173</v>
      </c>
      <c r="C1059" t="s">
        <v>174</v>
      </c>
      <c r="D1059" t="s">
        <v>57</v>
      </c>
      <c r="E1059" t="s">
        <v>57</v>
      </c>
      <c r="F1059" t="s">
        <v>57</v>
      </c>
      <c r="G1059">
        <v>1</v>
      </c>
      <c r="H1059" t="s">
        <v>202</v>
      </c>
      <c r="I1059">
        <v>2021</v>
      </c>
      <c r="J1059" t="s">
        <v>177</v>
      </c>
      <c r="K1059" t="s">
        <v>178</v>
      </c>
      <c r="L1059">
        <v>45433</v>
      </c>
      <c r="M1059" t="s">
        <v>3155</v>
      </c>
      <c r="N1059" t="s">
        <v>3156</v>
      </c>
      <c r="O1059">
        <v>530</v>
      </c>
      <c r="P1059" t="s">
        <v>205</v>
      </c>
      <c r="Q1059" t="s">
        <v>3157</v>
      </c>
      <c r="R1059">
        <v>12309070</v>
      </c>
      <c r="S1059">
        <v>-23.313999176025401</v>
      </c>
      <c r="T1059">
        <v>-45.9612007141113</v>
      </c>
      <c r="U1059" t="s">
        <v>21</v>
      </c>
      <c r="V1059">
        <v>506</v>
      </c>
      <c r="W1059">
        <v>18</v>
      </c>
      <c r="X1059">
        <v>2</v>
      </c>
      <c r="Y1059">
        <v>5.26</v>
      </c>
      <c r="Z1059" t="s">
        <v>190</v>
      </c>
      <c r="AB1059">
        <v>2.57</v>
      </c>
      <c r="AC1059" t="s">
        <v>12</v>
      </c>
      <c r="AD1059" t="str">
        <f>IF(ISERROR(VLOOKUP(A1059,Tabela2[Código INEP],1,FALSE)),"Não","Sim")</f>
        <v>Não</v>
      </c>
    </row>
    <row r="1060" spans="1:30" x14ac:dyDescent="0.25">
      <c r="A1060">
        <v>35039639</v>
      </c>
      <c r="B1060" t="s">
        <v>173</v>
      </c>
      <c r="C1060" t="s">
        <v>174</v>
      </c>
      <c r="D1060" t="s">
        <v>57</v>
      </c>
      <c r="E1060" t="s">
        <v>57</v>
      </c>
      <c r="F1060" t="s">
        <v>57</v>
      </c>
      <c r="G1060">
        <v>11</v>
      </c>
      <c r="H1060" t="s">
        <v>176</v>
      </c>
      <c r="I1060">
        <v>2021</v>
      </c>
      <c r="J1060" t="s">
        <v>177</v>
      </c>
      <c r="K1060" t="s">
        <v>178</v>
      </c>
      <c r="L1060">
        <v>39639</v>
      </c>
      <c r="M1060" t="s">
        <v>3158</v>
      </c>
      <c r="N1060" t="s">
        <v>3159</v>
      </c>
      <c r="O1060">
        <v>507</v>
      </c>
      <c r="P1060" t="s">
        <v>181</v>
      </c>
      <c r="Q1060" t="s">
        <v>3160</v>
      </c>
      <c r="R1060">
        <v>12335110</v>
      </c>
      <c r="S1060">
        <v>-23.261499404907202</v>
      </c>
      <c r="T1060">
        <v>-45.963001251220703</v>
      </c>
      <c r="U1060" t="s">
        <v>21</v>
      </c>
      <c r="V1060">
        <v>360</v>
      </c>
      <c r="W1060">
        <v>14</v>
      </c>
      <c r="X1060">
        <v>5</v>
      </c>
      <c r="Y1060">
        <v>5.24</v>
      </c>
      <c r="Z1060" t="s">
        <v>190</v>
      </c>
      <c r="AB1060">
        <v>2.17</v>
      </c>
      <c r="AC1060" t="s">
        <v>12</v>
      </c>
      <c r="AD1060" t="str">
        <f>IF(ISERROR(VLOOKUP(A1060,Tabela2[Código INEP],1,FALSE)),"Não","Sim")</f>
        <v>Não</v>
      </c>
    </row>
    <row r="1061" spans="1:30" x14ac:dyDescent="0.25">
      <c r="A1061">
        <v>35924295</v>
      </c>
      <c r="B1061" t="s">
        <v>173</v>
      </c>
      <c r="C1061" t="s">
        <v>174</v>
      </c>
      <c r="D1061" t="s">
        <v>57</v>
      </c>
      <c r="E1061" t="s">
        <v>57</v>
      </c>
      <c r="F1061" t="s">
        <v>57</v>
      </c>
      <c r="G1061">
        <v>5</v>
      </c>
      <c r="H1061" t="s">
        <v>202</v>
      </c>
      <c r="I1061">
        <v>2020</v>
      </c>
      <c r="J1061" t="s">
        <v>177</v>
      </c>
      <c r="K1061" t="s">
        <v>178</v>
      </c>
      <c r="L1061">
        <v>924295</v>
      </c>
      <c r="M1061" t="s">
        <v>3161</v>
      </c>
      <c r="N1061" t="s">
        <v>3162</v>
      </c>
      <c r="O1061">
        <v>60</v>
      </c>
      <c r="P1061" t="s">
        <v>181</v>
      </c>
      <c r="Q1061" t="s">
        <v>3163</v>
      </c>
      <c r="R1061">
        <v>12312540</v>
      </c>
      <c r="S1061">
        <v>-23.295900344848601</v>
      </c>
      <c r="T1061">
        <v>-45.927600860595703</v>
      </c>
      <c r="U1061" t="s">
        <v>21</v>
      </c>
      <c r="V1061">
        <v>710</v>
      </c>
      <c r="W1061">
        <v>22</v>
      </c>
      <c r="X1061">
        <v>3</v>
      </c>
      <c r="Y1061">
        <v>5.33</v>
      </c>
      <c r="Z1061" t="s">
        <v>190</v>
      </c>
      <c r="AB1061">
        <v>2.76</v>
      </c>
      <c r="AC1061" t="s">
        <v>12</v>
      </c>
      <c r="AD1061" t="str">
        <f>IF(ISERROR(VLOOKUP(A1061,Tabela2[Código INEP],1,FALSE)),"Não","Sim")</f>
        <v>Não</v>
      </c>
    </row>
    <row r="1062" spans="1:30" x14ac:dyDescent="0.25">
      <c r="A1062">
        <v>35910387</v>
      </c>
      <c r="B1062" t="s">
        <v>173</v>
      </c>
      <c r="C1062" t="s">
        <v>174</v>
      </c>
      <c r="D1062" t="s">
        <v>57</v>
      </c>
      <c r="E1062" t="s">
        <v>3164</v>
      </c>
      <c r="F1062" t="s">
        <v>3164</v>
      </c>
      <c r="G1062">
        <v>5</v>
      </c>
      <c r="H1062" t="s">
        <v>202</v>
      </c>
      <c r="I1062">
        <v>2021</v>
      </c>
      <c r="J1062" t="s">
        <v>177</v>
      </c>
      <c r="K1062" t="s">
        <v>178</v>
      </c>
      <c r="L1062">
        <v>910387</v>
      </c>
      <c r="M1062" t="s">
        <v>3165</v>
      </c>
      <c r="N1062" t="s">
        <v>3166</v>
      </c>
      <c r="O1062">
        <v>67</v>
      </c>
      <c r="P1062" t="s">
        <v>181</v>
      </c>
      <c r="Q1062" t="s">
        <v>3167</v>
      </c>
      <c r="R1062">
        <v>7500000</v>
      </c>
      <c r="S1062">
        <v>-23.338939666748001</v>
      </c>
      <c r="T1062">
        <v>-46.229671478271499</v>
      </c>
      <c r="U1062" t="s">
        <v>21</v>
      </c>
      <c r="V1062">
        <v>282</v>
      </c>
      <c r="W1062">
        <v>11</v>
      </c>
      <c r="X1062">
        <v>5</v>
      </c>
      <c r="Y1062">
        <v>5.36</v>
      </c>
      <c r="Z1062" t="s">
        <v>190</v>
      </c>
      <c r="AB1062">
        <v>3.88</v>
      </c>
      <c r="AC1062" t="s">
        <v>12</v>
      </c>
      <c r="AD1062" t="str">
        <f>IF(ISERROR(VLOOKUP(A1062,Tabela2[Código INEP],1,FALSE)),"Não","Sim")</f>
        <v>Não</v>
      </c>
    </row>
    <row r="1063" spans="1:30" x14ac:dyDescent="0.25">
      <c r="A1063">
        <v>35006543</v>
      </c>
      <c r="B1063" t="s">
        <v>173</v>
      </c>
      <c r="C1063" t="s">
        <v>174</v>
      </c>
      <c r="D1063" t="s">
        <v>57</v>
      </c>
      <c r="E1063" t="s">
        <v>3164</v>
      </c>
      <c r="F1063" t="s">
        <v>3164</v>
      </c>
      <c r="G1063">
        <v>4</v>
      </c>
      <c r="H1063" t="s">
        <v>202</v>
      </c>
      <c r="I1063">
        <v>2021</v>
      </c>
      <c r="J1063" t="s">
        <v>177</v>
      </c>
      <c r="K1063" t="s">
        <v>178</v>
      </c>
      <c r="L1063">
        <v>6543</v>
      </c>
      <c r="M1063" t="s">
        <v>3168</v>
      </c>
      <c r="N1063" t="s">
        <v>3169</v>
      </c>
      <c r="O1063" t="s">
        <v>341</v>
      </c>
      <c r="P1063" t="s">
        <v>226</v>
      </c>
      <c r="Q1063" t="s">
        <v>2222</v>
      </c>
      <c r="R1063">
        <v>7500000</v>
      </c>
      <c r="S1063">
        <v>-23.3134574890137</v>
      </c>
      <c r="T1063">
        <v>-46.219917297363303</v>
      </c>
      <c r="U1063" t="s">
        <v>21</v>
      </c>
      <c r="V1063">
        <v>546</v>
      </c>
      <c r="W1063">
        <v>19</v>
      </c>
      <c r="X1063">
        <v>2</v>
      </c>
      <c r="Y1063">
        <v>5.21</v>
      </c>
      <c r="Z1063" t="s">
        <v>190</v>
      </c>
      <c r="AB1063">
        <v>2.65</v>
      </c>
      <c r="AC1063" t="s">
        <v>12</v>
      </c>
      <c r="AD1063" t="str">
        <f>IF(ISERROR(VLOOKUP(A1063,Tabela2[Código INEP],1,FALSE)),"Não","Sim")</f>
        <v>Não</v>
      </c>
    </row>
    <row r="1064" spans="1:30" x14ac:dyDescent="0.25">
      <c r="A1064">
        <v>35901878</v>
      </c>
      <c r="B1064" t="s">
        <v>173</v>
      </c>
      <c r="C1064" t="s">
        <v>174</v>
      </c>
      <c r="D1064" t="s">
        <v>57</v>
      </c>
      <c r="E1064" t="s">
        <v>3164</v>
      </c>
      <c r="F1064" t="s">
        <v>3164</v>
      </c>
      <c r="G1064">
        <v>1</v>
      </c>
      <c r="H1064" t="s">
        <v>202</v>
      </c>
      <c r="I1064">
        <v>2022</v>
      </c>
      <c r="J1064" t="s">
        <v>177</v>
      </c>
      <c r="K1064" t="s">
        <v>178</v>
      </c>
      <c r="L1064">
        <v>901878</v>
      </c>
      <c r="M1064" t="s">
        <v>3170</v>
      </c>
      <c r="N1064" t="s">
        <v>3171</v>
      </c>
      <c r="O1064">
        <v>848</v>
      </c>
      <c r="P1064" t="s">
        <v>181</v>
      </c>
      <c r="Q1064" t="s">
        <v>3172</v>
      </c>
      <c r="R1064">
        <v>7500000</v>
      </c>
      <c r="S1064">
        <v>-23.310640335083001</v>
      </c>
      <c r="T1064">
        <v>-46.230960845947301</v>
      </c>
      <c r="U1064" t="s">
        <v>21</v>
      </c>
      <c r="V1064">
        <v>293</v>
      </c>
      <c r="W1064">
        <v>12</v>
      </c>
      <c r="X1064">
        <v>4</v>
      </c>
      <c r="Y1064">
        <v>5.0999999999999996</v>
      </c>
      <c r="Z1064" t="s">
        <v>190</v>
      </c>
      <c r="AB1064">
        <v>2.82</v>
      </c>
      <c r="AC1064" t="s">
        <v>12</v>
      </c>
      <c r="AD1064" t="str">
        <f>IF(ISERROR(VLOOKUP(A1064,Tabela2[Código INEP],1,FALSE)),"Não","Sim")</f>
        <v>Não</v>
      </c>
    </row>
    <row r="1065" spans="1:30" x14ac:dyDescent="0.25">
      <c r="A1065">
        <v>35028435</v>
      </c>
      <c r="B1065" t="s">
        <v>173</v>
      </c>
      <c r="C1065" t="s">
        <v>174</v>
      </c>
      <c r="D1065" t="s">
        <v>42</v>
      </c>
      <c r="E1065" t="s">
        <v>3173</v>
      </c>
      <c r="F1065" t="s">
        <v>3174</v>
      </c>
      <c r="G1065">
        <v>1</v>
      </c>
      <c r="H1065" t="s">
        <v>176</v>
      </c>
      <c r="I1065">
        <v>2020</v>
      </c>
      <c r="J1065" t="s">
        <v>177</v>
      </c>
      <c r="K1065" t="s">
        <v>178</v>
      </c>
      <c r="L1065">
        <v>28435</v>
      </c>
      <c r="M1065" t="s">
        <v>242</v>
      </c>
      <c r="N1065" t="s">
        <v>3175</v>
      </c>
      <c r="O1065">
        <v>815</v>
      </c>
      <c r="P1065" t="s">
        <v>181</v>
      </c>
      <c r="Q1065" t="s">
        <v>200</v>
      </c>
      <c r="R1065">
        <v>15735000</v>
      </c>
      <c r="S1065">
        <v>-20.453119277954102</v>
      </c>
      <c r="T1065">
        <v>-50.879329681396499</v>
      </c>
      <c r="U1065" t="s">
        <v>21</v>
      </c>
      <c r="V1065">
        <v>252</v>
      </c>
      <c r="W1065">
        <v>10</v>
      </c>
      <c r="X1065">
        <v>4</v>
      </c>
      <c r="Y1065">
        <v>5.21</v>
      </c>
      <c r="Z1065" t="s">
        <v>190</v>
      </c>
      <c r="AB1065">
        <v>3.67</v>
      </c>
      <c r="AC1065" t="s">
        <v>12</v>
      </c>
      <c r="AD1065" t="str">
        <f>IF(ISERROR(VLOOKUP(A1065,Tabela2[Código INEP],1,FALSE)),"Não","Sim")</f>
        <v>Não</v>
      </c>
    </row>
    <row r="1066" spans="1:30" x14ac:dyDescent="0.25">
      <c r="A1066">
        <v>35027259</v>
      </c>
      <c r="B1066" t="s">
        <v>173</v>
      </c>
      <c r="C1066" t="s">
        <v>174</v>
      </c>
      <c r="D1066" t="s">
        <v>42</v>
      </c>
      <c r="E1066" t="s">
        <v>3176</v>
      </c>
      <c r="F1066" t="s">
        <v>3176</v>
      </c>
      <c r="G1066">
        <v>1</v>
      </c>
      <c r="H1066" t="s">
        <v>176</v>
      </c>
      <c r="I1066">
        <v>2021</v>
      </c>
      <c r="J1066" t="s">
        <v>177</v>
      </c>
      <c r="K1066" t="s">
        <v>178</v>
      </c>
      <c r="L1066">
        <v>27259</v>
      </c>
      <c r="M1066" t="s">
        <v>3177</v>
      </c>
      <c r="N1066" t="s">
        <v>3178</v>
      </c>
      <c r="O1066">
        <v>43</v>
      </c>
      <c r="P1066" t="s">
        <v>205</v>
      </c>
      <c r="Q1066" t="s">
        <v>200</v>
      </c>
      <c r="R1066">
        <v>15763000</v>
      </c>
      <c r="S1066">
        <v>-20.159309387206999</v>
      </c>
      <c r="T1066">
        <v>-50.725189208984403</v>
      </c>
      <c r="U1066" t="s">
        <v>290</v>
      </c>
      <c r="V1066">
        <v>236</v>
      </c>
      <c r="W1066">
        <v>11</v>
      </c>
      <c r="X1066">
        <v>4</v>
      </c>
      <c r="Y1066">
        <v>5.31</v>
      </c>
      <c r="Z1066" t="s">
        <v>190</v>
      </c>
      <c r="AA1066">
        <v>6.25</v>
      </c>
      <c r="AB1066">
        <v>4.1900000000000004</v>
      </c>
      <c r="AC1066" t="s">
        <v>12</v>
      </c>
      <c r="AD1066" t="str">
        <f>IF(ISERROR(VLOOKUP(A1066,Tabela2[Código INEP],1,FALSE)),"Não","Sim")</f>
        <v>Não</v>
      </c>
    </row>
    <row r="1067" spans="1:30" x14ac:dyDescent="0.25">
      <c r="A1067">
        <v>35030636</v>
      </c>
      <c r="B1067" t="s">
        <v>173</v>
      </c>
      <c r="C1067" t="s">
        <v>174</v>
      </c>
      <c r="D1067" t="s">
        <v>42</v>
      </c>
      <c r="E1067" t="s">
        <v>3179</v>
      </c>
      <c r="F1067" t="s">
        <v>3179</v>
      </c>
      <c r="G1067">
        <v>1</v>
      </c>
      <c r="H1067" t="s">
        <v>176</v>
      </c>
      <c r="I1067">
        <v>2021</v>
      </c>
      <c r="J1067" t="s">
        <v>177</v>
      </c>
      <c r="K1067" t="s">
        <v>178</v>
      </c>
      <c r="L1067">
        <v>30636</v>
      </c>
      <c r="M1067" t="s">
        <v>3180</v>
      </c>
      <c r="N1067" t="s">
        <v>3181</v>
      </c>
      <c r="O1067">
        <v>6053</v>
      </c>
      <c r="P1067" t="s">
        <v>181</v>
      </c>
      <c r="Q1067" t="s">
        <v>676</v>
      </c>
      <c r="R1067">
        <v>15350000</v>
      </c>
      <c r="S1067">
        <v>-20.686119079589801</v>
      </c>
      <c r="T1067">
        <v>-50.5489692687988</v>
      </c>
      <c r="U1067" t="s">
        <v>21</v>
      </c>
      <c r="V1067">
        <v>353</v>
      </c>
      <c r="W1067">
        <v>13</v>
      </c>
      <c r="X1067">
        <v>2</v>
      </c>
      <c r="Y1067">
        <v>5.15</v>
      </c>
      <c r="Z1067" t="s">
        <v>190</v>
      </c>
      <c r="AB1067">
        <v>4.2300000000000004</v>
      </c>
      <c r="AC1067" t="s">
        <v>12</v>
      </c>
      <c r="AD1067" t="str">
        <f>IF(ISERROR(VLOOKUP(A1067,Tabela2[Código INEP],1,FALSE)),"Não","Sim")</f>
        <v>Não</v>
      </c>
    </row>
    <row r="1068" spans="1:30" x14ac:dyDescent="0.25">
      <c r="A1068">
        <v>35027170</v>
      </c>
      <c r="B1068" t="s">
        <v>173</v>
      </c>
      <c r="C1068" t="s">
        <v>174</v>
      </c>
      <c r="D1068" t="s">
        <v>42</v>
      </c>
      <c r="E1068" t="s">
        <v>3182</v>
      </c>
      <c r="F1068" t="s">
        <v>3182</v>
      </c>
      <c r="G1068">
        <v>1</v>
      </c>
      <c r="H1068" t="s">
        <v>176</v>
      </c>
      <c r="I1068">
        <v>2021</v>
      </c>
      <c r="J1068" t="s">
        <v>177</v>
      </c>
      <c r="K1068" t="s">
        <v>178</v>
      </c>
      <c r="L1068">
        <v>27170</v>
      </c>
      <c r="M1068" t="s">
        <v>3183</v>
      </c>
      <c r="N1068" t="s">
        <v>3184</v>
      </c>
      <c r="O1068">
        <v>2274</v>
      </c>
      <c r="P1068" t="s">
        <v>226</v>
      </c>
      <c r="Q1068" t="s">
        <v>200</v>
      </c>
      <c r="R1068">
        <v>15715013</v>
      </c>
      <c r="S1068">
        <v>-20.4645900726318</v>
      </c>
      <c r="T1068">
        <v>-50.606555938720703</v>
      </c>
      <c r="U1068" t="s">
        <v>290</v>
      </c>
      <c r="V1068">
        <v>158</v>
      </c>
      <c r="W1068">
        <v>10</v>
      </c>
      <c r="X1068">
        <v>4</v>
      </c>
      <c r="Y1068">
        <v>5.0599999999999996</v>
      </c>
      <c r="Z1068" t="s">
        <v>190</v>
      </c>
      <c r="AA1068">
        <v>5.81</v>
      </c>
      <c r="AB1068">
        <v>4.22</v>
      </c>
      <c r="AC1068" t="s">
        <v>12</v>
      </c>
      <c r="AD1068" t="str">
        <f>IF(ISERROR(VLOOKUP(A1068,Tabela2[Código INEP],1,FALSE)),"Não","Sim")</f>
        <v>Não</v>
      </c>
    </row>
    <row r="1069" spans="1:30" x14ac:dyDescent="0.25">
      <c r="A1069">
        <v>35027108</v>
      </c>
      <c r="B1069" t="s">
        <v>173</v>
      </c>
      <c r="C1069" t="s">
        <v>174</v>
      </c>
      <c r="D1069" t="s">
        <v>42</v>
      </c>
      <c r="E1069" t="s">
        <v>3185</v>
      </c>
      <c r="F1069" t="s">
        <v>3185</v>
      </c>
      <c r="G1069">
        <v>1</v>
      </c>
      <c r="H1069" t="s">
        <v>176</v>
      </c>
      <c r="I1069">
        <v>2020</v>
      </c>
      <c r="J1069" t="s">
        <v>177</v>
      </c>
      <c r="K1069" t="s">
        <v>178</v>
      </c>
      <c r="L1069">
        <v>27108</v>
      </c>
      <c r="M1069" t="s">
        <v>3186</v>
      </c>
      <c r="N1069" t="s">
        <v>3187</v>
      </c>
      <c r="O1069">
        <v>1177</v>
      </c>
      <c r="P1069" t="s">
        <v>226</v>
      </c>
      <c r="Q1069" t="s">
        <v>200</v>
      </c>
      <c r="R1069">
        <v>15740000</v>
      </c>
      <c r="S1069">
        <v>-20.123509808719898</v>
      </c>
      <c r="T1069">
        <v>-50.5133290349182</v>
      </c>
      <c r="U1069" t="s">
        <v>21</v>
      </c>
      <c r="V1069">
        <v>167</v>
      </c>
      <c r="W1069">
        <v>7</v>
      </c>
      <c r="X1069">
        <v>4</v>
      </c>
      <c r="Y1069">
        <v>5.25</v>
      </c>
      <c r="Z1069" t="s">
        <v>190</v>
      </c>
      <c r="AB1069">
        <v>3.79</v>
      </c>
      <c r="AC1069" t="s">
        <v>12</v>
      </c>
      <c r="AD1069" t="str">
        <f>IF(ISERROR(VLOOKUP(A1069,Tabela2[Código INEP],1,FALSE)),"Não","Sim")</f>
        <v>Não</v>
      </c>
    </row>
    <row r="1070" spans="1:30" x14ac:dyDescent="0.25">
      <c r="A1070">
        <v>35030752</v>
      </c>
      <c r="B1070" t="s">
        <v>173</v>
      </c>
      <c r="C1070" t="s">
        <v>174</v>
      </c>
      <c r="D1070" t="s">
        <v>42</v>
      </c>
      <c r="E1070" t="s">
        <v>3188</v>
      </c>
      <c r="F1070" t="s">
        <v>3188</v>
      </c>
      <c r="G1070">
        <v>1</v>
      </c>
      <c r="H1070" t="s">
        <v>202</v>
      </c>
      <c r="I1070">
        <v>2021</v>
      </c>
      <c r="J1070" t="s">
        <v>177</v>
      </c>
      <c r="K1070" t="s">
        <v>178</v>
      </c>
      <c r="L1070">
        <v>30752</v>
      </c>
      <c r="M1070" t="s">
        <v>3189</v>
      </c>
      <c r="N1070" t="s">
        <v>3190</v>
      </c>
      <c r="O1070">
        <v>340</v>
      </c>
      <c r="P1070" t="s">
        <v>181</v>
      </c>
      <c r="Q1070" t="s">
        <v>200</v>
      </c>
      <c r="R1070">
        <v>15355000</v>
      </c>
      <c r="S1070">
        <v>-20.6491394042969</v>
      </c>
      <c r="T1070">
        <v>-50.662559509277301</v>
      </c>
      <c r="U1070" t="s">
        <v>21</v>
      </c>
      <c r="V1070">
        <v>380</v>
      </c>
      <c r="W1070">
        <v>15</v>
      </c>
      <c r="X1070">
        <v>4</v>
      </c>
      <c r="Y1070">
        <v>4.96</v>
      </c>
      <c r="Z1070" t="s">
        <v>480</v>
      </c>
      <c r="AB1070">
        <v>3.23</v>
      </c>
      <c r="AC1070" t="s">
        <v>12</v>
      </c>
      <c r="AD1070" t="str">
        <f>IF(ISERROR(VLOOKUP(A1070,Tabela2[Código INEP],1,FALSE)),"Não","Sim")</f>
        <v>Não</v>
      </c>
    </row>
    <row r="1071" spans="1:30" x14ac:dyDescent="0.25">
      <c r="A1071">
        <v>35027224</v>
      </c>
      <c r="B1071" t="s">
        <v>173</v>
      </c>
      <c r="C1071" t="s">
        <v>174</v>
      </c>
      <c r="D1071" t="s">
        <v>42</v>
      </c>
      <c r="E1071" t="s">
        <v>42</v>
      </c>
      <c r="F1071" t="s">
        <v>42</v>
      </c>
      <c r="G1071">
        <v>1</v>
      </c>
      <c r="H1071" t="s">
        <v>176</v>
      </c>
      <c r="I1071">
        <v>2020</v>
      </c>
      <c r="J1071" t="s">
        <v>177</v>
      </c>
      <c r="K1071" t="s">
        <v>178</v>
      </c>
      <c r="L1071">
        <v>27224</v>
      </c>
      <c r="M1071" t="s">
        <v>3191</v>
      </c>
      <c r="N1071" t="s">
        <v>3192</v>
      </c>
      <c r="O1071">
        <v>2939</v>
      </c>
      <c r="P1071" t="s">
        <v>181</v>
      </c>
      <c r="Q1071" t="s">
        <v>200</v>
      </c>
      <c r="R1071">
        <v>15700118</v>
      </c>
      <c r="S1071">
        <v>-20.263389587402301</v>
      </c>
      <c r="T1071">
        <v>-50.548149108886697</v>
      </c>
      <c r="U1071" t="s">
        <v>21</v>
      </c>
      <c r="V1071">
        <v>522</v>
      </c>
      <c r="W1071">
        <v>15</v>
      </c>
      <c r="X1071">
        <v>2</v>
      </c>
      <c r="Y1071">
        <v>5.98</v>
      </c>
      <c r="Z1071" t="s">
        <v>183</v>
      </c>
      <c r="AB1071">
        <v>4.45</v>
      </c>
      <c r="AC1071" t="s">
        <v>12</v>
      </c>
      <c r="AD1071" t="str">
        <f>IF(ISERROR(VLOOKUP(A1071,Tabela2[Código INEP],1,FALSE)),"Não","Sim")</f>
        <v>Não</v>
      </c>
    </row>
    <row r="1072" spans="1:30" hidden="1" x14ac:dyDescent="0.25">
      <c r="A1072">
        <v>35027261</v>
      </c>
      <c r="B1072" t="s">
        <v>173</v>
      </c>
      <c r="C1072" t="s">
        <v>174</v>
      </c>
      <c r="D1072" t="s">
        <v>42</v>
      </c>
      <c r="E1072" t="s">
        <v>42</v>
      </c>
      <c r="F1072" t="s">
        <v>42</v>
      </c>
      <c r="G1072">
        <v>1</v>
      </c>
      <c r="H1072" t="s">
        <v>176</v>
      </c>
      <c r="I1072">
        <v>2014</v>
      </c>
      <c r="J1072" t="s">
        <v>177</v>
      </c>
      <c r="K1072" t="s">
        <v>178</v>
      </c>
      <c r="L1072">
        <v>27261</v>
      </c>
      <c r="M1072" t="s">
        <v>3193</v>
      </c>
      <c r="N1072" t="s">
        <v>3194</v>
      </c>
      <c r="O1072">
        <v>2856</v>
      </c>
      <c r="P1072" t="s">
        <v>181</v>
      </c>
      <c r="Q1072" t="s">
        <v>1464</v>
      </c>
      <c r="R1072">
        <v>15703076</v>
      </c>
      <c r="S1072">
        <v>-20.273399999999999</v>
      </c>
      <c r="T1072">
        <v>-50.540500000000002</v>
      </c>
      <c r="U1072" t="s">
        <v>21</v>
      </c>
      <c r="V1072">
        <v>197</v>
      </c>
      <c r="W1072">
        <v>9</v>
      </c>
      <c r="X1072">
        <v>2</v>
      </c>
      <c r="Y1072">
        <v>4.9400000000000004</v>
      </c>
      <c r="Z1072" t="s">
        <v>480</v>
      </c>
      <c r="AB1072">
        <v>2.84</v>
      </c>
      <c r="AC1072" t="s">
        <v>7</v>
      </c>
      <c r="AD1072" t="str">
        <f>IF(ISERROR(VLOOKUP(A1072,Tabela2[Código INEP],1,FALSE)),"Não","Sim")</f>
        <v>Sim</v>
      </c>
    </row>
    <row r="1073" spans="1:30" x14ac:dyDescent="0.25">
      <c r="A1073">
        <v>35027145</v>
      </c>
      <c r="B1073" t="s">
        <v>173</v>
      </c>
      <c r="C1073" t="s">
        <v>174</v>
      </c>
      <c r="D1073" t="s">
        <v>42</v>
      </c>
      <c r="E1073" t="s">
        <v>42</v>
      </c>
      <c r="F1073" t="s">
        <v>42</v>
      </c>
      <c r="G1073">
        <v>1</v>
      </c>
      <c r="H1073" t="s">
        <v>176</v>
      </c>
      <c r="I1073">
        <v>2022</v>
      </c>
      <c r="J1073" t="s">
        <v>177</v>
      </c>
      <c r="K1073" t="s">
        <v>178</v>
      </c>
      <c r="L1073">
        <v>27145</v>
      </c>
      <c r="M1073" t="s">
        <v>3195</v>
      </c>
      <c r="N1073" t="s">
        <v>2888</v>
      </c>
      <c r="O1073">
        <v>2714</v>
      </c>
      <c r="P1073" t="s">
        <v>181</v>
      </c>
      <c r="Q1073" t="s">
        <v>1464</v>
      </c>
      <c r="R1073">
        <v>15703104</v>
      </c>
      <c r="S1073">
        <v>-20.271730422973601</v>
      </c>
      <c r="T1073">
        <v>-50.543910980224602</v>
      </c>
      <c r="U1073" t="s">
        <v>189</v>
      </c>
      <c r="V1073">
        <v>657</v>
      </c>
      <c r="W1073">
        <v>24</v>
      </c>
      <c r="X1073">
        <v>2</v>
      </c>
      <c r="Y1073">
        <v>5.43</v>
      </c>
      <c r="Z1073" t="s">
        <v>190</v>
      </c>
      <c r="AB1073">
        <v>4.1100000000000003</v>
      </c>
      <c r="AC1073" t="s">
        <v>12</v>
      </c>
      <c r="AD1073" t="str">
        <f>IF(ISERROR(VLOOKUP(A1073,Tabela2[Código INEP],1,FALSE)),"Não","Sim")</f>
        <v>Não</v>
      </c>
    </row>
    <row r="1074" spans="1:30" x14ac:dyDescent="0.25">
      <c r="A1074">
        <v>35027285</v>
      </c>
      <c r="B1074" t="s">
        <v>173</v>
      </c>
      <c r="C1074" t="s">
        <v>174</v>
      </c>
      <c r="D1074" t="s">
        <v>42</v>
      </c>
      <c r="E1074" t="s">
        <v>42</v>
      </c>
      <c r="F1074" t="s">
        <v>42</v>
      </c>
      <c r="G1074">
        <v>2</v>
      </c>
      <c r="H1074" t="s">
        <v>202</v>
      </c>
      <c r="I1074">
        <v>2022</v>
      </c>
      <c r="J1074" t="s">
        <v>177</v>
      </c>
      <c r="K1074" t="s">
        <v>178</v>
      </c>
      <c r="L1074">
        <v>27285</v>
      </c>
      <c r="M1074" t="s">
        <v>3196</v>
      </c>
      <c r="N1074" t="s">
        <v>3197</v>
      </c>
      <c r="O1074">
        <v>1074</v>
      </c>
      <c r="P1074" t="s">
        <v>181</v>
      </c>
      <c r="Q1074" t="s">
        <v>3198</v>
      </c>
      <c r="R1074">
        <v>15706077</v>
      </c>
      <c r="S1074">
        <v>-20.2730007171631</v>
      </c>
      <c r="T1074">
        <v>-50.560398101806598</v>
      </c>
      <c r="U1074" t="s">
        <v>21</v>
      </c>
      <c r="V1074">
        <v>446</v>
      </c>
      <c r="W1074">
        <v>13</v>
      </c>
      <c r="X1074">
        <v>2</v>
      </c>
      <c r="Y1074">
        <v>5.44</v>
      </c>
      <c r="Z1074" t="s">
        <v>190</v>
      </c>
      <c r="AB1074">
        <v>4.32</v>
      </c>
      <c r="AC1074" t="s">
        <v>12</v>
      </c>
      <c r="AD1074" t="str">
        <f>IF(ISERROR(VLOOKUP(A1074,Tabela2[Código INEP],1,FALSE)),"Não","Sim")</f>
        <v>Não</v>
      </c>
    </row>
    <row r="1075" spans="1:30" x14ac:dyDescent="0.25">
      <c r="A1075">
        <v>35906104</v>
      </c>
      <c r="B1075" t="s">
        <v>173</v>
      </c>
      <c r="C1075" t="s">
        <v>174</v>
      </c>
      <c r="D1075" t="s">
        <v>42</v>
      </c>
      <c r="E1075" t="s">
        <v>42</v>
      </c>
      <c r="F1075" t="s">
        <v>42</v>
      </c>
      <c r="G1075">
        <v>5</v>
      </c>
      <c r="H1075" t="s">
        <v>202</v>
      </c>
      <c r="I1075">
        <v>2022</v>
      </c>
      <c r="J1075" t="s">
        <v>177</v>
      </c>
      <c r="K1075" t="s">
        <v>178</v>
      </c>
      <c r="L1075">
        <v>906104</v>
      </c>
      <c r="M1075" t="s">
        <v>3199</v>
      </c>
      <c r="N1075" t="s">
        <v>3200</v>
      </c>
      <c r="O1075">
        <v>708</v>
      </c>
      <c r="P1075" t="s">
        <v>205</v>
      </c>
      <c r="Q1075" t="s">
        <v>3201</v>
      </c>
      <c r="R1075">
        <v>15704460</v>
      </c>
      <c r="S1075">
        <v>-20.286130905151399</v>
      </c>
      <c r="T1075">
        <v>-50.553699493408203</v>
      </c>
      <c r="U1075" t="s">
        <v>21</v>
      </c>
      <c r="V1075">
        <v>402</v>
      </c>
      <c r="W1075">
        <v>13</v>
      </c>
      <c r="X1075">
        <v>2</v>
      </c>
      <c r="Y1075">
        <v>5.35</v>
      </c>
      <c r="Z1075" t="s">
        <v>190</v>
      </c>
      <c r="AB1075">
        <v>3.54</v>
      </c>
      <c r="AC1075" t="s">
        <v>12</v>
      </c>
      <c r="AD1075" t="str">
        <f>IF(ISERROR(VLOOKUP(A1075,Tabela2[Código INEP],1,FALSE)),"Não","Sim")</f>
        <v>Não</v>
      </c>
    </row>
    <row r="1076" spans="1:30" x14ac:dyDescent="0.25">
      <c r="A1076">
        <v>35049700</v>
      </c>
      <c r="B1076" t="s">
        <v>173</v>
      </c>
      <c r="C1076" t="s">
        <v>174</v>
      </c>
      <c r="D1076" t="s">
        <v>42</v>
      </c>
      <c r="E1076" t="s">
        <v>42</v>
      </c>
      <c r="F1076" t="s">
        <v>42</v>
      </c>
      <c r="G1076">
        <v>3</v>
      </c>
      <c r="H1076" t="s">
        <v>202</v>
      </c>
      <c r="I1076">
        <v>2022</v>
      </c>
      <c r="J1076" t="s">
        <v>177</v>
      </c>
      <c r="K1076" t="s">
        <v>178</v>
      </c>
      <c r="L1076">
        <v>49700</v>
      </c>
      <c r="M1076" t="s">
        <v>3202</v>
      </c>
      <c r="N1076" t="s">
        <v>1667</v>
      </c>
      <c r="O1076">
        <v>3794</v>
      </c>
      <c r="P1076" t="s">
        <v>181</v>
      </c>
      <c r="Q1076" t="s">
        <v>3203</v>
      </c>
      <c r="R1076">
        <v>15707148</v>
      </c>
      <c r="S1076">
        <v>-20.256519317626999</v>
      </c>
      <c r="T1076">
        <v>-50.550128936767599</v>
      </c>
      <c r="U1076" t="s">
        <v>21</v>
      </c>
      <c r="V1076">
        <v>396</v>
      </c>
      <c r="W1076">
        <v>13</v>
      </c>
      <c r="X1076">
        <v>2</v>
      </c>
      <c r="Y1076">
        <v>5.41</v>
      </c>
      <c r="Z1076" t="s">
        <v>190</v>
      </c>
      <c r="AB1076">
        <v>3.68</v>
      </c>
      <c r="AC1076" t="s">
        <v>12</v>
      </c>
      <c r="AD1076" t="str">
        <f>IF(ISERROR(VLOOKUP(A1076,Tabela2[Código INEP],1,FALSE)),"Não","Sim")</f>
        <v>Não</v>
      </c>
    </row>
    <row r="1077" spans="1:30" x14ac:dyDescent="0.25">
      <c r="A1077">
        <v>35028332</v>
      </c>
      <c r="B1077" t="s">
        <v>173</v>
      </c>
      <c r="C1077" t="s">
        <v>174</v>
      </c>
      <c r="D1077" t="s">
        <v>42</v>
      </c>
      <c r="E1077" t="s">
        <v>3204</v>
      </c>
      <c r="F1077" t="s">
        <v>3204</v>
      </c>
      <c r="G1077">
        <v>1</v>
      </c>
      <c r="H1077" t="s">
        <v>176</v>
      </c>
      <c r="I1077">
        <v>2020</v>
      </c>
      <c r="J1077" t="s">
        <v>177</v>
      </c>
      <c r="K1077" t="s">
        <v>178</v>
      </c>
      <c r="L1077">
        <v>28332</v>
      </c>
      <c r="M1077" t="s">
        <v>3205</v>
      </c>
      <c r="N1077" t="s">
        <v>2082</v>
      </c>
      <c r="O1077">
        <v>168</v>
      </c>
      <c r="P1077" t="s">
        <v>226</v>
      </c>
      <c r="Q1077" t="s">
        <v>200</v>
      </c>
      <c r="R1077">
        <v>15730000</v>
      </c>
      <c r="S1077">
        <v>-20.441200256347699</v>
      </c>
      <c r="T1077">
        <v>-50.820701599121101</v>
      </c>
      <c r="U1077" t="s">
        <v>21</v>
      </c>
      <c r="V1077">
        <v>123</v>
      </c>
      <c r="W1077">
        <v>7</v>
      </c>
      <c r="X1077">
        <v>2</v>
      </c>
      <c r="Y1077">
        <v>5.35</v>
      </c>
      <c r="Z1077" t="s">
        <v>190</v>
      </c>
      <c r="AB1077">
        <v>4.88</v>
      </c>
      <c r="AC1077" t="s">
        <v>12</v>
      </c>
      <c r="AD1077" t="str">
        <f>IF(ISERROR(VLOOKUP(A1077,Tabela2[Código INEP],1,FALSE)),"Não","Sim")</f>
        <v>Não</v>
      </c>
    </row>
    <row r="1078" spans="1:30" x14ac:dyDescent="0.25">
      <c r="A1078">
        <v>35027054</v>
      </c>
      <c r="B1078" t="s">
        <v>173</v>
      </c>
      <c r="C1078" t="s">
        <v>174</v>
      </c>
      <c r="D1078" t="s">
        <v>42</v>
      </c>
      <c r="E1078" t="s">
        <v>3206</v>
      </c>
      <c r="F1078" t="s">
        <v>3206</v>
      </c>
      <c r="G1078">
        <v>1</v>
      </c>
      <c r="H1078" t="s">
        <v>176</v>
      </c>
      <c r="I1078">
        <v>2020</v>
      </c>
      <c r="J1078" t="s">
        <v>177</v>
      </c>
      <c r="K1078" t="s">
        <v>178</v>
      </c>
      <c r="L1078">
        <v>27054</v>
      </c>
      <c r="M1078" t="s">
        <v>3207</v>
      </c>
      <c r="N1078" t="s">
        <v>3208</v>
      </c>
      <c r="O1078">
        <v>1937</v>
      </c>
      <c r="P1078" t="s">
        <v>181</v>
      </c>
      <c r="Q1078" t="s">
        <v>200</v>
      </c>
      <c r="R1078">
        <v>15748000</v>
      </c>
      <c r="S1078">
        <v>-19.9652996063232</v>
      </c>
      <c r="T1078">
        <v>-50.621990203857401</v>
      </c>
      <c r="U1078" t="s">
        <v>21</v>
      </c>
      <c r="V1078">
        <v>169</v>
      </c>
      <c r="W1078">
        <v>7</v>
      </c>
      <c r="X1078">
        <v>4</v>
      </c>
      <c r="Y1078">
        <v>5.0999999999999996</v>
      </c>
      <c r="Z1078" t="s">
        <v>190</v>
      </c>
      <c r="AB1078">
        <v>3.84</v>
      </c>
      <c r="AC1078" t="s">
        <v>12</v>
      </c>
      <c r="AD1078" t="str">
        <f>IF(ISERROR(VLOOKUP(A1078,Tabela2[Código INEP],1,FALSE)),"Não","Sim")</f>
        <v>Não</v>
      </c>
    </row>
    <row r="1079" spans="1:30" x14ac:dyDescent="0.25">
      <c r="A1079">
        <v>35028320</v>
      </c>
      <c r="B1079" t="s">
        <v>173</v>
      </c>
      <c r="C1079" t="s">
        <v>174</v>
      </c>
      <c r="D1079" t="s">
        <v>42</v>
      </c>
      <c r="E1079" t="s">
        <v>3209</v>
      </c>
      <c r="F1079" t="s">
        <v>3209</v>
      </c>
      <c r="G1079">
        <v>1</v>
      </c>
      <c r="H1079" t="s">
        <v>202</v>
      </c>
      <c r="I1079">
        <v>2022</v>
      </c>
      <c r="J1079" t="s">
        <v>177</v>
      </c>
      <c r="K1079" t="s">
        <v>178</v>
      </c>
      <c r="L1079">
        <v>28320</v>
      </c>
      <c r="M1079" t="s">
        <v>3210</v>
      </c>
      <c r="N1079" t="s">
        <v>3211</v>
      </c>
      <c r="O1079">
        <v>400</v>
      </c>
      <c r="P1079" t="s">
        <v>226</v>
      </c>
      <c r="Q1079" t="s">
        <v>200</v>
      </c>
      <c r="R1079">
        <v>15773021</v>
      </c>
      <c r="S1079">
        <v>-20.384527206420898</v>
      </c>
      <c r="T1079">
        <v>-50.9485054016113</v>
      </c>
      <c r="U1079" t="s">
        <v>21</v>
      </c>
      <c r="V1079">
        <v>125</v>
      </c>
      <c r="W1079">
        <v>7</v>
      </c>
      <c r="X1079">
        <v>4</v>
      </c>
      <c r="Y1079">
        <v>5.49</v>
      </c>
      <c r="Z1079" t="s">
        <v>190</v>
      </c>
      <c r="AB1079">
        <v>3</v>
      </c>
      <c r="AC1079" t="s">
        <v>12</v>
      </c>
      <c r="AD1079" t="str">
        <f>IF(ISERROR(VLOOKUP(A1079,Tabela2[Código INEP],1,FALSE)),"Não","Sim")</f>
        <v>Não</v>
      </c>
    </row>
    <row r="1080" spans="1:30" x14ac:dyDescent="0.25">
      <c r="A1080">
        <v>35028344</v>
      </c>
      <c r="B1080" t="s">
        <v>173</v>
      </c>
      <c r="C1080" t="s">
        <v>174</v>
      </c>
      <c r="D1080" t="s">
        <v>42</v>
      </c>
      <c r="E1080" t="s">
        <v>3212</v>
      </c>
      <c r="F1080" t="s">
        <v>3212</v>
      </c>
      <c r="G1080">
        <v>1</v>
      </c>
      <c r="H1080" t="s">
        <v>176</v>
      </c>
      <c r="I1080">
        <v>2021</v>
      </c>
      <c r="J1080" t="s">
        <v>177</v>
      </c>
      <c r="K1080" t="s">
        <v>178</v>
      </c>
      <c r="L1080">
        <v>28344</v>
      </c>
      <c r="M1080" t="s">
        <v>3213</v>
      </c>
      <c r="N1080" t="s">
        <v>3214</v>
      </c>
      <c r="O1080">
        <v>4225</v>
      </c>
      <c r="P1080" t="s">
        <v>226</v>
      </c>
      <c r="Q1080" t="s">
        <v>200</v>
      </c>
      <c r="R1080">
        <v>15720000</v>
      </c>
      <c r="S1080">
        <v>-20.420619964599599</v>
      </c>
      <c r="T1080">
        <v>-50.761268615722699</v>
      </c>
      <c r="U1080" t="s">
        <v>21</v>
      </c>
      <c r="V1080">
        <v>407</v>
      </c>
      <c r="W1080">
        <v>16</v>
      </c>
      <c r="X1080">
        <v>4</v>
      </c>
      <c r="Y1080">
        <v>5.24</v>
      </c>
      <c r="Z1080" t="s">
        <v>190</v>
      </c>
      <c r="AB1080">
        <v>3.5</v>
      </c>
      <c r="AC1080" t="s">
        <v>12</v>
      </c>
      <c r="AD1080" t="str">
        <f>IF(ISERROR(VLOOKUP(A1080,Tabela2[Código INEP],1,FALSE)),"Não","Sim")</f>
        <v>Não</v>
      </c>
    </row>
    <row r="1081" spans="1:30" x14ac:dyDescent="0.25">
      <c r="A1081">
        <v>35027194</v>
      </c>
      <c r="B1081" t="s">
        <v>173</v>
      </c>
      <c r="C1081" t="s">
        <v>174</v>
      </c>
      <c r="D1081" t="s">
        <v>42</v>
      </c>
      <c r="E1081" t="s">
        <v>3215</v>
      </c>
      <c r="F1081" t="s">
        <v>3215</v>
      </c>
      <c r="G1081">
        <v>1</v>
      </c>
      <c r="H1081" t="s">
        <v>176</v>
      </c>
      <c r="I1081">
        <v>2022</v>
      </c>
      <c r="J1081" t="s">
        <v>177</v>
      </c>
      <c r="K1081" t="s">
        <v>178</v>
      </c>
      <c r="L1081">
        <v>27194</v>
      </c>
      <c r="M1081" t="s">
        <v>3216</v>
      </c>
      <c r="N1081" t="s">
        <v>3217</v>
      </c>
      <c r="O1081">
        <v>2473</v>
      </c>
      <c r="P1081" t="s">
        <v>226</v>
      </c>
      <c r="Q1081" t="s">
        <v>200</v>
      </c>
      <c r="R1081">
        <v>15745000</v>
      </c>
      <c r="S1081">
        <v>-20.104270935058601</v>
      </c>
      <c r="T1081">
        <v>-50.584358215332003</v>
      </c>
      <c r="U1081" t="s">
        <v>21</v>
      </c>
      <c r="V1081">
        <v>282</v>
      </c>
      <c r="W1081">
        <v>11</v>
      </c>
      <c r="X1081">
        <v>4</v>
      </c>
      <c r="Y1081">
        <v>5.19</v>
      </c>
      <c r="Z1081" t="s">
        <v>190</v>
      </c>
      <c r="AB1081">
        <v>3.18</v>
      </c>
      <c r="AC1081" t="s">
        <v>12</v>
      </c>
      <c r="AD1081" t="str">
        <f>IF(ISERROR(VLOOKUP(A1081,Tabela2[Código INEP],1,FALSE)),"Não","Sim")</f>
        <v>Não</v>
      </c>
    </row>
    <row r="1082" spans="1:30" x14ac:dyDescent="0.25">
      <c r="A1082">
        <v>35027182</v>
      </c>
      <c r="B1082" t="s">
        <v>173</v>
      </c>
      <c r="C1082" t="s">
        <v>174</v>
      </c>
      <c r="D1082" t="s">
        <v>42</v>
      </c>
      <c r="E1082" t="s">
        <v>3218</v>
      </c>
      <c r="F1082" t="s">
        <v>3218</v>
      </c>
      <c r="G1082">
        <v>1</v>
      </c>
      <c r="H1082" t="s">
        <v>176</v>
      </c>
      <c r="I1082">
        <v>2022</v>
      </c>
      <c r="J1082" t="s">
        <v>177</v>
      </c>
      <c r="K1082" t="s">
        <v>178</v>
      </c>
      <c r="L1082">
        <v>27182</v>
      </c>
      <c r="M1082" t="s">
        <v>3219</v>
      </c>
      <c r="N1082" t="s">
        <v>3220</v>
      </c>
      <c r="O1082">
        <v>1556</v>
      </c>
      <c r="P1082" t="s">
        <v>181</v>
      </c>
      <c r="Q1082" t="s">
        <v>200</v>
      </c>
      <c r="R1082">
        <v>15718000</v>
      </c>
      <c r="S1082">
        <v>-20.441999435424801</v>
      </c>
      <c r="T1082">
        <v>-50.5247993469238</v>
      </c>
      <c r="U1082" t="s">
        <v>21</v>
      </c>
      <c r="V1082">
        <v>329</v>
      </c>
      <c r="W1082">
        <v>14</v>
      </c>
      <c r="X1082">
        <v>4</v>
      </c>
      <c r="Y1082">
        <v>4.99</v>
      </c>
      <c r="Z1082" t="s">
        <v>480</v>
      </c>
      <c r="AB1082">
        <v>3.99</v>
      </c>
      <c r="AC1082" t="s">
        <v>12</v>
      </c>
      <c r="AD1082" t="str">
        <f>IF(ISERROR(VLOOKUP(A1082,Tabela2[Código INEP],1,FALSE)),"Não","Sim")</f>
        <v>Não</v>
      </c>
    </row>
    <row r="1083" spans="1:30" x14ac:dyDescent="0.25">
      <c r="A1083">
        <v>35028381</v>
      </c>
      <c r="B1083" t="s">
        <v>173</v>
      </c>
      <c r="C1083" t="s">
        <v>174</v>
      </c>
      <c r="D1083" t="s">
        <v>42</v>
      </c>
      <c r="E1083" t="s">
        <v>3221</v>
      </c>
      <c r="F1083" t="s">
        <v>3221</v>
      </c>
      <c r="G1083">
        <v>1</v>
      </c>
      <c r="H1083" t="s">
        <v>202</v>
      </c>
      <c r="I1083">
        <v>2022</v>
      </c>
      <c r="J1083" t="s">
        <v>177</v>
      </c>
      <c r="K1083" t="s">
        <v>178</v>
      </c>
      <c r="L1083">
        <v>28381</v>
      </c>
      <c r="M1083" t="s">
        <v>3222</v>
      </c>
      <c r="N1083" t="s">
        <v>3223</v>
      </c>
      <c r="O1083">
        <v>40</v>
      </c>
      <c r="P1083" t="s">
        <v>205</v>
      </c>
      <c r="Q1083" t="s">
        <v>200</v>
      </c>
      <c r="R1083">
        <v>15790000</v>
      </c>
      <c r="S1083">
        <v>-20.170610427856399</v>
      </c>
      <c r="T1083">
        <v>-50.999881744384801</v>
      </c>
      <c r="U1083" t="s">
        <v>21</v>
      </c>
      <c r="V1083">
        <v>272</v>
      </c>
      <c r="W1083">
        <v>11</v>
      </c>
      <c r="X1083">
        <v>4</v>
      </c>
      <c r="Y1083">
        <v>5.56</v>
      </c>
      <c r="Z1083" t="s">
        <v>183</v>
      </c>
      <c r="AB1083">
        <v>3.47</v>
      </c>
      <c r="AC1083" t="s">
        <v>12</v>
      </c>
      <c r="AD1083" t="str">
        <f>IF(ISERROR(VLOOKUP(A1083,Tabela2[Código INEP],1,FALSE)),"Não","Sim")</f>
        <v>Não</v>
      </c>
    </row>
    <row r="1084" spans="1:30" x14ac:dyDescent="0.25">
      <c r="A1084">
        <v>35027112</v>
      </c>
      <c r="B1084" t="s">
        <v>173</v>
      </c>
      <c r="C1084" t="s">
        <v>174</v>
      </c>
      <c r="D1084" t="s">
        <v>42</v>
      </c>
      <c r="E1084" t="s">
        <v>3224</v>
      </c>
      <c r="F1084" t="s">
        <v>3224</v>
      </c>
      <c r="G1084">
        <v>1</v>
      </c>
      <c r="H1084" t="s">
        <v>202</v>
      </c>
      <c r="I1084">
        <v>2021</v>
      </c>
      <c r="J1084" t="s">
        <v>177</v>
      </c>
      <c r="K1084" t="s">
        <v>178</v>
      </c>
      <c r="L1084">
        <v>27112</v>
      </c>
      <c r="M1084" t="s">
        <v>3225</v>
      </c>
      <c r="N1084" t="s">
        <v>3214</v>
      </c>
      <c r="O1084" t="s">
        <v>341</v>
      </c>
      <c r="P1084" t="s">
        <v>226</v>
      </c>
      <c r="Q1084" t="s">
        <v>200</v>
      </c>
      <c r="R1084">
        <v>15750000</v>
      </c>
      <c r="S1084">
        <v>-20.035549163818398</v>
      </c>
      <c r="T1084">
        <v>-50.725250244140597</v>
      </c>
      <c r="U1084" t="s">
        <v>21</v>
      </c>
      <c r="V1084">
        <v>439</v>
      </c>
      <c r="W1084">
        <v>15</v>
      </c>
      <c r="X1084">
        <v>2</v>
      </c>
      <c r="Y1084">
        <v>5.34</v>
      </c>
      <c r="Z1084" t="s">
        <v>190</v>
      </c>
      <c r="AB1084">
        <v>2.96</v>
      </c>
      <c r="AC1084" t="s">
        <v>12</v>
      </c>
      <c r="AD1084" t="str">
        <f>IF(ISERROR(VLOOKUP(A1084,Tabela2[Código INEP],1,FALSE)),"Não","Sim")</f>
        <v>Não</v>
      </c>
    </row>
    <row r="1085" spans="1:30" x14ac:dyDescent="0.25">
      <c r="A1085">
        <v>35028393</v>
      </c>
      <c r="B1085" t="s">
        <v>173</v>
      </c>
      <c r="C1085" t="s">
        <v>174</v>
      </c>
      <c r="D1085" t="s">
        <v>42</v>
      </c>
      <c r="E1085" t="s">
        <v>3226</v>
      </c>
      <c r="F1085" t="s">
        <v>3226</v>
      </c>
      <c r="G1085">
        <v>1</v>
      </c>
      <c r="H1085" t="s">
        <v>176</v>
      </c>
      <c r="I1085">
        <v>2020</v>
      </c>
      <c r="J1085" t="s">
        <v>177</v>
      </c>
      <c r="K1085" t="s">
        <v>178</v>
      </c>
      <c r="L1085">
        <v>28393</v>
      </c>
      <c r="M1085" t="s">
        <v>3227</v>
      </c>
      <c r="N1085" t="s">
        <v>3228</v>
      </c>
      <c r="O1085">
        <v>410</v>
      </c>
      <c r="P1085" t="s">
        <v>205</v>
      </c>
      <c r="Q1085" t="s">
        <v>200</v>
      </c>
      <c r="R1085">
        <v>15785000</v>
      </c>
      <c r="S1085">
        <v>-20.0943794250488</v>
      </c>
      <c r="T1085">
        <v>-50.927169799804702</v>
      </c>
      <c r="U1085" t="s">
        <v>21</v>
      </c>
      <c r="V1085">
        <v>200</v>
      </c>
      <c r="W1085">
        <v>8</v>
      </c>
      <c r="X1085">
        <v>2</v>
      </c>
      <c r="Y1085">
        <v>5.36</v>
      </c>
      <c r="Z1085" t="s">
        <v>190</v>
      </c>
      <c r="AB1085">
        <v>3.48</v>
      </c>
      <c r="AC1085" t="s">
        <v>12</v>
      </c>
      <c r="AD1085" t="str">
        <f>IF(ISERROR(VLOOKUP(A1085,Tabela2[Código INEP],1,FALSE)),"Não","Sim")</f>
        <v>Não</v>
      </c>
    </row>
    <row r="1086" spans="1:30" x14ac:dyDescent="0.25">
      <c r="A1086">
        <v>35028400</v>
      </c>
      <c r="B1086" t="s">
        <v>173</v>
      </c>
      <c r="C1086" t="s">
        <v>174</v>
      </c>
      <c r="D1086" t="s">
        <v>42</v>
      </c>
      <c r="E1086" t="s">
        <v>3229</v>
      </c>
      <c r="F1086" t="s">
        <v>3229</v>
      </c>
      <c r="G1086">
        <v>1</v>
      </c>
      <c r="H1086" t="s">
        <v>176</v>
      </c>
      <c r="I1086">
        <v>2022</v>
      </c>
      <c r="J1086" t="s">
        <v>177</v>
      </c>
      <c r="K1086" t="s">
        <v>178</v>
      </c>
      <c r="L1086">
        <v>28400</v>
      </c>
      <c r="M1086" t="s">
        <v>3230</v>
      </c>
      <c r="N1086" t="s">
        <v>3231</v>
      </c>
      <c r="O1086">
        <v>764</v>
      </c>
      <c r="P1086" t="s">
        <v>181</v>
      </c>
      <c r="Q1086" t="s">
        <v>200</v>
      </c>
      <c r="R1086">
        <v>15775000</v>
      </c>
      <c r="S1086">
        <v>-20.208969116210898</v>
      </c>
      <c r="T1086">
        <v>-50.922798156738303</v>
      </c>
      <c r="U1086" t="s">
        <v>657</v>
      </c>
      <c r="V1086">
        <v>705</v>
      </c>
      <c r="W1086">
        <v>21</v>
      </c>
      <c r="X1086">
        <v>2</v>
      </c>
      <c r="Y1086">
        <v>5.59</v>
      </c>
      <c r="Z1086" t="s">
        <v>183</v>
      </c>
      <c r="AC1086" t="s">
        <v>12</v>
      </c>
      <c r="AD1086" t="str">
        <f>IF(ISERROR(VLOOKUP(A1086,Tabela2[Código INEP],1,FALSE)),"Não","Sim")</f>
        <v>Não</v>
      </c>
    </row>
    <row r="1087" spans="1:30" x14ac:dyDescent="0.25">
      <c r="A1087">
        <v>35028289</v>
      </c>
      <c r="B1087" t="s">
        <v>173</v>
      </c>
      <c r="C1087" t="s">
        <v>174</v>
      </c>
      <c r="D1087" t="s">
        <v>42</v>
      </c>
      <c r="E1087" t="s">
        <v>3232</v>
      </c>
      <c r="F1087" t="s">
        <v>3232</v>
      </c>
      <c r="G1087">
        <v>1</v>
      </c>
      <c r="H1087" t="s">
        <v>176</v>
      </c>
      <c r="I1087">
        <v>2020</v>
      </c>
      <c r="J1087" t="s">
        <v>177</v>
      </c>
      <c r="K1087" t="s">
        <v>178</v>
      </c>
      <c r="L1087">
        <v>28289</v>
      </c>
      <c r="M1087" t="s">
        <v>3233</v>
      </c>
      <c r="N1087" t="s">
        <v>3234</v>
      </c>
      <c r="O1087">
        <v>476</v>
      </c>
      <c r="P1087" t="s">
        <v>181</v>
      </c>
      <c r="Q1087" t="s">
        <v>200</v>
      </c>
      <c r="R1087">
        <v>15780000</v>
      </c>
      <c r="S1087">
        <v>-20.144487380981399</v>
      </c>
      <c r="T1087">
        <v>-50.829547882080099</v>
      </c>
      <c r="U1087" t="s">
        <v>21</v>
      </c>
      <c r="V1087">
        <v>182</v>
      </c>
      <c r="W1087">
        <v>8</v>
      </c>
      <c r="X1087">
        <v>4</v>
      </c>
      <c r="Y1087">
        <v>5.34</v>
      </c>
      <c r="Z1087" t="s">
        <v>190</v>
      </c>
      <c r="AB1087">
        <v>4.4000000000000004</v>
      </c>
      <c r="AC1087" t="s">
        <v>12</v>
      </c>
      <c r="AD1087" t="str">
        <f>IF(ISERROR(VLOOKUP(A1087,Tabela2[Código INEP],1,FALSE)),"Não","Sim")</f>
        <v>Não</v>
      </c>
    </row>
    <row r="1088" spans="1:30" x14ac:dyDescent="0.25">
      <c r="A1088">
        <v>35028290</v>
      </c>
      <c r="B1088" t="s">
        <v>173</v>
      </c>
      <c r="C1088" t="s">
        <v>174</v>
      </c>
      <c r="D1088" t="s">
        <v>42</v>
      </c>
      <c r="E1088" t="s">
        <v>3235</v>
      </c>
      <c r="F1088" t="s">
        <v>3235</v>
      </c>
      <c r="G1088">
        <v>1</v>
      </c>
      <c r="H1088" t="s">
        <v>176</v>
      </c>
      <c r="I1088">
        <v>2021</v>
      </c>
      <c r="J1088" t="s">
        <v>177</v>
      </c>
      <c r="K1088" t="s">
        <v>178</v>
      </c>
      <c r="L1088">
        <v>28290</v>
      </c>
      <c r="M1088" t="s">
        <v>3236</v>
      </c>
      <c r="N1088" t="s">
        <v>3237</v>
      </c>
      <c r="O1088">
        <v>767</v>
      </c>
      <c r="P1088" t="s">
        <v>226</v>
      </c>
      <c r="Q1088" t="s">
        <v>200</v>
      </c>
      <c r="R1088">
        <v>15765019</v>
      </c>
      <c r="S1088">
        <v>-20.254482269287099</v>
      </c>
      <c r="T1088">
        <v>-50.799728393554702</v>
      </c>
      <c r="U1088" t="s">
        <v>290</v>
      </c>
      <c r="V1088">
        <v>151</v>
      </c>
      <c r="W1088">
        <v>11</v>
      </c>
      <c r="X1088">
        <v>2</v>
      </c>
      <c r="Y1088">
        <v>5.61</v>
      </c>
      <c r="Z1088" t="s">
        <v>183</v>
      </c>
      <c r="AA1088">
        <v>6.27</v>
      </c>
      <c r="AB1088">
        <v>5.9</v>
      </c>
      <c r="AC1088" t="s">
        <v>12</v>
      </c>
      <c r="AD1088" t="str">
        <f>IF(ISERROR(VLOOKUP(A1088,Tabela2[Código INEP],1,FALSE)),"Não","Sim")</f>
        <v>Não</v>
      </c>
    </row>
    <row r="1089" spans="1:30" x14ac:dyDescent="0.25">
      <c r="A1089">
        <v>35027066</v>
      </c>
      <c r="B1089" t="s">
        <v>173</v>
      </c>
      <c r="C1089" t="s">
        <v>174</v>
      </c>
      <c r="D1089" t="s">
        <v>42</v>
      </c>
      <c r="E1089" t="s">
        <v>2925</v>
      </c>
      <c r="F1089" t="s">
        <v>2925</v>
      </c>
      <c r="G1089">
        <v>1</v>
      </c>
      <c r="H1089" t="s">
        <v>176</v>
      </c>
      <c r="I1089">
        <v>2022</v>
      </c>
      <c r="J1089" t="s">
        <v>177</v>
      </c>
      <c r="K1089" t="s">
        <v>178</v>
      </c>
      <c r="L1089">
        <v>27066</v>
      </c>
      <c r="M1089" t="s">
        <v>3238</v>
      </c>
      <c r="N1089" t="s">
        <v>3238</v>
      </c>
      <c r="O1089">
        <v>377</v>
      </c>
      <c r="P1089" t="s">
        <v>226</v>
      </c>
      <c r="Q1089" t="s">
        <v>200</v>
      </c>
      <c r="R1089">
        <v>15710000</v>
      </c>
      <c r="S1089">
        <v>-20.357860565185501</v>
      </c>
      <c r="T1089">
        <v>-50.695270538330099</v>
      </c>
      <c r="U1089" t="s">
        <v>290</v>
      </c>
      <c r="V1089">
        <v>274</v>
      </c>
      <c r="W1089">
        <v>11</v>
      </c>
      <c r="X1089">
        <v>4</v>
      </c>
      <c r="Y1089">
        <v>5.36</v>
      </c>
      <c r="Z1089" t="s">
        <v>190</v>
      </c>
      <c r="AA1089">
        <v>4.2</v>
      </c>
      <c r="AB1089">
        <v>3.83</v>
      </c>
      <c r="AC1089" t="s">
        <v>12</v>
      </c>
      <c r="AD1089" t="str">
        <f>IF(ISERROR(VLOOKUP(A1089,Tabela2[Código INEP],1,FALSE)),"Não","Sim")</f>
        <v>Não</v>
      </c>
    </row>
    <row r="1090" spans="1:30" x14ac:dyDescent="0.25">
      <c r="A1090">
        <v>35030582</v>
      </c>
      <c r="B1090" t="s">
        <v>173</v>
      </c>
      <c r="C1090" t="s">
        <v>174</v>
      </c>
      <c r="D1090" t="s">
        <v>42</v>
      </c>
      <c r="E1090" t="s">
        <v>3239</v>
      </c>
      <c r="F1090" t="s">
        <v>3239</v>
      </c>
      <c r="G1090">
        <v>1</v>
      </c>
      <c r="H1090" t="s">
        <v>202</v>
      </c>
      <c r="I1090">
        <v>2022</v>
      </c>
      <c r="J1090" t="s">
        <v>177</v>
      </c>
      <c r="K1090" t="s">
        <v>178</v>
      </c>
      <c r="L1090">
        <v>30582</v>
      </c>
      <c r="M1090" t="s">
        <v>3240</v>
      </c>
      <c r="N1090" t="s">
        <v>2255</v>
      </c>
      <c r="O1090">
        <v>720</v>
      </c>
      <c r="P1090" t="s">
        <v>181</v>
      </c>
      <c r="Q1090" t="s">
        <v>200</v>
      </c>
      <c r="R1090">
        <v>15380000</v>
      </c>
      <c r="S1090">
        <v>-20.500940322876001</v>
      </c>
      <c r="T1090">
        <v>-51.027301788330099</v>
      </c>
      <c r="U1090" t="s">
        <v>21</v>
      </c>
      <c r="V1090">
        <v>272</v>
      </c>
      <c r="W1090">
        <v>13</v>
      </c>
      <c r="X1090">
        <v>4</v>
      </c>
      <c r="Y1090">
        <v>5.4</v>
      </c>
      <c r="Z1090" t="s">
        <v>190</v>
      </c>
      <c r="AB1090">
        <v>3.05</v>
      </c>
      <c r="AC1090" t="s">
        <v>12</v>
      </c>
      <c r="AD1090" t="str">
        <f>IF(ISERROR(VLOOKUP(A1090,Tabela2[Código INEP],1,FALSE)),"Não","Sim")</f>
        <v>Não</v>
      </c>
    </row>
    <row r="1091" spans="1:30" x14ac:dyDescent="0.25">
      <c r="A1091">
        <v>35028319</v>
      </c>
      <c r="B1091" t="s">
        <v>173</v>
      </c>
      <c r="C1091" t="s">
        <v>174</v>
      </c>
      <c r="D1091" t="s">
        <v>42</v>
      </c>
      <c r="E1091" t="s">
        <v>3241</v>
      </c>
      <c r="F1091" t="s">
        <v>3241</v>
      </c>
      <c r="G1091">
        <v>1</v>
      </c>
      <c r="H1091" t="s">
        <v>202</v>
      </c>
      <c r="I1091">
        <v>2022</v>
      </c>
      <c r="J1091" t="s">
        <v>177</v>
      </c>
      <c r="K1091" t="s">
        <v>178</v>
      </c>
      <c r="L1091">
        <v>28319</v>
      </c>
      <c r="M1091" t="s">
        <v>3242</v>
      </c>
      <c r="N1091" t="s">
        <v>3243</v>
      </c>
      <c r="O1091">
        <v>705</v>
      </c>
      <c r="P1091" t="s">
        <v>205</v>
      </c>
      <c r="Q1091" t="s">
        <v>200</v>
      </c>
      <c r="R1091">
        <v>15770000</v>
      </c>
      <c r="S1091">
        <v>-20.231519699096701</v>
      </c>
      <c r="T1091">
        <v>-50.884628295898402</v>
      </c>
      <c r="U1091" t="s">
        <v>21</v>
      </c>
      <c r="V1091">
        <v>437</v>
      </c>
      <c r="W1091">
        <v>15</v>
      </c>
      <c r="X1091">
        <v>4</v>
      </c>
      <c r="Y1091">
        <v>5.47</v>
      </c>
      <c r="Z1091" t="s">
        <v>190</v>
      </c>
      <c r="AB1091">
        <v>3.28</v>
      </c>
      <c r="AC1091" t="s">
        <v>12</v>
      </c>
      <c r="AD1091" t="str">
        <f>IF(ISERROR(VLOOKUP(A1091,Tabela2[Código INEP],1,FALSE)),"Não","Sim")</f>
        <v>Não</v>
      </c>
    </row>
    <row r="1092" spans="1:30" x14ac:dyDescent="0.25">
      <c r="A1092">
        <v>35027248</v>
      </c>
      <c r="B1092" t="s">
        <v>173</v>
      </c>
      <c r="C1092" t="s">
        <v>174</v>
      </c>
      <c r="D1092" t="s">
        <v>42</v>
      </c>
      <c r="E1092" t="s">
        <v>3244</v>
      </c>
      <c r="F1092" t="s">
        <v>3244</v>
      </c>
      <c r="G1092">
        <v>1</v>
      </c>
      <c r="H1092" t="s">
        <v>202</v>
      </c>
      <c r="I1092">
        <v>2021</v>
      </c>
      <c r="J1092" t="s">
        <v>177</v>
      </c>
      <c r="K1092" t="s">
        <v>178</v>
      </c>
      <c r="L1092">
        <v>27248</v>
      </c>
      <c r="M1092" t="s">
        <v>3245</v>
      </c>
      <c r="N1092" t="s">
        <v>2098</v>
      </c>
      <c r="O1092">
        <v>549</v>
      </c>
      <c r="P1092" t="s">
        <v>205</v>
      </c>
      <c r="Q1092" t="s">
        <v>200</v>
      </c>
      <c r="R1092">
        <v>15760000</v>
      </c>
      <c r="S1092">
        <v>-20.2410488128662</v>
      </c>
      <c r="T1092">
        <v>-50.644233703613303</v>
      </c>
      <c r="U1092" t="s">
        <v>21</v>
      </c>
      <c r="V1092">
        <v>505</v>
      </c>
      <c r="W1092">
        <v>17</v>
      </c>
      <c r="X1092">
        <v>2</v>
      </c>
      <c r="Y1092">
        <v>5.27</v>
      </c>
      <c r="Z1092" t="s">
        <v>190</v>
      </c>
      <c r="AB1092">
        <v>2.85</v>
      </c>
      <c r="AC1092" t="s">
        <v>12</v>
      </c>
      <c r="AD1092" t="str">
        <f>IF(ISERROR(VLOOKUP(A1092,Tabela2[Código INEP],1,FALSE)),"Não","Sim")</f>
        <v>Não</v>
      </c>
    </row>
    <row r="1093" spans="1:30" x14ac:dyDescent="0.25">
      <c r="A1093">
        <v>35909993</v>
      </c>
      <c r="B1093" t="s">
        <v>173</v>
      </c>
      <c r="C1093" t="s">
        <v>174</v>
      </c>
      <c r="D1093" t="s">
        <v>42</v>
      </c>
      <c r="E1093" t="s">
        <v>3244</v>
      </c>
      <c r="F1093" t="s">
        <v>3244</v>
      </c>
      <c r="G1093">
        <v>2</v>
      </c>
      <c r="H1093" t="s">
        <v>176</v>
      </c>
      <c r="I1093">
        <v>2023</v>
      </c>
      <c r="J1093" t="s">
        <v>177</v>
      </c>
      <c r="K1093" t="s">
        <v>178</v>
      </c>
      <c r="L1093">
        <v>909993</v>
      </c>
      <c r="M1093" t="s">
        <v>3246</v>
      </c>
      <c r="N1093" t="s">
        <v>717</v>
      </c>
      <c r="O1093">
        <v>93</v>
      </c>
      <c r="P1093" t="s">
        <v>205</v>
      </c>
      <c r="Q1093" t="s">
        <v>3247</v>
      </c>
      <c r="R1093">
        <v>15760000</v>
      </c>
      <c r="S1093">
        <v>-20.252052307128899</v>
      </c>
      <c r="T1093">
        <v>-50.6456489562988</v>
      </c>
      <c r="U1093" t="s">
        <v>268</v>
      </c>
      <c r="V1093">
        <v>151</v>
      </c>
      <c r="W1093">
        <v>8</v>
      </c>
      <c r="X1093">
        <v>2</v>
      </c>
      <c r="Y1093">
        <v>5.26</v>
      </c>
      <c r="Z1093" t="s">
        <v>190</v>
      </c>
      <c r="AA1093">
        <v>5.09</v>
      </c>
      <c r="AC1093" t="s">
        <v>12</v>
      </c>
      <c r="AD1093" t="str">
        <f>IF(ISERROR(VLOOKUP(A1093,Tabela2[Código INEP],1,FALSE)),"Não","Sim")</f>
        <v>Não</v>
      </c>
    </row>
    <row r="1094" spans="1:30" x14ac:dyDescent="0.25">
      <c r="A1094">
        <v>35027212</v>
      </c>
      <c r="B1094" t="s">
        <v>173</v>
      </c>
      <c r="C1094" t="s">
        <v>174</v>
      </c>
      <c r="D1094" t="s">
        <v>42</v>
      </c>
      <c r="E1094" t="s">
        <v>3244</v>
      </c>
      <c r="F1094" t="s">
        <v>3244</v>
      </c>
      <c r="G1094">
        <v>1</v>
      </c>
      <c r="H1094" t="s">
        <v>176</v>
      </c>
      <c r="I1094">
        <v>2022</v>
      </c>
      <c r="J1094" t="s">
        <v>177</v>
      </c>
      <c r="K1094" t="s">
        <v>178</v>
      </c>
      <c r="L1094">
        <v>27212</v>
      </c>
      <c r="M1094" t="s">
        <v>3248</v>
      </c>
      <c r="N1094" t="s">
        <v>3249</v>
      </c>
      <c r="O1094">
        <v>371</v>
      </c>
      <c r="P1094" t="s">
        <v>226</v>
      </c>
      <c r="Q1094" t="s">
        <v>200</v>
      </c>
      <c r="R1094">
        <v>15760000</v>
      </c>
      <c r="S1094">
        <v>-20.2428493499756</v>
      </c>
      <c r="T1094">
        <v>-50.6485786437988</v>
      </c>
      <c r="U1094" t="s">
        <v>268</v>
      </c>
      <c r="V1094">
        <v>180</v>
      </c>
      <c r="W1094">
        <v>8</v>
      </c>
      <c r="X1094">
        <v>2</v>
      </c>
      <c r="Y1094">
        <v>5.41</v>
      </c>
      <c r="Z1094" t="s">
        <v>190</v>
      </c>
      <c r="AA1094">
        <v>6.28</v>
      </c>
      <c r="AC1094" t="s">
        <v>12</v>
      </c>
      <c r="AD1094" t="str">
        <f>IF(ISERROR(VLOOKUP(A1094,Tabela2[Código INEP],1,FALSE)),"Não","Sim")</f>
        <v>Não</v>
      </c>
    </row>
    <row r="1095" spans="1:30" x14ac:dyDescent="0.25">
      <c r="A1095">
        <v>35025860</v>
      </c>
      <c r="B1095" t="s">
        <v>173</v>
      </c>
      <c r="C1095" t="s">
        <v>174</v>
      </c>
      <c r="D1095" t="s">
        <v>131</v>
      </c>
      <c r="E1095" t="s">
        <v>3250</v>
      </c>
      <c r="F1095" t="s">
        <v>3250</v>
      </c>
      <c r="G1095">
        <v>1</v>
      </c>
      <c r="H1095" t="s">
        <v>176</v>
      </c>
      <c r="I1095">
        <v>2021</v>
      </c>
      <c r="J1095" t="s">
        <v>177</v>
      </c>
      <c r="K1095" t="s">
        <v>178</v>
      </c>
      <c r="L1095">
        <v>25860</v>
      </c>
      <c r="M1095" t="s">
        <v>3251</v>
      </c>
      <c r="N1095" t="s">
        <v>3252</v>
      </c>
      <c r="O1095">
        <v>603</v>
      </c>
      <c r="P1095" t="s">
        <v>205</v>
      </c>
      <c r="Q1095" t="s">
        <v>200</v>
      </c>
      <c r="R1095">
        <v>17250073</v>
      </c>
      <c r="S1095">
        <v>-22.069969177246101</v>
      </c>
      <c r="T1095">
        <v>-48.739200592041001</v>
      </c>
      <c r="U1095" t="s">
        <v>21</v>
      </c>
      <c r="V1095">
        <v>272</v>
      </c>
      <c r="W1095">
        <v>11</v>
      </c>
      <c r="X1095">
        <v>2</v>
      </c>
      <c r="Y1095">
        <v>5.25</v>
      </c>
      <c r="Z1095" t="s">
        <v>190</v>
      </c>
      <c r="AB1095">
        <v>2.76</v>
      </c>
      <c r="AC1095" t="s">
        <v>12</v>
      </c>
      <c r="AD1095" t="str">
        <f>IF(ISERROR(VLOOKUP(A1095,Tabela2[Código INEP],1,FALSE)),"Não","Sim")</f>
        <v>Não</v>
      </c>
    </row>
    <row r="1096" spans="1:30" hidden="1" x14ac:dyDescent="0.25">
      <c r="A1096">
        <v>35025975</v>
      </c>
      <c r="B1096" t="s">
        <v>173</v>
      </c>
      <c r="C1096" t="s">
        <v>174</v>
      </c>
      <c r="D1096" t="s">
        <v>131</v>
      </c>
      <c r="E1096" t="s">
        <v>88</v>
      </c>
      <c r="F1096" t="s">
        <v>88</v>
      </c>
      <c r="G1096">
        <v>3</v>
      </c>
      <c r="H1096" t="s">
        <v>176</v>
      </c>
      <c r="I1096">
        <v>2018</v>
      </c>
      <c r="J1096" t="s">
        <v>177</v>
      </c>
      <c r="K1096" t="s">
        <v>178</v>
      </c>
      <c r="L1096">
        <v>25975</v>
      </c>
      <c r="M1096" t="s">
        <v>3253</v>
      </c>
      <c r="N1096" t="s">
        <v>3254</v>
      </c>
      <c r="O1096">
        <v>193</v>
      </c>
      <c r="Q1096" t="s">
        <v>3255</v>
      </c>
      <c r="R1096">
        <v>17340448</v>
      </c>
      <c r="S1096">
        <v>-22.4906101226807</v>
      </c>
      <c r="T1096">
        <v>-48.550949096679702</v>
      </c>
      <c r="U1096" t="s">
        <v>22</v>
      </c>
      <c r="V1096">
        <v>188</v>
      </c>
      <c r="W1096">
        <v>6</v>
      </c>
      <c r="X1096">
        <v>4</v>
      </c>
      <c r="Y1096">
        <v>5.53</v>
      </c>
      <c r="Z1096" t="s">
        <v>183</v>
      </c>
      <c r="AC1096" t="s">
        <v>7</v>
      </c>
      <c r="AD1096" t="str">
        <f>IF(ISERROR(VLOOKUP(A1096,Tabela2[Código INEP],1,FALSE)),"Não","Sim")</f>
        <v>Sim</v>
      </c>
    </row>
    <row r="1097" spans="1:30" x14ac:dyDescent="0.25">
      <c r="A1097">
        <v>35026062</v>
      </c>
      <c r="B1097" t="s">
        <v>173</v>
      </c>
      <c r="C1097" t="s">
        <v>174</v>
      </c>
      <c r="D1097" t="s">
        <v>131</v>
      </c>
      <c r="E1097" t="s">
        <v>88</v>
      </c>
      <c r="F1097" t="s">
        <v>88</v>
      </c>
      <c r="G1097">
        <v>3</v>
      </c>
      <c r="H1097" t="s">
        <v>176</v>
      </c>
      <c r="I1097">
        <v>2022</v>
      </c>
      <c r="J1097" t="s">
        <v>177</v>
      </c>
      <c r="K1097" t="s">
        <v>178</v>
      </c>
      <c r="L1097">
        <v>26062</v>
      </c>
      <c r="M1097" t="s">
        <v>3256</v>
      </c>
      <c r="N1097" t="s">
        <v>3257</v>
      </c>
      <c r="O1097">
        <v>176</v>
      </c>
      <c r="Q1097" t="s">
        <v>428</v>
      </c>
      <c r="R1097">
        <v>17340104</v>
      </c>
      <c r="S1097">
        <v>-22.4958896636963</v>
      </c>
      <c r="T1097">
        <v>-48.553089141845703</v>
      </c>
      <c r="U1097" t="s">
        <v>21</v>
      </c>
      <c r="V1097">
        <v>211</v>
      </c>
      <c r="W1097">
        <v>9</v>
      </c>
      <c r="X1097">
        <v>2</v>
      </c>
      <c r="Y1097">
        <v>5.42</v>
      </c>
      <c r="Z1097" t="s">
        <v>190</v>
      </c>
      <c r="AB1097">
        <v>3.09</v>
      </c>
      <c r="AC1097" t="s">
        <v>12</v>
      </c>
      <c r="AD1097" t="str">
        <f>IF(ISERROR(VLOOKUP(A1097,Tabela2[Código INEP],1,FALSE)),"Não","Sim")</f>
        <v>Não</v>
      </c>
    </row>
    <row r="1098" spans="1:30" x14ac:dyDescent="0.25">
      <c r="A1098">
        <v>35035836</v>
      </c>
      <c r="B1098" t="s">
        <v>173</v>
      </c>
      <c r="C1098" t="s">
        <v>174</v>
      </c>
      <c r="D1098" t="s">
        <v>131</v>
      </c>
      <c r="E1098" t="s">
        <v>88</v>
      </c>
      <c r="F1098" t="s">
        <v>88</v>
      </c>
      <c r="G1098">
        <v>3</v>
      </c>
      <c r="H1098" t="s">
        <v>176</v>
      </c>
      <c r="I1098">
        <v>2022</v>
      </c>
      <c r="J1098" t="s">
        <v>177</v>
      </c>
      <c r="K1098" t="s">
        <v>178</v>
      </c>
      <c r="L1098">
        <v>35836</v>
      </c>
      <c r="M1098" t="s">
        <v>3258</v>
      </c>
      <c r="N1098" t="s">
        <v>3259</v>
      </c>
      <c r="O1098">
        <v>2198</v>
      </c>
      <c r="Q1098" t="s">
        <v>3260</v>
      </c>
      <c r="R1098">
        <v>17340430</v>
      </c>
      <c r="S1098">
        <v>-22.4886798858643</v>
      </c>
      <c r="T1098">
        <v>-48.546100616455099</v>
      </c>
      <c r="U1098" t="s">
        <v>11</v>
      </c>
      <c r="V1098">
        <v>284</v>
      </c>
      <c r="W1098">
        <v>8</v>
      </c>
      <c r="X1098">
        <v>2</v>
      </c>
      <c r="Y1098">
        <v>5.6</v>
      </c>
      <c r="Z1098" t="s">
        <v>183</v>
      </c>
      <c r="AB1098">
        <v>3.06</v>
      </c>
      <c r="AC1098" t="s">
        <v>12</v>
      </c>
      <c r="AD1098" t="str">
        <f>IF(ISERROR(VLOOKUP(A1098,Tabela2[Código INEP],1,FALSE)),"Não","Sim")</f>
        <v>Não</v>
      </c>
    </row>
    <row r="1099" spans="1:30" x14ac:dyDescent="0.25">
      <c r="A1099">
        <v>35580065</v>
      </c>
      <c r="B1099" t="s">
        <v>173</v>
      </c>
      <c r="C1099" t="s">
        <v>174</v>
      </c>
      <c r="D1099" t="s">
        <v>131</v>
      </c>
      <c r="E1099" t="s">
        <v>3261</v>
      </c>
      <c r="F1099" t="s">
        <v>3261</v>
      </c>
      <c r="G1099">
        <v>1</v>
      </c>
      <c r="H1099" t="s">
        <v>176</v>
      </c>
      <c r="I1099">
        <v>2019</v>
      </c>
      <c r="J1099" t="s">
        <v>177</v>
      </c>
      <c r="K1099" t="s">
        <v>178</v>
      </c>
      <c r="L1099">
        <v>580065</v>
      </c>
      <c r="M1099" t="s">
        <v>3262</v>
      </c>
      <c r="N1099" t="s">
        <v>3263</v>
      </c>
      <c r="O1099">
        <v>233</v>
      </c>
      <c r="P1099" t="s">
        <v>181</v>
      </c>
      <c r="Q1099" t="s">
        <v>3264</v>
      </c>
      <c r="R1099">
        <v>17247208</v>
      </c>
      <c r="S1099">
        <v>-22.1338596343994</v>
      </c>
      <c r="T1099">
        <v>-48.521488189697301</v>
      </c>
      <c r="U1099" t="s">
        <v>21</v>
      </c>
      <c r="V1099">
        <v>244</v>
      </c>
      <c r="W1099">
        <v>9</v>
      </c>
      <c r="X1099" t="s">
        <v>222</v>
      </c>
      <c r="Y1099">
        <v>5.24</v>
      </c>
      <c r="Z1099" t="s">
        <v>190</v>
      </c>
      <c r="AB1099">
        <v>3.09</v>
      </c>
      <c r="AC1099" t="s">
        <v>12</v>
      </c>
      <c r="AD1099" t="str">
        <f>IF(ISERROR(VLOOKUP(A1099,Tabela2[Código INEP],1,FALSE)),"Não","Sim")</f>
        <v>Não</v>
      </c>
    </row>
    <row r="1100" spans="1:30" x14ac:dyDescent="0.25">
      <c r="A1100">
        <v>35025756</v>
      </c>
      <c r="B1100" t="s">
        <v>173</v>
      </c>
      <c r="C1100" t="s">
        <v>174</v>
      </c>
      <c r="D1100" t="s">
        <v>131</v>
      </c>
      <c r="E1100" t="s">
        <v>3265</v>
      </c>
      <c r="F1100" t="s">
        <v>3265</v>
      </c>
      <c r="G1100">
        <v>1</v>
      </c>
      <c r="H1100" t="s">
        <v>176</v>
      </c>
      <c r="I1100">
        <v>2021</v>
      </c>
      <c r="J1100" t="s">
        <v>177</v>
      </c>
      <c r="K1100" t="s">
        <v>178</v>
      </c>
      <c r="L1100">
        <v>25756</v>
      </c>
      <c r="M1100" t="s">
        <v>3266</v>
      </c>
      <c r="N1100" t="s">
        <v>3267</v>
      </c>
      <c r="O1100">
        <v>213</v>
      </c>
      <c r="Q1100" t="s">
        <v>200</v>
      </c>
      <c r="R1100">
        <v>17270019</v>
      </c>
      <c r="S1100">
        <v>-22.1939697265625</v>
      </c>
      <c r="T1100">
        <v>-48.777881622314503</v>
      </c>
      <c r="U1100" t="s">
        <v>21</v>
      </c>
      <c r="V1100">
        <v>466</v>
      </c>
      <c r="W1100">
        <v>17</v>
      </c>
      <c r="X1100">
        <v>4</v>
      </c>
      <c r="Y1100">
        <v>5.4</v>
      </c>
      <c r="Z1100" t="s">
        <v>190</v>
      </c>
      <c r="AB1100">
        <v>2.73</v>
      </c>
      <c r="AC1100" t="s">
        <v>12</v>
      </c>
      <c r="AD1100" t="str">
        <f>IF(ISERROR(VLOOKUP(A1100,Tabela2[Código INEP],1,FALSE)),"Não","Sim")</f>
        <v>Não</v>
      </c>
    </row>
    <row r="1101" spans="1:30" x14ac:dyDescent="0.25">
      <c r="A1101">
        <v>35021805</v>
      </c>
      <c r="B1101" t="s">
        <v>173</v>
      </c>
      <c r="C1101" t="s">
        <v>174</v>
      </c>
      <c r="D1101" t="s">
        <v>131</v>
      </c>
      <c r="E1101" t="s">
        <v>3268</v>
      </c>
      <c r="F1101" t="s">
        <v>3268</v>
      </c>
      <c r="G1101">
        <v>1</v>
      </c>
      <c r="H1101" t="s">
        <v>176</v>
      </c>
      <c r="I1101">
        <v>2021</v>
      </c>
      <c r="J1101" t="s">
        <v>177</v>
      </c>
      <c r="K1101" t="s">
        <v>178</v>
      </c>
      <c r="L1101">
        <v>21805</v>
      </c>
      <c r="M1101" t="s">
        <v>3269</v>
      </c>
      <c r="N1101" t="s">
        <v>3270</v>
      </c>
      <c r="O1101">
        <v>415</v>
      </c>
      <c r="P1101" t="s">
        <v>205</v>
      </c>
      <c r="Q1101" t="s">
        <v>200</v>
      </c>
      <c r="R1101">
        <v>17380000</v>
      </c>
      <c r="S1101">
        <v>-22.28244972229</v>
      </c>
      <c r="T1101">
        <v>-48.125480651855497</v>
      </c>
      <c r="U1101" t="s">
        <v>21</v>
      </c>
      <c r="V1101">
        <v>489</v>
      </c>
      <c r="W1101">
        <v>16</v>
      </c>
      <c r="X1101">
        <v>2</v>
      </c>
      <c r="Y1101">
        <v>5.36</v>
      </c>
      <c r="Z1101" t="s">
        <v>190</v>
      </c>
      <c r="AB1101">
        <v>2.48</v>
      </c>
      <c r="AC1101" t="s">
        <v>12</v>
      </c>
      <c r="AD1101" t="str">
        <f>IF(ISERROR(VLOOKUP(A1101,Tabela2[Código INEP],1,FALSE)),"Não","Sim")</f>
        <v>Não</v>
      </c>
    </row>
    <row r="1102" spans="1:30" x14ac:dyDescent="0.25">
      <c r="A1102">
        <v>35025768</v>
      </c>
      <c r="B1102" t="s">
        <v>173</v>
      </c>
      <c r="C1102" t="s">
        <v>174</v>
      </c>
      <c r="D1102" t="s">
        <v>131</v>
      </c>
      <c r="E1102" t="s">
        <v>3271</v>
      </c>
      <c r="F1102" t="s">
        <v>3271</v>
      </c>
      <c r="G1102">
        <v>1</v>
      </c>
      <c r="H1102" t="s">
        <v>176</v>
      </c>
      <c r="I1102">
        <v>2022</v>
      </c>
      <c r="J1102" t="s">
        <v>177</v>
      </c>
      <c r="K1102" t="s">
        <v>178</v>
      </c>
      <c r="L1102">
        <v>25768</v>
      </c>
      <c r="M1102" t="s">
        <v>3272</v>
      </c>
      <c r="N1102" t="s">
        <v>263</v>
      </c>
      <c r="O1102">
        <v>644</v>
      </c>
      <c r="P1102" t="s">
        <v>181</v>
      </c>
      <c r="Q1102" t="s">
        <v>200</v>
      </c>
      <c r="R1102">
        <v>17300013</v>
      </c>
      <c r="S1102">
        <v>-22.369499206543001</v>
      </c>
      <c r="T1102">
        <v>-48.382801055908203</v>
      </c>
      <c r="U1102" t="s">
        <v>21</v>
      </c>
      <c r="V1102">
        <v>568</v>
      </c>
      <c r="W1102">
        <v>18</v>
      </c>
      <c r="X1102">
        <v>2</v>
      </c>
      <c r="Y1102">
        <v>5.0599999999999996</v>
      </c>
      <c r="Z1102" t="s">
        <v>190</v>
      </c>
      <c r="AB1102">
        <v>2.4700000000000002</v>
      </c>
      <c r="AC1102" t="s">
        <v>12</v>
      </c>
      <c r="AD1102" t="str">
        <f>IF(ISERROR(VLOOKUP(A1102,Tabela2[Código INEP],1,FALSE)),"Não","Sim")</f>
        <v>Não</v>
      </c>
    </row>
    <row r="1103" spans="1:30" x14ac:dyDescent="0.25">
      <c r="A1103">
        <v>35009554</v>
      </c>
      <c r="B1103" t="s">
        <v>173</v>
      </c>
      <c r="C1103" t="s">
        <v>174</v>
      </c>
      <c r="D1103" t="s">
        <v>131</v>
      </c>
      <c r="E1103" t="s">
        <v>3273</v>
      </c>
      <c r="F1103" t="s">
        <v>3273</v>
      </c>
      <c r="G1103">
        <v>3</v>
      </c>
      <c r="H1103" t="s">
        <v>176</v>
      </c>
      <c r="I1103">
        <v>2023</v>
      </c>
      <c r="J1103" t="s">
        <v>177</v>
      </c>
      <c r="K1103" t="s">
        <v>178</v>
      </c>
      <c r="L1103">
        <v>9554</v>
      </c>
      <c r="M1103" t="s">
        <v>3274</v>
      </c>
      <c r="N1103" t="s">
        <v>3275</v>
      </c>
      <c r="O1103">
        <v>30</v>
      </c>
      <c r="P1103" t="s">
        <v>226</v>
      </c>
      <c r="Q1103" t="s">
        <v>3276</v>
      </c>
      <c r="R1103">
        <v>17354120</v>
      </c>
      <c r="S1103">
        <v>-22.526119232177699</v>
      </c>
      <c r="T1103">
        <v>-48.560108184814503</v>
      </c>
      <c r="U1103" t="s">
        <v>21</v>
      </c>
      <c r="V1103">
        <v>238</v>
      </c>
      <c r="W1103">
        <v>9</v>
      </c>
      <c r="X1103" t="s">
        <v>222</v>
      </c>
      <c r="AB1103">
        <v>1.66</v>
      </c>
      <c r="AC1103" t="s">
        <v>12</v>
      </c>
      <c r="AD1103" t="str">
        <f>IF(ISERROR(VLOOKUP(A1103,Tabela2[Código INEP],1,FALSE)),"Não","Sim")</f>
        <v>Não</v>
      </c>
    </row>
    <row r="1104" spans="1:30" x14ac:dyDescent="0.25">
      <c r="A1104">
        <v>35900023</v>
      </c>
      <c r="B1104" t="s">
        <v>173</v>
      </c>
      <c r="C1104" t="s">
        <v>174</v>
      </c>
      <c r="D1104" t="s">
        <v>131</v>
      </c>
      <c r="E1104" t="s">
        <v>131</v>
      </c>
      <c r="F1104" t="s">
        <v>131</v>
      </c>
      <c r="G1104">
        <v>3</v>
      </c>
      <c r="H1104" t="s">
        <v>176</v>
      </c>
      <c r="I1104">
        <v>2021</v>
      </c>
      <c r="J1104" t="s">
        <v>177</v>
      </c>
      <c r="K1104" t="s">
        <v>178</v>
      </c>
      <c r="L1104">
        <v>900023</v>
      </c>
      <c r="M1104" t="s">
        <v>3277</v>
      </c>
      <c r="N1104" t="s">
        <v>3278</v>
      </c>
      <c r="O1104" t="s">
        <v>341</v>
      </c>
      <c r="P1104" t="s">
        <v>181</v>
      </c>
      <c r="Q1104" t="s">
        <v>2874</v>
      </c>
      <c r="R1104">
        <v>17207640</v>
      </c>
      <c r="S1104">
        <v>-22.279300689697301</v>
      </c>
      <c r="T1104">
        <v>-48.564121246337898</v>
      </c>
      <c r="U1104" t="s">
        <v>21</v>
      </c>
      <c r="V1104">
        <v>486</v>
      </c>
      <c r="W1104">
        <v>15</v>
      </c>
      <c r="X1104">
        <v>2</v>
      </c>
      <c r="Y1104">
        <v>5.65</v>
      </c>
      <c r="Z1104" t="s">
        <v>183</v>
      </c>
      <c r="AB1104">
        <v>2.3199999999999998</v>
      </c>
      <c r="AC1104" t="s">
        <v>12</v>
      </c>
      <c r="AD1104" t="str">
        <f>IF(ISERROR(VLOOKUP(A1104,Tabela2[Código INEP],1,FALSE)),"Não","Sim")</f>
        <v>Não</v>
      </c>
    </row>
    <row r="1105" spans="1:30" hidden="1" x14ac:dyDescent="0.25">
      <c r="A1105">
        <v>35496376</v>
      </c>
      <c r="B1105" t="s">
        <v>173</v>
      </c>
      <c r="C1105" t="s">
        <v>174</v>
      </c>
      <c r="D1105" t="s">
        <v>131</v>
      </c>
      <c r="E1105" t="s">
        <v>131</v>
      </c>
      <c r="F1105" t="s">
        <v>131</v>
      </c>
      <c r="G1105">
        <v>5</v>
      </c>
      <c r="H1105" t="s">
        <v>176</v>
      </c>
      <c r="I1105">
        <v>2014</v>
      </c>
      <c r="J1105" t="s">
        <v>177</v>
      </c>
      <c r="K1105" t="s">
        <v>178</v>
      </c>
      <c r="L1105">
        <v>496376</v>
      </c>
      <c r="M1105" t="s">
        <v>3279</v>
      </c>
      <c r="N1105" t="s">
        <v>3280</v>
      </c>
      <c r="O1105">
        <v>754</v>
      </c>
      <c r="P1105" t="s">
        <v>205</v>
      </c>
      <c r="Q1105" t="s">
        <v>3281</v>
      </c>
      <c r="R1105">
        <v>17210110</v>
      </c>
      <c r="S1105">
        <v>-22.301649093627901</v>
      </c>
      <c r="T1105">
        <v>-48.538909912109403</v>
      </c>
      <c r="U1105" t="s">
        <v>22</v>
      </c>
      <c r="V1105">
        <v>403</v>
      </c>
      <c r="W1105">
        <v>10</v>
      </c>
      <c r="X1105">
        <v>2</v>
      </c>
      <c r="Y1105">
        <v>5.81</v>
      </c>
      <c r="Z1105" t="s">
        <v>183</v>
      </c>
      <c r="AC1105" t="s">
        <v>12</v>
      </c>
      <c r="AD1105" t="str">
        <f>IF(ISERROR(VLOOKUP(A1105,Tabela2[Código INEP],1,FALSE)),"Não","Sim")</f>
        <v>Sim</v>
      </c>
    </row>
    <row r="1106" spans="1:30" x14ac:dyDescent="0.25">
      <c r="A1106">
        <v>35025811</v>
      </c>
      <c r="B1106" t="s">
        <v>173</v>
      </c>
      <c r="C1106" t="s">
        <v>174</v>
      </c>
      <c r="D1106" t="s">
        <v>131</v>
      </c>
      <c r="E1106" t="s">
        <v>131</v>
      </c>
      <c r="F1106" t="s">
        <v>131</v>
      </c>
      <c r="G1106">
        <v>1</v>
      </c>
      <c r="H1106" t="s">
        <v>176</v>
      </c>
      <c r="I1106">
        <v>2019</v>
      </c>
      <c r="J1106" t="s">
        <v>177</v>
      </c>
      <c r="K1106" t="s">
        <v>178</v>
      </c>
      <c r="L1106">
        <v>25811</v>
      </c>
      <c r="M1106" t="s">
        <v>3282</v>
      </c>
      <c r="N1106" t="s">
        <v>3283</v>
      </c>
      <c r="O1106" t="s">
        <v>341</v>
      </c>
      <c r="P1106" t="s">
        <v>181</v>
      </c>
      <c r="Q1106" t="s">
        <v>200</v>
      </c>
      <c r="R1106">
        <v>17201250</v>
      </c>
      <c r="S1106">
        <v>-22.295629501342798</v>
      </c>
      <c r="T1106">
        <v>-48.552219390869098</v>
      </c>
      <c r="U1106" t="s">
        <v>21</v>
      </c>
      <c r="V1106">
        <v>645</v>
      </c>
      <c r="W1106">
        <v>20</v>
      </c>
      <c r="X1106">
        <v>2</v>
      </c>
      <c r="Y1106">
        <v>5.63</v>
      </c>
      <c r="Z1106" t="s">
        <v>183</v>
      </c>
      <c r="AB1106">
        <v>3.9</v>
      </c>
      <c r="AC1106" t="s">
        <v>12</v>
      </c>
      <c r="AD1106" t="str">
        <f>IF(ISERROR(VLOOKUP(A1106,Tabela2[Código INEP],1,FALSE)),"Não","Sim")</f>
        <v>Não</v>
      </c>
    </row>
    <row r="1107" spans="1:30" x14ac:dyDescent="0.25">
      <c r="A1107">
        <v>35025835</v>
      </c>
      <c r="B1107" t="s">
        <v>173</v>
      </c>
      <c r="C1107" t="s">
        <v>174</v>
      </c>
      <c r="D1107" t="s">
        <v>131</v>
      </c>
      <c r="E1107" t="s">
        <v>131</v>
      </c>
      <c r="F1107" t="s">
        <v>131</v>
      </c>
      <c r="G1107">
        <v>2</v>
      </c>
      <c r="H1107" t="s">
        <v>176</v>
      </c>
      <c r="I1107">
        <v>2021</v>
      </c>
      <c r="J1107" t="s">
        <v>177</v>
      </c>
      <c r="K1107" t="s">
        <v>178</v>
      </c>
      <c r="L1107">
        <v>25835</v>
      </c>
      <c r="M1107" t="s">
        <v>3284</v>
      </c>
      <c r="N1107" t="s">
        <v>3285</v>
      </c>
      <c r="O1107" t="s">
        <v>341</v>
      </c>
      <c r="Q1107" t="s">
        <v>200</v>
      </c>
      <c r="R1107">
        <v>17202270</v>
      </c>
      <c r="S1107">
        <v>-22.291099548339801</v>
      </c>
      <c r="T1107">
        <v>-48.5612983703613</v>
      </c>
      <c r="U1107" t="s">
        <v>433</v>
      </c>
      <c r="V1107">
        <v>542</v>
      </c>
      <c r="W1107">
        <v>18</v>
      </c>
      <c r="X1107">
        <v>2</v>
      </c>
      <c r="Y1107">
        <v>5.72</v>
      </c>
      <c r="Z1107" t="s">
        <v>183</v>
      </c>
      <c r="AB1107">
        <v>3.14</v>
      </c>
      <c r="AC1107" t="s">
        <v>12</v>
      </c>
      <c r="AD1107" t="str">
        <f>IF(ISERROR(VLOOKUP(A1107,Tabela2[Código INEP],1,FALSE)),"Não","Sim")</f>
        <v>Não</v>
      </c>
    </row>
    <row r="1108" spans="1:30" x14ac:dyDescent="0.25">
      <c r="A1108">
        <v>35909300</v>
      </c>
      <c r="B1108" t="s">
        <v>173</v>
      </c>
      <c r="C1108" t="s">
        <v>174</v>
      </c>
      <c r="D1108" t="s">
        <v>131</v>
      </c>
      <c r="E1108" t="s">
        <v>131</v>
      </c>
      <c r="F1108" t="s">
        <v>131</v>
      </c>
      <c r="G1108">
        <v>2</v>
      </c>
      <c r="H1108" t="s">
        <v>176</v>
      </c>
      <c r="I1108">
        <v>2021</v>
      </c>
      <c r="J1108" t="s">
        <v>177</v>
      </c>
      <c r="K1108" t="s">
        <v>178</v>
      </c>
      <c r="L1108">
        <v>909300</v>
      </c>
      <c r="M1108" t="s">
        <v>3286</v>
      </c>
      <c r="N1108" t="s">
        <v>3287</v>
      </c>
      <c r="O1108">
        <v>1455</v>
      </c>
      <c r="P1108" t="s">
        <v>181</v>
      </c>
      <c r="Q1108" t="s">
        <v>573</v>
      </c>
      <c r="R1108">
        <v>17202160</v>
      </c>
      <c r="S1108">
        <v>-22.302310943603501</v>
      </c>
      <c r="T1108">
        <v>-48.564640045166001</v>
      </c>
      <c r="U1108" t="s">
        <v>21</v>
      </c>
      <c r="V1108">
        <v>330</v>
      </c>
      <c r="W1108">
        <v>11</v>
      </c>
      <c r="X1108">
        <v>2</v>
      </c>
      <c r="Y1108">
        <v>5.32</v>
      </c>
      <c r="Z1108" t="s">
        <v>190</v>
      </c>
      <c r="AB1108">
        <v>2.5299999999999998</v>
      </c>
      <c r="AC1108" t="s">
        <v>12</v>
      </c>
      <c r="AD1108" t="str">
        <f>IF(ISERROR(VLOOKUP(A1108,Tabela2[Código INEP],1,FALSE)),"Não","Sim")</f>
        <v>Não</v>
      </c>
    </row>
    <row r="1109" spans="1:30" x14ac:dyDescent="0.25">
      <c r="A1109">
        <v>35025847</v>
      </c>
      <c r="B1109" t="s">
        <v>173</v>
      </c>
      <c r="C1109" t="s">
        <v>174</v>
      </c>
      <c r="D1109" t="s">
        <v>131</v>
      </c>
      <c r="E1109" t="s">
        <v>131</v>
      </c>
      <c r="F1109" t="s">
        <v>131</v>
      </c>
      <c r="G1109">
        <v>1</v>
      </c>
      <c r="H1109" t="s">
        <v>202</v>
      </c>
      <c r="I1109">
        <v>2021</v>
      </c>
      <c r="J1109" t="s">
        <v>177</v>
      </c>
      <c r="K1109" t="s">
        <v>178</v>
      </c>
      <c r="L1109">
        <v>25847</v>
      </c>
      <c r="M1109" t="s">
        <v>3288</v>
      </c>
      <c r="N1109" t="s">
        <v>3289</v>
      </c>
      <c r="O1109" t="s">
        <v>341</v>
      </c>
      <c r="P1109" t="s">
        <v>214</v>
      </c>
      <c r="Q1109" t="s">
        <v>3290</v>
      </c>
      <c r="R1109">
        <v>17210041</v>
      </c>
      <c r="S1109">
        <v>-22.289310455322301</v>
      </c>
      <c r="T1109">
        <v>-48.549949645996101</v>
      </c>
      <c r="U1109" t="s">
        <v>21</v>
      </c>
      <c r="V1109">
        <v>417</v>
      </c>
      <c r="W1109">
        <v>13</v>
      </c>
      <c r="X1109">
        <v>2</v>
      </c>
      <c r="Y1109">
        <v>5.73</v>
      </c>
      <c r="Z1109" t="s">
        <v>183</v>
      </c>
      <c r="AB1109">
        <v>3.25</v>
      </c>
      <c r="AC1109" t="s">
        <v>12</v>
      </c>
      <c r="AD1109" t="str">
        <f>IF(ISERROR(VLOOKUP(A1109,Tabela2[Código INEP],1,FALSE)),"Não","Sim")</f>
        <v>Não</v>
      </c>
    </row>
    <row r="1110" spans="1:30" x14ac:dyDescent="0.25">
      <c r="A1110">
        <v>35025616</v>
      </c>
      <c r="B1110" t="s">
        <v>173</v>
      </c>
      <c r="C1110" t="s">
        <v>174</v>
      </c>
      <c r="D1110" t="s">
        <v>131</v>
      </c>
      <c r="E1110" t="s">
        <v>131</v>
      </c>
      <c r="F1110" t="s">
        <v>131</v>
      </c>
      <c r="G1110">
        <v>1</v>
      </c>
      <c r="H1110" t="s">
        <v>176</v>
      </c>
      <c r="I1110">
        <v>2021</v>
      </c>
      <c r="J1110" t="s">
        <v>177</v>
      </c>
      <c r="K1110" t="s">
        <v>178</v>
      </c>
      <c r="L1110">
        <v>25616</v>
      </c>
      <c r="M1110" t="s">
        <v>3291</v>
      </c>
      <c r="N1110" t="s">
        <v>3292</v>
      </c>
      <c r="O1110">
        <v>503</v>
      </c>
      <c r="P1110" t="s">
        <v>181</v>
      </c>
      <c r="Q1110" t="s">
        <v>200</v>
      </c>
      <c r="R1110">
        <v>17201000</v>
      </c>
      <c r="S1110">
        <v>-22.294500350952099</v>
      </c>
      <c r="T1110">
        <v>-48.557998657226598</v>
      </c>
      <c r="U1110" t="s">
        <v>21</v>
      </c>
      <c r="V1110">
        <v>340</v>
      </c>
      <c r="W1110">
        <v>12</v>
      </c>
      <c r="X1110">
        <v>2</v>
      </c>
      <c r="Y1110">
        <v>5.2</v>
      </c>
      <c r="Z1110" t="s">
        <v>190</v>
      </c>
      <c r="AB1110">
        <v>3.29</v>
      </c>
      <c r="AC1110" t="s">
        <v>12</v>
      </c>
      <c r="AD1110" t="str">
        <f>IF(ISERROR(VLOOKUP(A1110,Tabela2[Código INEP],1,FALSE)),"Não","Sim")</f>
        <v>Não</v>
      </c>
    </row>
    <row r="1111" spans="1:30" x14ac:dyDescent="0.25">
      <c r="A1111">
        <v>35025636</v>
      </c>
      <c r="B1111" t="s">
        <v>173</v>
      </c>
      <c r="C1111" t="s">
        <v>174</v>
      </c>
      <c r="D1111" t="s">
        <v>131</v>
      </c>
      <c r="E1111" t="s">
        <v>131</v>
      </c>
      <c r="F1111" t="s">
        <v>131</v>
      </c>
      <c r="G1111">
        <v>2</v>
      </c>
      <c r="H1111" t="s">
        <v>176</v>
      </c>
      <c r="I1111">
        <v>2021</v>
      </c>
      <c r="J1111" t="s">
        <v>177</v>
      </c>
      <c r="K1111" t="s">
        <v>178</v>
      </c>
      <c r="L1111">
        <v>25636</v>
      </c>
      <c r="M1111" t="s">
        <v>3293</v>
      </c>
      <c r="N1111" t="s">
        <v>3294</v>
      </c>
      <c r="O1111" t="s">
        <v>341</v>
      </c>
      <c r="P1111" t="s">
        <v>205</v>
      </c>
      <c r="Q1111" t="s">
        <v>573</v>
      </c>
      <c r="R1111">
        <v>17202170</v>
      </c>
      <c r="S1111">
        <v>-22.293010711669901</v>
      </c>
      <c r="T1111">
        <v>-48.570751190185497</v>
      </c>
      <c r="U1111" t="s">
        <v>21</v>
      </c>
      <c r="V1111">
        <v>362</v>
      </c>
      <c r="W1111">
        <v>12</v>
      </c>
      <c r="X1111">
        <v>2</v>
      </c>
      <c r="Y1111">
        <v>5.43</v>
      </c>
      <c r="Z1111" t="s">
        <v>190</v>
      </c>
      <c r="AB1111">
        <v>4.03</v>
      </c>
      <c r="AC1111" t="s">
        <v>12</v>
      </c>
      <c r="AD1111" t="str">
        <f>IF(ISERROR(VLOOKUP(A1111,Tabela2[Código INEP],1,FALSE)),"Não","Sim")</f>
        <v>Não</v>
      </c>
    </row>
    <row r="1112" spans="1:30" x14ac:dyDescent="0.25">
      <c r="A1112">
        <v>35044040</v>
      </c>
      <c r="B1112" t="s">
        <v>173</v>
      </c>
      <c r="C1112" t="s">
        <v>174</v>
      </c>
      <c r="D1112" t="s">
        <v>131</v>
      </c>
      <c r="E1112" t="s">
        <v>3295</v>
      </c>
      <c r="F1112" t="s">
        <v>3295</v>
      </c>
      <c r="G1112">
        <v>2</v>
      </c>
      <c r="H1112" t="s">
        <v>176</v>
      </c>
      <c r="I1112">
        <v>2021</v>
      </c>
      <c r="J1112" t="s">
        <v>177</v>
      </c>
      <c r="K1112" t="s">
        <v>178</v>
      </c>
      <c r="L1112">
        <v>44040</v>
      </c>
      <c r="M1112" t="s">
        <v>3296</v>
      </c>
      <c r="N1112" t="s">
        <v>3297</v>
      </c>
      <c r="O1112">
        <v>558</v>
      </c>
      <c r="Q1112" t="s">
        <v>3298</v>
      </c>
      <c r="R1112">
        <v>17290572</v>
      </c>
      <c r="S1112">
        <v>-22.519840240478501</v>
      </c>
      <c r="T1112">
        <v>-48.716789245605497</v>
      </c>
      <c r="U1112" t="s">
        <v>21</v>
      </c>
      <c r="V1112">
        <v>240</v>
      </c>
      <c r="W1112">
        <v>10</v>
      </c>
      <c r="X1112">
        <v>2</v>
      </c>
      <c r="Y1112">
        <v>5.44</v>
      </c>
      <c r="Z1112" t="s">
        <v>190</v>
      </c>
      <c r="AB1112">
        <v>3.19</v>
      </c>
      <c r="AC1112" t="s">
        <v>12</v>
      </c>
      <c r="AD1112" t="str">
        <f>IF(ISERROR(VLOOKUP(A1112,Tabela2[Código INEP],1,FALSE)),"Não","Sim")</f>
        <v>Não</v>
      </c>
    </row>
    <row r="1113" spans="1:30" x14ac:dyDescent="0.25">
      <c r="A1113">
        <v>35026050</v>
      </c>
      <c r="B1113" t="s">
        <v>173</v>
      </c>
      <c r="C1113" t="s">
        <v>174</v>
      </c>
      <c r="D1113" t="s">
        <v>131</v>
      </c>
      <c r="E1113" t="s">
        <v>3295</v>
      </c>
      <c r="F1113" t="s">
        <v>3295</v>
      </c>
      <c r="G1113">
        <v>1</v>
      </c>
      <c r="H1113" t="s">
        <v>176</v>
      </c>
      <c r="I1113">
        <v>2023</v>
      </c>
      <c r="J1113" t="s">
        <v>177</v>
      </c>
      <c r="K1113" t="s">
        <v>178</v>
      </c>
      <c r="L1113">
        <v>26050</v>
      </c>
      <c r="M1113" t="s">
        <v>3299</v>
      </c>
      <c r="N1113" t="s">
        <v>3300</v>
      </c>
      <c r="O1113">
        <v>2236</v>
      </c>
      <c r="Q1113" t="s">
        <v>200</v>
      </c>
      <c r="R1113">
        <v>17290013</v>
      </c>
      <c r="S1113">
        <v>-22.503389358520501</v>
      </c>
      <c r="T1113">
        <v>-48.711418151855497</v>
      </c>
      <c r="U1113" t="s">
        <v>21</v>
      </c>
      <c r="V1113">
        <v>391</v>
      </c>
      <c r="W1113">
        <v>15</v>
      </c>
      <c r="X1113">
        <v>2</v>
      </c>
      <c r="Y1113">
        <v>5.52</v>
      </c>
      <c r="Z1113" t="s">
        <v>183</v>
      </c>
      <c r="AB1113">
        <v>2.99</v>
      </c>
      <c r="AC1113" t="s">
        <v>12</v>
      </c>
      <c r="AD1113" t="str">
        <f>IF(ISERROR(VLOOKUP(A1113,Tabela2[Código INEP],1,FALSE)),"Não","Sim")</f>
        <v>Não</v>
      </c>
    </row>
    <row r="1114" spans="1:30" x14ac:dyDescent="0.25">
      <c r="A1114">
        <v>35920587</v>
      </c>
      <c r="B1114" t="s">
        <v>173</v>
      </c>
      <c r="C1114" t="s">
        <v>174</v>
      </c>
      <c r="D1114" t="s">
        <v>131</v>
      </c>
      <c r="E1114" t="s">
        <v>3295</v>
      </c>
      <c r="F1114" t="s">
        <v>3295</v>
      </c>
      <c r="G1114">
        <v>3</v>
      </c>
      <c r="H1114" t="s">
        <v>176</v>
      </c>
      <c r="I1114">
        <v>2021</v>
      </c>
      <c r="J1114" t="s">
        <v>177</v>
      </c>
      <c r="K1114" t="s">
        <v>178</v>
      </c>
      <c r="L1114">
        <v>920587</v>
      </c>
      <c r="M1114" t="s">
        <v>3301</v>
      </c>
      <c r="N1114" t="s">
        <v>3302</v>
      </c>
      <c r="O1114">
        <v>160</v>
      </c>
      <c r="Q1114" t="s">
        <v>593</v>
      </c>
      <c r="R1114">
        <v>17293042</v>
      </c>
      <c r="S1114">
        <v>-22.517452239990199</v>
      </c>
      <c r="T1114">
        <v>-48.725326538085902</v>
      </c>
      <c r="U1114" t="s">
        <v>21</v>
      </c>
      <c r="V1114">
        <v>681</v>
      </c>
      <c r="W1114">
        <v>19</v>
      </c>
      <c r="X1114">
        <v>5</v>
      </c>
      <c r="Y1114">
        <v>5.39</v>
      </c>
      <c r="Z1114" t="s">
        <v>190</v>
      </c>
      <c r="AB1114">
        <v>2.68</v>
      </c>
      <c r="AC1114" t="s">
        <v>12</v>
      </c>
      <c r="AD1114" t="str">
        <f>IF(ISERROR(VLOOKUP(A1114,Tabela2[Código INEP],1,FALSE)),"Não","Sim")</f>
        <v>Não</v>
      </c>
    </row>
    <row r="1115" spans="1:30" x14ac:dyDescent="0.25">
      <c r="A1115">
        <v>35038027</v>
      </c>
      <c r="B1115" t="s">
        <v>173</v>
      </c>
      <c r="C1115" t="s">
        <v>174</v>
      </c>
      <c r="D1115" t="s">
        <v>131</v>
      </c>
      <c r="E1115" t="s">
        <v>3303</v>
      </c>
      <c r="F1115" t="s">
        <v>3303</v>
      </c>
      <c r="G1115">
        <v>3</v>
      </c>
      <c r="H1115" t="s">
        <v>176</v>
      </c>
      <c r="I1115">
        <v>2019</v>
      </c>
      <c r="J1115" t="s">
        <v>177</v>
      </c>
      <c r="K1115" t="s">
        <v>178</v>
      </c>
      <c r="L1115">
        <v>38027</v>
      </c>
      <c r="M1115" t="s">
        <v>3304</v>
      </c>
      <c r="N1115" t="s">
        <v>3305</v>
      </c>
      <c r="O1115" t="s">
        <v>3306</v>
      </c>
      <c r="Q1115" t="s">
        <v>3307</v>
      </c>
      <c r="R1115">
        <v>17280820</v>
      </c>
      <c r="S1115">
        <v>-22.342500686645501</v>
      </c>
      <c r="T1115">
        <v>-48.791519165039098</v>
      </c>
      <c r="U1115" t="s">
        <v>21</v>
      </c>
      <c r="V1115">
        <v>312</v>
      </c>
      <c r="W1115">
        <v>9</v>
      </c>
      <c r="X1115">
        <v>2</v>
      </c>
      <c r="Y1115">
        <v>5.48</v>
      </c>
      <c r="Z1115" t="s">
        <v>190</v>
      </c>
      <c r="AB1115">
        <v>3.09</v>
      </c>
      <c r="AC1115" t="s">
        <v>12</v>
      </c>
      <c r="AD1115" t="str">
        <f>IF(ISERROR(VLOOKUP(A1115,Tabela2[Código INEP],1,FALSE)),"Não","Sim")</f>
        <v>Não</v>
      </c>
    </row>
    <row r="1116" spans="1:30" x14ac:dyDescent="0.25">
      <c r="A1116">
        <v>35025665</v>
      </c>
      <c r="B1116" t="s">
        <v>173</v>
      </c>
      <c r="C1116" t="s">
        <v>174</v>
      </c>
      <c r="D1116" t="s">
        <v>131</v>
      </c>
      <c r="E1116" t="s">
        <v>3303</v>
      </c>
      <c r="F1116" t="s">
        <v>3303</v>
      </c>
      <c r="G1116">
        <v>1</v>
      </c>
      <c r="H1116" t="s">
        <v>176</v>
      </c>
      <c r="I1116">
        <v>2021</v>
      </c>
      <c r="J1116" t="s">
        <v>177</v>
      </c>
      <c r="K1116" t="s">
        <v>178</v>
      </c>
      <c r="L1116">
        <v>25665</v>
      </c>
      <c r="M1116" t="s">
        <v>3308</v>
      </c>
      <c r="N1116" t="s">
        <v>3309</v>
      </c>
      <c r="O1116" t="s">
        <v>3310</v>
      </c>
      <c r="Q1116" t="s">
        <v>3311</v>
      </c>
      <c r="R1116">
        <v>17284064</v>
      </c>
      <c r="S1116">
        <v>-22.3506679534912</v>
      </c>
      <c r="T1116">
        <v>-48.771167755127003</v>
      </c>
      <c r="U1116" t="s">
        <v>21</v>
      </c>
      <c r="V1116">
        <v>421</v>
      </c>
      <c r="W1116">
        <v>14</v>
      </c>
      <c r="X1116">
        <v>2</v>
      </c>
      <c r="Y1116">
        <v>5.67</v>
      </c>
      <c r="Z1116" t="s">
        <v>183</v>
      </c>
      <c r="AB1116">
        <v>3.51</v>
      </c>
      <c r="AC1116" t="s">
        <v>12</v>
      </c>
      <c r="AD1116" t="str">
        <f>IF(ISERROR(VLOOKUP(A1116,Tabela2[Código INEP],1,FALSE)),"Não","Sim")</f>
        <v>Não</v>
      </c>
    </row>
    <row r="1117" spans="1:30" x14ac:dyDescent="0.25">
      <c r="A1117">
        <v>35917680</v>
      </c>
      <c r="B1117" t="s">
        <v>173</v>
      </c>
      <c r="C1117" t="s">
        <v>174</v>
      </c>
      <c r="D1117" t="s">
        <v>131</v>
      </c>
      <c r="E1117" t="s">
        <v>3303</v>
      </c>
      <c r="F1117" t="s">
        <v>3303</v>
      </c>
      <c r="G1117">
        <v>4</v>
      </c>
      <c r="H1117" t="s">
        <v>176</v>
      </c>
      <c r="I1117">
        <v>2019</v>
      </c>
      <c r="J1117" t="s">
        <v>177</v>
      </c>
      <c r="K1117" t="s">
        <v>178</v>
      </c>
      <c r="L1117">
        <v>917680</v>
      </c>
      <c r="M1117" t="s">
        <v>3312</v>
      </c>
      <c r="N1117" t="s">
        <v>3313</v>
      </c>
      <c r="O1117" t="s">
        <v>3314</v>
      </c>
      <c r="Q1117" t="s">
        <v>3315</v>
      </c>
      <c r="R1117">
        <v>17284460</v>
      </c>
      <c r="S1117">
        <v>-22.3472003936768</v>
      </c>
      <c r="T1117">
        <v>-48.756698608398402</v>
      </c>
      <c r="U1117" t="s">
        <v>21</v>
      </c>
      <c r="V1117">
        <v>158</v>
      </c>
      <c r="W1117">
        <v>8</v>
      </c>
      <c r="X1117">
        <v>4</v>
      </c>
      <c r="Y1117">
        <v>5.56</v>
      </c>
      <c r="Z1117" t="s">
        <v>183</v>
      </c>
      <c r="AB1117">
        <v>4.25</v>
      </c>
      <c r="AC1117" t="s">
        <v>12</v>
      </c>
      <c r="AD1117" t="str">
        <f>IF(ISERROR(VLOOKUP(A1117,Tabela2[Código INEP],1,FALSE)),"Não","Sim")</f>
        <v>Não</v>
      </c>
    </row>
    <row r="1118" spans="1:30" x14ac:dyDescent="0.25">
      <c r="A1118">
        <v>35047533</v>
      </c>
      <c r="B1118" t="s">
        <v>173</v>
      </c>
      <c r="C1118" t="s">
        <v>174</v>
      </c>
      <c r="D1118" t="s">
        <v>131</v>
      </c>
      <c r="E1118" t="s">
        <v>3303</v>
      </c>
      <c r="F1118" t="s">
        <v>3303</v>
      </c>
      <c r="G1118">
        <v>2</v>
      </c>
      <c r="H1118" t="s">
        <v>176</v>
      </c>
      <c r="I1118">
        <v>2020</v>
      </c>
      <c r="J1118" t="s">
        <v>177</v>
      </c>
      <c r="K1118" t="s">
        <v>178</v>
      </c>
      <c r="L1118">
        <v>47533</v>
      </c>
      <c r="M1118" t="s">
        <v>3316</v>
      </c>
      <c r="N1118" t="s">
        <v>3317</v>
      </c>
      <c r="O1118" t="s">
        <v>3318</v>
      </c>
      <c r="Q1118" t="s">
        <v>3319</v>
      </c>
      <c r="R1118">
        <v>17282530</v>
      </c>
      <c r="S1118">
        <v>-22.370769500732401</v>
      </c>
      <c r="T1118">
        <v>-48.773330688476598</v>
      </c>
      <c r="U1118" t="s">
        <v>11</v>
      </c>
      <c r="V1118">
        <v>241</v>
      </c>
      <c r="W1118">
        <v>8</v>
      </c>
      <c r="X1118">
        <v>4</v>
      </c>
      <c r="Y1118">
        <v>5.62</v>
      </c>
      <c r="Z1118" t="s">
        <v>183</v>
      </c>
      <c r="AB1118">
        <v>3.37</v>
      </c>
      <c r="AC1118" t="s">
        <v>12</v>
      </c>
      <c r="AD1118" t="str">
        <f>IF(ISERROR(VLOOKUP(A1118,Tabela2[Código INEP],1,FALSE)),"Não","Sim")</f>
        <v>Não</v>
      </c>
    </row>
    <row r="1119" spans="1:30" x14ac:dyDescent="0.25">
      <c r="A1119">
        <v>35583467</v>
      </c>
      <c r="B1119" t="s">
        <v>173</v>
      </c>
      <c r="C1119" t="s">
        <v>174</v>
      </c>
      <c r="D1119" t="s">
        <v>131</v>
      </c>
      <c r="E1119" t="s">
        <v>3303</v>
      </c>
      <c r="F1119" t="s">
        <v>3303</v>
      </c>
      <c r="G1119">
        <v>5</v>
      </c>
      <c r="H1119" t="s">
        <v>176</v>
      </c>
      <c r="I1119">
        <v>2021</v>
      </c>
      <c r="J1119" t="s">
        <v>177</v>
      </c>
      <c r="K1119" t="s">
        <v>178</v>
      </c>
      <c r="L1119">
        <v>583467</v>
      </c>
      <c r="M1119" t="s">
        <v>3320</v>
      </c>
      <c r="N1119" t="s">
        <v>3321</v>
      </c>
      <c r="O1119">
        <v>16</v>
      </c>
      <c r="Q1119" t="s">
        <v>3322</v>
      </c>
      <c r="R1119">
        <v>17285214</v>
      </c>
      <c r="S1119">
        <v>-22.334236145019499</v>
      </c>
      <c r="T1119">
        <v>-48.805782318115199</v>
      </c>
      <c r="U1119" t="s">
        <v>21</v>
      </c>
      <c r="V1119">
        <v>334</v>
      </c>
      <c r="W1119">
        <v>10</v>
      </c>
      <c r="X1119" t="s">
        <v>222</v>
      </c>
      <c r="Y1119">
        <v>5.3</v>
      </c>
      <c r="Z1119" t="s">
        <v>190</v>
      </c>
      <c r="AB1119">
        <v>2.2799999999999998</v>
      </c>
      <c r="AC1119" t="s">
        <v>12</v>
      </c>
      <c r="AD1119" t="str">
        <f>IF(ISERROR(VLOOKUP(A1119,Tabela2[Código INEP],1,FALSE)),"Não","Sim")</f>
        <v>Não</v>
      </c>
    </row>
    <row r="1120" spans="1:30" x14ac:dyDescent="0.25">
      <c r="A1120">
        <v>35021714</v>
      </c>
      <c r="B1120" t="s">
        <v>173</v>
      </c>
      <c r="C1120" t="s">
        <v>174</v>
      </c>
      <c r="D1120" t="s">
        <v>131</v>
      </c>
      <c r="E1120" t="s">
        <v>3323</v>
      </c>
      <c r="F1120" t="s">
        <v>3323</v>
      </c>
      <c r="G1120">
        <v>1</v>
      </c>
      <c r="H1120" t="s">
        <v>176</v>
      </c>
      <c r="I1120">
        <v>2022</v>
      </c>
      <c r="J1120" t="s">
        <v>177</v>
      </c>
      <c r="K1120" t="s">
        <v>178</v>
      </c>
      <c r="L1120">
        <v>21714</v>
      </c>
      <c r="M1120" t="s">
        <v>3324</v>
      </c>
      <c r="N1120" t="s">
        <v>3325</v>
      </c>
      <c r="O1120">
        <v>1225</v>
      </c>
      <c r="P1120" t="s">
        <v>181</v>
      </c>
      <c r="Q1120" t="s">
        <v>409</v>
      </c>
      <c r="R1120">
        <v>17360300</v>
      </c>
      <c r="S1120">
        <v>-22.432945251464801</v>
      </c>
      <c r="T1120">
        <v>-48.171333312988303</v>
      </c>
      <c r="U1120" t="s">
        <v>433</v>
      </c>
      <c r="V1120">
        <v>563</v>
      </c>
      <c r="W1120">
        <v>20</v>
      </c>
      <c r="X1120">
        <v>2</v>
      </c>
      <c r="Y1120">
        <v>5.42</v>
      </c>
      <c r="Z1120" t="s">
        <v>190</v>
      </c>
      <c r="AB1120">
        <v>2.58</v>
      </c>
      <c r="AC1120" t="s">
        <v>12</v>
      </c>
      <c r="AD1120" t="str">
        <f>IF(ISERROR(VLOOKUP(A1120,Tabela2[Código INEP],1,FALSE)),"Não","Sim")</f>
        <v>Não</v>
      </c>
    </row>
    <row r="1121" spans="1:30" x14ac:dyDescent="0.25">
      <c r="A1121">
        <v>35027873</v>
      </c>
      <c r="B1121" t="s">
        <v>173</v>
      </c>
      <c r="C1121" t="s">
        <v>174</v>
      </c>
      <c r="D1121" t="s">
        <v>1032</v>
      </c>
      <c r="E1121" t="s">
        <v>2909</v>
      </c>
      <c r="F1121" t="s">
        <v>2909</v>
      </c>
      <c r="G1121">
        <v>1</v>
      </c>
      <c r="H1121" t="s">
        <v>202</v>
      </c>
      <c r="I1121">
        <v>2022</v>
      </c>
      <c r="J1121" t="s">
        <v>177</v>
      </c>
      <c r="K1121" t="s">
        <v>178</v>
      </c>
      <c r="L1121">
        <v>27873</v>
      </c>
      <c r="M1121" t="s">
        <v>3326</v>
      </c>
      <c r="N1121" t="s">
        <v>3327</v>
      </c>
      <c r="O1121">
        <v>232</v>
      </c>
      <c r="P1121" t="s">
        <v>226</v>
      </c>
      <c r="Q1121" t="s">
        <v>200</v>
      </c>
      <c r="R1121">
        <v>14990000</v>
      </c>
      <c r="S1121">
        <v>-21.281099319458001</v>
      </c>
      <c r="T1121">
        <v>-49.409721374511697</v>
      </c>
      <c r="U1121" t="s">
        <v>189</v>
      </c>
      <c r="V1121">
        <v>608</v>
      </c>
      <c r="W1121">
        <v>24</v>
      </c>
      <c r="X1121">
        <v>4</v>
      </c>
      <c r="Y1121">
        <v>5.15</v>
      </c>
      <c r="Z1121" t="s">
        <v>190</v>
      </c>
      <c r="AB1121">
        <v>4.8899999999999997</v>
      </c>
      <c r="AC1121" t="s">
        <v>12</v>
      </c>
      <c r="AD1121" t="str">
        <f>IF(ISERROR(VLOOKUP(A1121,Tabela2[Código INEP],1,FALSE)),"Não","Sim")</f>
        <v>Não</v>
      </c>
    </row>
    <row r="1122" spans="1:30" x14ac:dyDescent="0.25">
      <c r="A1122">
        <v>35027364</v>
      </c>
      <c r="B1122" t="s">
        <v>173</v>
      </c>
      <c r="C1122" t="s">
        <v>174</v>
      </c>
      <c r="D1122" t="s">
        <v>1032</v>
      </c>
      <c r="E1122" t="s">
        <v>3328</v>
      </c>
      <c r="F1122" t="s">
        <v>3328</v>
      </c>
      <c r="G1122">
        <v>1</v>
      </c>
      <c r="H1122" t="s">
        <v>202</v>
      </c>
      <c r="I1122">
        <v>2022</v>
      </c>
      <c r="J1122" t="s">
        <v>177</v>
      </c>
      <c r="K1122" t="s">
        <v>178</v>
      </c>
      <c r="L1122">
        <v>27364</v>
      </c>
      <c r="M1122" t="s">
        <v>3329</v>
      </c>
      <c r="N1122" t="s">
        <v>3330</v>
      </c>
      <c r="O1122">
        <v>630</v>
      </c>
      <c r="P1122" t="s">
        <v>181</v>
      </c>
      <c r="Q1122" t="s">
        <v>200</v>
      </c>
      <c r="R1122">
        <v>15155000</v>
      </c>
      <c r="S1122">
        <v>-20.8827800750732</v>
      </c>
      <c r="T1122">
        <v>-49.570301055908203</v>
      </c>
      <c r="U1122" t="s">
        <v>21</v>
      </c>
      <c r="V1122">
        <v>634</v>
      </c>
      <c r="W1122">
        <v>20</v>
      </c>
      <c r="X1122">
        <v>2</v>
      </c>
      <c r="Y1122">
        <v>5.4</v>
      </c>
      <c r="Z1122" t="s">
        <v>190</v>
      </c>
      <c r="AB1122">
        <v>2.92</v>
      </c>
      <c r="AC1122" t="s">
        <v>12</v>
      </c>
      <c r="AD1122" t="str">
        <f>IF(ISERROR(VLOOKUP(A1122,Tabela2[Código INEP],1,FALSE)),"Não","Sim")</f>
        <v>Não</v>
      </c>
    </row>
    <row r="1123" spans="1:30" x14ac:dyDescent="0.25">
      <c r="A1123">
        <v>35027443</v>
      </c>
      <c r="B1123" t="s">
        <v>173</v>
      </c>
      <c r="C1123" t="s">
        <v>174</v>
      </c>
      <c r="D1123" t="s">
        <v>1032</v>
      </c>
      <c r="E1123" t="s">
        <v>1032</v>
      </c>
      <c r="F1123" t="s">
        <v>1032</v>
      </c>
      <c r="G1123">
        <v>1</v>
      </c>
      <c r="H1123" t="s">
        <v>202</v>
      </c>
      <c r="I1123">
        <v>2023</v>
      </c>
      <c r="J1123" t="s">
        <v>177</v>
      </c>
      <c r="K1123" t="s">
        <v>178</v>
      </c>
      <c r="L1123">
        <v>27443</v>
      </c>
      <c r="M1123" t="s">
        <v>3331</v>
      </c>
      <c r="N1123" t="s">
        <v>970</v>
      </c>
      <c r="O1123">
        <v>332</v>
      </c>
      <c r="P1123" t="s">
        <v>543</v>
      </c>
      <c r="Q1123" t="s">
        <v>512</v>
      </c>
      <c r="R1123">
        <v>15200000</v>
      </c>
      <c r="S1123">
        <v>-21.060020446777301</v>
      </c>
      <c r="T1123">
        <v>-49.683948516845703</v>
      </c>
      <c r="U1123" t="s">
        <v>22</v>
      </c>
      <c r="V1123">
        <v>664</v>
      </c>
      <c r="W1123">
        <v>20</v>
      </c>
      <c r="X1123">
        <v>2</v>
      </c>
      <c r="Y1123">
        <v>5.44</v>
      </c>
      <c r="Z1123" t="s">
        <v>190</v>
      </c>
      <c r="AC1123" t="s">
        <v>12</v>
      </c>
      <c r="AD1123" t="str">
        <f>IF(ISERROR(VLOOKUP(A1123,Tabela2[Código INEP],1,FALSE)),"Não","Sim")</f>
        <v>Não</v>
      </c>
    </row>
    <row r="1124" spans="1:30" x14ac:dyDescent="0.25">
      <c r="A1124">
        <v>35027340</v>
      </c>
      <c r="B1124" t="s">
        <v>173</v>
      </c>
      <c r="C1124" t="s">
        <v>174</v>
      </c>
      <c r="D1124" t="s">
        <v>1032</v>
      </c>
      <c r="E1124" t="s">
        <v>1032</v>
      </c>
      <c r="F1124" t="s">
        <v>1032</v>
      </c>
      <c r="G1124">
        <v>1</v>
      </c>
      <c r="H1124" t="s">
        <v>176</v>
      </c>
      <c r="I1124">
        <v>2021</v>
      </c>
      <c r="J1124" t="s">
        <v>177</v>
      </c>
      <c r="K1124" t="s">
        <v>178</v>
      </c>
      <c r="L1124">
        <v>27340</v>
      </c>
      <c r="M1124" t="s">
        <v>3332</v>
      </c>
      <c r="N1124" t="s">
        <v>1611</v>
      </c>
      <c r="O1124">
        <v>535</v>
      </c>
      <c r="Q1124" t="s">
        <v>200</v>
      </c>
      <c r="R1124">
        <v>15200000</v>
      </c>
      <c r="S1124">
        <v>-21.052490234375</v>
      </c>
      <c r="T1124">
        <v>-49.685100555419901</v>
      </c>
      <c r="U1124" t="s">
        <v>11</v>
      </c>
      <c r="V1124">
        <v>430</v>
      </c>
      <c r="W1124">
        <v>14</v>
      </c>
      <c r="X1124">
        <v>2</v>
      </c>
      <c r="Y1124">
        <v>5.55</v>
      </c>
      <c r="Z1124" t="s">
        <v>183</v>
      </c>
      <c r="AB1124">
        <v>3.46</v>
      </c>
      <c r="AC1124" t="s">
        <v>12</v>
      </c>
      <c r="AD1124" t="str">
        <f>IF(ISERROR(VLOOKUP(A1124,Tabela2[Código INEP],1,FALSE)),"Não","Sim")</f>
        <v>Não</v>
      </c>
    </row>
    <row r="1125" spans="1:30" x14ac:dyDescent="0.25">
      <c r="A1125">
        <v>35027424</v>
      </c>
      <c r="B1125" t="s">
        <v>173</v>
      </c>
      <c r="C1125" t="s">
        <v>174</v>
      </c>
      <c r="D1125" t="s">
        <v>1032</v>
      </c>
      <c r="E1125" t="s">
        <v>3333</v>
      </c>
      <c r="F1125" t="s">
        <v>3333</v>
      </c>
      <c r="G1125">
        <v>1</v>
      </c>
      <c r="H1125" t="s">
        <v>202</v>
      </c>
      <c r="I1125">
        <v>2022</v>
      </c>
      <c r="J1125" t="s">
        <v>177</v>
      </c>
      <c r="K1125" t="s">
        <v>178</v>
      </c>
      <c r="L1125">
        <v>27424</v>
      </c>
      <c r="M1125" t="s">
        <v>3334</v>
      </c>
      <c r="N1125" t="s">
        <v>3335</v>
      </c>
      <c r="O1125">
        <v>683</v>
      </c>
      <c r="P1125" t="s">
        <v>181</v>
      </c>
      <c r="Q1125" t="s">
        <v>200</v>
      </c>
      <c r="R1125">
        <v>15220000</v>
      </c>
      <c r="S1125">
        <v>-21.183879852294901</v>
      </c>
      <c r="T1125">
        <v>-49.5778999328613</v>
      </c>
      <c r="U1125" t="s">
        <v>21</v>
      </c>
      <c r="V1125">
        <v>504</v>
      </c>
      <c r="W1125">
        <v>17</v>
      </c>
      <c r="X1125">
        <v>2</v>
      </c>
      <c r="Y1125">
        <v>5.35</v>
      </c>
      <c r="Z1125" t="s">
        <v>190</v>
      </c>
      <c r="AB1125">
        <v>3.84</v>
      </c>
      <c r="AC1125" t="s">
        <v>12</v>
      </c>
      <c r="AD1125" t="str">
        <f>IF(ISERROR(VLOOKUP(A1125,Tabela2[Código INEP],1,FALSE)),"Não","Sim")</f>
        <v>Não</v>
      </c>
    </row>
    <row r="1126" spans="1:30" x14ac:dyDescent="0.25">
      <c r="A1126">
        <v>35028812</v>
      </c>
      <c r="B1126" t="s">
        <v>173</v>
      </c>
      <c r="C1126" t="s">
        <v>174</v>
      </c>
      <c r="D1126" t="s">
        <v>1032</v>
      </c>
      <c r="E1126" t="s">
        <v>542</v>
      </c>
      <c r="F1126" t="s">
        <v>542</v>
      </c>
      <c r="G1126">
        <v>1</v>
      </c>
      <c r="H1126" t="s">
        <v>176</v>
      </c>
      <c r="I1126">
        <v>2014</v>
      </c>
      <c r="J1126" t="s">
        <v>177</v>
      </c>
      <c r="K1126" t="s">
        <v>178</v>
      </c>
      <c r="L1126">
        <v>28812</v>
      </c>
      <c r="M1126" t="s">
        <v>3336</v>
      </c>
      <c r="N1126" t="s">
        <v>3337</v>
      </c>
      <c r="O1126">
        <v>1834</v>
      </c>
      <c r="P1126" t="s">
        <v>205</v>
      </c>
      <c r="Q1126" t="s">
        <v>200</v>
      </c>
      <c r="R1126">
        <v>15130013</v>
      </c>
      <c r="S1126">
        <v>-20.8215007781982</v>
      </c>
      <c r="T1126">
        <v>-49.510700225830099</v>
      </c>
      <c r="U1126" t="s">
        <v>21</v>
      </c>
      <c r="V1126">
        <v>1191</v>
      </c>
      <c r="W1126">
        <v>35</v>
      </c>
      <c r="X1126">
        <v>2</v>
      </c>
      <c r="Y1126">
        <v>5.49</v>
      </c>
      <c r="Z1126" t="s">
        <v>190</v>
      </c>
      <c r="AB1126">
        <v>3.46</v>
      </c>
      <c r="AC1126" t="s">
        <v>12</v>
      </c>
      <c r="AD1126" t="str">
        <f>IF(ISERROR(VLOOKUP(A1126,Tabela2[Código INEP],1,FALSE)),"Não","Sim")</f>
        <v>Não</v>
      </c>
    </row>
    <row r="1127" spans="1:30" x14ac:dyDescent="0.25">
      <c r="A1127">
        <v>35028472</v>
      </c>
      <c r="B1127" t="s">
        <v>173</v>
      </c>
      <c r="C1127" t="s">
        <v>174</v>
      </c>
      <c r="D1127" t="s">
        <v>1032</v>
      </c>
      <c r="E1127" t="s">
        <v>542</v>
      </c>
      <c r="F1127" t="s">
        <v>542</v>
      </c>
      <c r="G1127">
        <v>1</v>
      </c>
      <c r="H1127" t="s">
        <v>202</v>
      </c>
      <c r="I1127">
        <v>2022</v>
      </c>
      <c r="J1127" t="s">
        <v>177</v>
      </c>
      <c r="K1127" t="s">
        <v>178</v>
      </c>
      <c r="L1127">
        <v>28472</v>
      </c>
      <c r="M1127" t="s">
        <v>3338</v>
      </c>
      <c r="N1127" t="s">
        <v>2299</v>
      </c>
      <c r="O1127">
        <v>2193</v>
      </c>
      <c r="Q1127" t="s">
        <v>200</v>
      </c>
      <c r="R1127">
        <v>15130059</v>
      </c>
      <c r="S1127">
        <v>-20.816499710083001</v>
      </c>
      <c r="T1127">
        <v>-49.5106811523438</v>
      </c>
      <c r="U1127" t="s">
        <v>21</v>
      </c>
      <c r="V1127">
        <v>992</v>
      </c>
      <c r="W1127">
        <v>29</v>
      </c>
      <c r="X1127">
        <v>2</v>
      </c>
      <c r="Y1127">
        <v>5.57</v>
      </c>
      <c r="Z1127" t="s">
        <v>183</v>
      </c>
      <c r="AB1127">
        <v>4.8499999999999996</v>
      </c>
      <c r="AC1127" t="s">
        <v>12</v>
      </c>
      <c r="AD1127" t="str">
        <f>IF(ISERROR(VLOOKUP(A1127,Tabela2[Código INEP],1,FALSE)),"Não","Sim")</f>
        <v>Não</v>
      </c>
    </row>
    <row r="1128" spans="1:30" x14ac:dyDescent="0.25">
      <c r="A1128">
        <v>35028800</v>
      </c>
      <c r="B1128" t="s">
        <v>173</v>
      </c>
      <c r="C1128" t="s">
        <v>174</v>
      </c>
      <c r="D1128" t="s">
        <v>1032</v>
      </c>
      <c r="E1128" t="s">
        <v>542</v>
      </c>
      <c r="F1128" t="s">
        <v>542</v>
      </c>
      <c r="G1128">
        <v>4</v>
      </c>
      <c r="H1128" t="s">
        <v>202</v>
      </c>
      <c r="I1128">
        <v>2021</v>
      </c>
      <c r="J1128" t="s">
        <v>177</v>
      </c>
      <c r="K1128" t="s">
        <v>178</v>
      </c>
      <c r="L1128">
        <v>28800</v>
      </c>
      <c r="M1128" t="s">
        <v>3339</v>
      </c>
      <c r="N1128" t="s">
        <v>3340</v>
      </c>
      <c r="O1128">
        <v>750</v>
      </c>
      <c r="Q1128" t="s">
        <v>3341</v>
      </c>
      <c r="R1128">
        <v>15130682</v>
      </c>
      <c r="S1128">
        <v>-20.819290161132798</v>
      </c>
      <c r="T1128">
        <v>-49.525169372558601</v>
      </c>
      <c r="U1128" t="s">
        <v>21</v>
      </c>
      <c r="V1128">
        <v>581</v>
      </c>
      <c r="W1128">
        <v>18</v>
      </c>
      <c r="X1128">
        <v>2</v>
      </c>
      <c r="Y1128">
        <v>5.55</v>
      </c>
      <c r="Z1128" t="s">
        <v>183</v>
      </c>
      <c r="AB1128">
        <v>3.48</v>
      </c>
      <c r="AC1128" t="s">
        <v>12</v>
      </c>
      <c r="AD1128" t="str">
        <f>IF(ISERROR(VLOOKUP(A1128,Tabela2[Código INEP],1,FALSE)),"Não","Sim")</f>
        <v>Não</v>
      </c>
    </row>
    <row r="1129" spans="1:30" x14ac:dyDescent="0.25">
      <c r="A1129">
        <v>35911446</v>
      </c>
      <c r="B1129" t="s">
        <v>173</v>
      </c>
      <c r="C1129" t="s">
        <v>174</v>
      </c>
      <c r="D1129" t="s">
        <v>1032</v>
      </c>
      <c r="E1129" t="s">
        <v>542</v>
      </c>
      <c r="F1129" t="s">
        <v>542</v>
      </c>
      <c r="G1129">
        <v>3</v>
      </c>
      <c r="H1129" t="s">
        <v>202</v>
      </c>
      <c r="I1129">
        <v>2022</v>
      </c>
      <c r="J1129" t="s">
        <v>177</v>
      </c>
      <c r="K1129" t="s">
        <v>178</v>
      </c>
      <c r="L1129">
        <v>911446</v>
      </c>
      <c r="M1129" t="s">
        <v>3342</v>
      </c>
      <c r="N1129" t="s">
        <v>3343</v>
      </c>
      <c r="O1129">
        <v>1450</v>
      </c>
      <c r="P1129" t="s">
        <v>205</v>
      </c>
      <c r="Q1129" t="s">
        <v>3344</v>
      </c>
      <c r="R1129">
        <v>15138210</v>
      </c>
      <c r="S1129">
        <v>-20.825300216674801</v>
      </c>
      <c r="T1129">
        <v>-49.499000549316399</v>
      </c>
      <c r="U1129" t="s">
        <v>189</v>
      </c>
      <c r="V1129">
        <v>549</v>
      </c>
      <c r="W1129">
        <v>21</v>
      </c>
      <c r="X1129">
        <v>2</v>
      </c>
      <c r="Y1129">
        <v>5.19</v>
      </c>
      <c r="Z1129" t="s">
        <v>190</v>
      </c>
      <c r="AB1129">
        <v>3.4</v>
      </c>
      <c r="AC1129" t="s">
        <v>12</v>
      </c>
      <c r="AD1129" t="str">
        <f>IF(ISERROR(VLOOKUP(A1129,Tabela2[Código INEP],1,FALSE)),"Não","Sim")</f>
        <v>Não</v>
      </c>
    </row>
    <row r="1130" spans="1:30" x14ac:dyDescent="0.25">
      <c r="A1130">
        <v>35047594</v>
      </c>
      <c r="B1130" t="s">
        <v>173</v>
      </c>
      <c r="C1130" t="s">
        <v>174</v>
      </c>
      <c r="D1130" t="s">
        <v>1032</v>
      </c>
      <c r="E1130" t="s">
        <v>542</v>
      </c>
      <c r="F1130" t="s">
        <v>542</v>
      </c>
      <c r="G1130">
        <v>2</v>
      </c>
      <c r="H1130" t="s">
        <v>202</v>
      </c>
      <c r="I1130">
        <v>2022</v>
      </c>
      <c r="J1130" t="s">
        <v>177</v>
      </c>
      <c r="K1130" t="s">
        <v>178</v>
      </c>
      <c r="L1130">
        <v>47594</v>
      </c>
      <c r="M1130" t="s">
        <v>3345</v>
      </c>
      <c r="N1130" t="s">
        <v>3346</v>
      </c>
      <c r="O1130">
        <v>3455</v>
      </c>
      <c r="P1130" t="s">
        <v>226</v>
      </c>
      <c r="Q1130" t="s">
        <v>3347</v>
      </c>
      <c r="R1130">
        <v>15135087</v>
      </c>
      <c r="S1130">
        <v>-20.813871383666999</v>
      </c>
      <c r="T1130">
        <v>-49.497768402099602</v>
      </c>
      <c r="U1130" t="s">
        <v>21</v>
      </c>
      <c r="V1130">
        <v>713</v>
      </c>
      <c r="W1130">
        <v>22</v>
      </c>
      <c r="X1130">
        <v>2</v>
      </c>
      <c r="Y1130">
        <v>5.47</v>
      </c>
      <c r="Z1130" t="s">
        <v>190</v>
      </c>
      <c r="AB1130">
        <v>3.99</v>
      </c>
      <c r="AC1130" t="s">
        <v>12</v>
      </c>
      <c r="AD1130" t="str">
        <f>IF(ISERROR(VLOOKUP(A1130,Tabela2[Código INEP],1,FALSE)),"Não","Sim")</f>
        <v>Não</v>
      </c>
    </row>
    <row r="1131" spans="1:30" x14ac:dyDescent="0.25">
      <c r="A1131">
        <v>35027561</v>
      </c>
      <c r="B1131" t="s">
        <v>173</v>
      </c>
      <c r="C1131" t="s">
        <v>174</v>
      </c>
      <c r="D1131" t="s">
        <v>1032</v>
      </c>
      <c r="E1131" t="s">
        <v>3348</v>
      </c>
      <c r="F1131" t="s">
        <v>3348</v>
      </c>
      <c r="G1131">
        <v>1</v>
      </c>
      <c r="H1131" t="s">
        <v>176</v>
      </c>
      <c r="I1131">
        <v>2025</v>
      </c>
      <c r="J1131" t="s">
        <v>177</v>
      </c>
      <c r="K1131" t="s">
        <v>178</v>
      </c>
      <c r="L1131">
        <v>27561</v>
      </c>
      <c r="M1131" t="s">
        <v>3349</v>
      </c>
      <c r="N1131" t="s">
        <v>3350</v>
      </c>
      <c r="O1131">
        <v>230</v>
      </c>
      <c r="P1131" t="s">
        <v>181</v>
      </c>
      <c r="Q1131" t="s">
        <v>200</v>
      </c>
      <c r="R1131">
        <v>15150000</v>
      </c>
      <c r="S1131">
        <v>-20.770969390869102</v>
      </c>
      <c r="T1131">
        <v>-49.714900970458999</v>
      </c>
      <c r="U1131" t="s">
        <v>433</v>
      </c>
      <c r="V1131">
        <v>700</v>
      </c>
      <c r="W1131">
        <v>27</v>
      </c>
      <c r="X1131">
        <v>2</v>
      </c>
      <c r="Y1131">
        <v>5.24</v>
      </c>
      <c r="Z1131" t="s">
        <v>190</v>
      </c>
      <c r="AB1131">
        <v>3.45</v>
      </c>
      <c r="AC1131" t="s">
        <v>12</v>
      </c>
      <c r="AD1131" t="str">
        <f>IF(ISERROR(VLOOKUP(A1131,Tabela2[Código INEP],1,FALSE)),"Não","Sim")</f>
        <v>Não</v>
      </c>
    </row>
    <row r="1132" spans="1:30" x14ac:dyDescent="0.25">
      <c r="A1132">
        <v>35027650</v>
      </c>
      <c r="B1132" t="s">
        <v>173</v>
      </c>
      <c r="C1132" t="s">
        <v>174</v>
      </c>
      <c r="D1132" t="s">
        <v>1032</v>
      </c>
      <c r="E1132" t="s">
        <v>3351</v>
      </c>
      <c r="F1132" t="s">
        <v>3351</v>
      </c>
      <c r="G1132">
        <v>1</v>
      </c>
      <c r="H1132" t="s">
        <v>202</v>
      </c>
      <c r="I1132">
        <v>2022</v>
      </c>
      <c r="J1132" t="s">
        <v>177</v>
      </c>
      <c r="K1132" t="s">
        <v>178</v>
      </c>
      <c r="L1132">
        <v>27650</v>
      </c>
      <c r="M1132" t="s">
        <v>3352</v>
      </c>
      <c r="N1132" t="s">
        <v>3353</v>
      </c>
      <c r="O1132" t="s">
        <v>359</v>
      </c>
      <c r="P1132" t="s">
        <v>226</v>
      </c>
      <c r="Q1132" t="s">
        <v>2491</v>
      </c>
      <c r="R1132">
        <v>15122044</v>
      </c>
      <c r="S1132">
        <v>-20.8407306671143</v>
      </c>
      <c r="T1132">
        <v>-49.6302490234375</v>
      </c>
      <c r="U1132" t="s">
        <v>21</v>
      </c>
      <c r="V1132">
        <v>600</v>
      </c>
      <c r="W1132">
        <v>21</v>
      </c>
      <c r="X1132">
        <v>2</v>
      </c>
      <c r="Y1132">
        <v>5.45</v>
      </c>
      <c r="Z1132" t="s">
        <v>190</v>
      </c>
      <c r="AB1132">
        <v>2.95</v>
      </c>
      <c r="AC1132" t="s">
        <v>12</v>
      </c>
      <c r="AD1132" t="str">
        <f>IF(ISERROR(VLOOKUP(A1132,Tabela2[Código INEP],1,FALSE)),"Não","Sim")</f>
        <v>Não</v>
      </c>
    </row>
    <row r="1133" spans="1:30" x14ac:dyDescent="0.25">
      <c r="A1133">
        <v>35027480</v>
      </c>
      <c r="B1133" t="s">
        <v>173</v>
      </c>
      <c r="C1133" t="s">
        <v>174</v>
      </c>
      <c r="D1133" t="s">
        <v>1032</v>
      </c>
      <c r="E1133" t="s">
        <v>3354</v>
      </c>
      <c r="F1133" t="s">
        <v>3354</v>
      </c>
      <c r="G1133">
        <v>1</v>
      </c>
      <c r="H1133" t="s">
        <v>202</v>
      </c>
      <c r="I1133">
        <v>2022</v>
      </c>
      <c r="J1133" t="s">
        <v>177</v>
      </c>
      <c r="K1133" t="s">
        <v>178</v>
      </c>
      <c r="L1133">
        <v>27480</v>
      </c>
      <c r="M1133" t="s">
        <v>3355</v>
      </c>
      <c r="N1133" t="s">
        <v>736</v>
      </c>
      <c r="O1133">
        <v>268</v>
      </c>
      <c r="P1133" t="s">
        <v>181</v>
      </c>
      <c r="Q1133" t="s">
        <v>200</v>
      </c>
      <c r="R1133">
        <v>15240000</v>
      </c>
      <c r="S1133">
        <v>-20.910779953002901</v>
      </c>
      <c r="T1133">
        <v>-49.779159545898402</v>
      </c>
      <c r="U1133" t="s">
        <v>21</v>
      </c>
      <c r="V1133">
        <v>405</v>
      </c>
      <c r="W1133">
        <v>14</v>
      </c>
      <c r="X1133">
        <v>2</v>
      </c>
      <c r="Y1133">
        <v>5.13</v>
      </c>
      <c r="Z1133" t="s">
        <v>190</v>
      </c>
      <c r="AB1133">
        <v>3.19</v>
      </c>
      <c r="AC1133" t="s">
        <v>12</v>
      </c>
      <c r="AD1133" t="str">
        <f>IF(ISERROR(VLOOKUP(A1133,Tabela2[Código INEP],1,FALSE)),"Não","Sim")</f>
        <v>Não</v>
      </c>
    </row>
    <row r="1134" spans="1:30" x14ac:dyDescent="0.25">
      <c r="A1134">
        <v>35027397</v>
      </c>
      <c r="B1134" t="s">
        <v>173</v>
      </c>
      <c r="C1134" t="s">
        <v>174</v>
      </c>
      <c r="D1134" t="s">
        <v>1032</v>
      </c>
      <c r="E1134" t="s">
        <v>3356</v>
      </c>
      <c r="F1134" t="s">
        <v>3356</v>
      </c>
      <c r="G1134">
        <v>1</v>
      </c>
      <c r="H1134" t="s">
        <v>202</v>
      </c>
      <c r="I1134">
        <v>2021</v>
      </c>
      <c r="J1134" t="s">
        <v>177</v>
      </c>
      <c r="K1134" t="s">
        <v>178</v>
      </c>
      <c r="L1134">
        <v>27397</v>
      </c>
      <c r="M1134" t="s">
        <v>3357</v>
      </c>
      <c r="N1134" t="s">
        <v>3358</v>
      </c>
      <c r="O1134">
        <v>51</v>
      </c>
      <c r="P1134" t="s">
        <v>181</v>
      </c>
      <c r="Q1134" t="s">
        <v>200</v>
      </c>
      <c r="R1134">
        <v>15210000</v>
      </c>
      <c r="S1134">
        <v>-21.017780303955099</v>
      </c>
      <c r="T1134">
        <v>-49.502689361572301</v>
      </c>
      <c r="U1134" t="s">
        <v>21</v>
      </c>
      <c r="V1134">
        <v>500</v>
      </c>
      <c r="W1134">
        <v>17</v>
      </c>
      <c r="X1134">
        <v>2</v>
      </c>
      <c r="Y1134">
        <v>5.48</v>
      </c>
      <c r="Z1134" t="s">
        <v>190</v>
      </c>
      <c r="AB1134">
        <v>3.36</v>
      </c>
      <c r="AC1134" t="s">
        <v>12</v>
      </c>
      <c r="AD1134" t="str">
        <f>IF(ISERROR(VLOOKUP(A1134,Tabela2[Código INEP],1,FALSE)),"Não","Sim")</f>
        <v>Não</v>
      </c>
    </row>
    <row r="1135" spans="1:30" hidden="1" x14ac:dyDescent="0.25">
      <c r="A1135">
        <v>35027406</v>
      </c>
      <c r="B1135" t="s">
        <v>173</v>
      </c>
      <c r="C1135" t="s">
        <v>174</v>
      </c>
      <c r="D1135" t="s">
        <v>1032</v>
      </c>
      <c r="E1135" t="s">
        <v>36</v>
      </c>
      <c r="F1135" t="s">
        <v>36</v>
      </c>
      <c r="G1135">
        <v>1</v>
      </c>
      <c r="H1135" t="s">
        <v>176</v>
      </c>
      <c r="I1135">
        <v>2022</v>
      </c>
      <c r="J1135" t="s">
        <v>177</v>
      </c>
      <c r="K1135" t="s">
        <v>178</v>
      </c>
      <c r="L1135">
        <v>27406</v>
      </c>
      <c r="M1135" t="s">
        <v>3359</v>
      </c>
      <c r="N1135" t="s">
        <v>1438</v>
      </c>
      <c r="O1135">
        <v>1021</v>
      </c>
      <c r="P1135" t="s">
        <v>205</v>
      </c>
      <c r="Q1135" t="s">
        <v>200</v>
      </c>
      <c r="R1135">
        <v>15260000</v>
      </c>
      <c r="S1135">
        <v>-21.034059524536101</v>
      </c>
      <c r="T1135">
        <v>-49.9276313781738</v>
      </c>
      <c r="U1135" t="s">
        <v>21</v>
      </c>
      <c r="V1135">
        <v>358</v>
      </c>
      <c r="W1135">
        <v>14</v>
      </c>
      <c r="X1135">
        <v>4</v>
      </c>
      <c r="Y1135">
        <v>5.0999999999999996</v>
      </c>
      <c r="Z1135" t="s">
        <v>190</v>
      </c>
      <c r="AB1135">
        <v>3.14</v>
      </c>
      <c r="AC1135" t="s">
        <v>7</v>
      </c>
      <c r="AD1135" t="str">
        <f>IF(ISERROR(VLOOKUP(A1135,Tabela2[Código INEP],1,FALSE)),"Não","Sim")</f>
        <v>Sim</v>
      </c>
    </row>
    <row r="1136" spans="1:30" x14ac:dyDescent="0.25">
      <c r="A1136">
        <v>35027510</v>
      </c>
      <c r="B1136" t="s">
        <v>173</v>
      </c>
      <c r="C1136" t="s">
        <v>174</v>
      </c>
      <c r="D1136" t="s">
        <v>1032</v>
      </c>
      <c r="E1136" t="s">
        <v>1647</v>
      </c>
      <c r="F1136" t="s">
        <v>1647</v>
      </c>
      <c r="G1136">
        <v>1</v>
      </c>
      <c r="H1136" t="s">
        <v>176</v>
      </c>
      <c r="I1136">
        <v>2022</v>
      </c>
      <c r="J1136" t="s">
        <v>177</v>
      </c>
      <c r="K1136" t="s">
        <v>178</v>
      </c>
      <c r="L1136">
        <v>27510</v>
      </c>
      <c r="M1136" t="s">
        <v>3360</v>
      </c>
      <c r="N1136" t="s">
        <v>3361</v>
      </c>
      <c r="O1136">
        <v>1312</v>
      </c>
      <c r="P1136" t="s">
        <v>226</v>
      </c>
      <c r="Q1136" t="s">
        <v>3362</v>
      </c>
      <c r="R1136">
        <v>15160050</v>
      </c>
      <c r="S1136">
        <v>-20.7849826812744</v>
      </c>
      <c r="T1136">
        <v>-49.814983367919901</v>
      </c>
      <c r="U1136" t="s">
        <v>268</v>
      </c>
      <c r="V1136">
        <v>211</v>
      </c>
      <c r="W1136">
        <v>9</v>
      </c>
      <c r="X1136">
        <v>4</v>
      </c>
      <c r="Y1136">
        <v>5.21</v>
      </c>
      <c r="Z1136" t="s">
        <v>190</v>
      </c>
      <c r="AA1136">
        <v>4.46</v>
      </c>
      <c r="AC1136" t="s">
        <v>12</v>
      </c>
      <c r="AD1136" t="str">
        <f>IF(ISERROR(VLOOKUP(A1136,Tabela2[Código INEP],1,FALSE)),"Não","Sim")</f>
        <v>Não</v>
      </c>
    </row>
    <row r="1137" spans="1:30" x14ac:dyDescent="0.25">
      <c r="A1137">
        <v>35027534</v>
      </c>
      <c r="B1137" t="s">
        <v>173</v>
      </c>
      <c r="C1137" t="s">
        <v>174</v>
      </c>
      <c r="D1137" t="s">
        <v>1032</v>
      </c>
      <c r="E1137" t="s">
        <v>1647</v>
      </c>
      <c r="F1137" t="s">
        <v>1647</v>
      </c>
      <c r="G1137">
        <v>1</v>
      </c>
      <c r="H1137" t="s">
        <v>202</v>
      </c>
      <c r="I1137">
        <v>2022</v>
      </c>
      <c r="J1137" t="s">
        <v>177</v>
      </c>
      <c r="K1137" t="s">
        <v>178</v>
      </c>
      <c r="L1137">
        <v>27534</v>
      </c>
      <c r="M1137" t="s">
        <v>3363</v>
      </c>
      <c r="N1137" t="s">
        <v>3364</v>
      </c>
      <c r="O1137">
        <v>218</v>
      </c>
      <c r="P1137" t="s">
        <v>226</v>
      </c>
      <c r="Q1137" t="s">
        <v>200</v>
      </c>
      <c r="R1137">
        <v>15160005</v>
      </c>
      <c r="S1137">
        <v>-20.781309127807599</v>
      </c>
      <c r="T1137">
        <v>-49.813850402832003</v>
      </c>
      <c r="U1137" t="s">
        <v>21</v>
      </c>
      <c r="V1137">
        <v>450</v>
      </c>
      <c r="W1137">
        <v>16</v>
      </c>
      <c r="X1137">
        <v>2</v>
      </c>
      <c r="Y1137">
        <v>5.23</v>
      </c>
      <c r="Z1137" t="s">
        <v>190</v>
      </c>
      <c r="AB1137">
        <v>2.93</v>
      </c>
      <c r="AC1137" t="s">
        <v>12</v>
      </c>
      <c r="AD1137" t="str">
        <f>IF(ISERROR(VLOOKUP(A1137,Tabela2[Código INEP],1,FALSE)),"Não","Sim")</f>
        <v>Não</v>
      </c>
    </row>
    <row r="1138" spans="1:30" x14ac:dyDescent="0.25">
      <c r="A1138">
        <v>35028940</v>
      </c>
      <c r="B1138" t="s">
        <v>173</v>
      </c>
      <c r="C1138" t="s">
        <v>174</v>
      </c>
      <c r="D1138" t="s">
        <v>1032</v>
      </c>
      <c r="E1138" t="s">
        <v>97</v>
      </c>
      <c r="F1138" t="s">
        <v>97</v>
      </c>
      <c r="G1138">
        <v>1</v>
      </c>
      <c r="H1138" t="s">
        <v>202</v>
      </c>
      <c r="I1138">
        <v>2022</v>
      </c>
      <c r="J1138" t="s">
        <v>177</v>
      </c>
      <c r="K1138" t="s">
        <v>178</v>
      </c>
      <c r="L1138">
        <v>28940</v>
      </c>
      <c r="M1138" t="s">
        <v>3365</v>
      </c>
      <c r="N1138" t="s">
        <v>3366</v>
      </c>
      <c r="O1138">
        <v>557</v>
      </c>
      <c r="P1138" t="s">
        <v>181</v>
      </c>
      <c r="Q1138" t="s">
        <v>200</v>
      </c>
      <c r="R1138">
        <v>15170000</v>
      </c>
      <c r="S1138">
        <v>-20.628309249877901</v>
      </c>
      <c r="T1138">
        <v>-49.650508880615199</v>
      </c>
      <c r="U1138" t="s">
        <v>21</v>
      </c>
      <c r="V1138">
        <v>1204</v>
      </c>
      <c r="W1138">
        <v>39</v>
      </c>
      <c r="X1138">
        <v>2</v>
      </c>
      <c r="Y1138">
        <v>5.21</v>
      </c>
      <c r="Z1138" t="s">
        <v>190</v>
      </c>
      <c r="AB1138">
        <v>3.15</v>
      </c>
      <c r="AC1138" t="s">
        <v>12</v>
      </c>
      <c r="AD1138" t="str">
        <f>IF(ISERROR(VLOOKUP(A1138,Tabela2[Código INEP],1,FALSE)),"Não","Sim")</f>
        <v>Não</v>
      </c>
    </row>
    <row r="1139" spans="1:30" hidden="1" x14ac:dyDescent="0.25">
      <c r="A1139">
        <v>35029300</v>
      </c>
      <c r="B1139" t="s">
        <v>173</v>
      </c>
      <c r="C1139" t="s">
        <v>174</v>
      </c>
      <c r="D1139" t="s">
        <v>1032</v>
      </c>
      <c r="E1139" t="s">
        <v>97</v>
      </c>
      <c r="F1139" t="s">
        <v>97</v>
      </c>
      <c r="G1139">
        <v>2</v>
      </c>
      <c r="H1139" t="s">
        <v>176</v>
      </c>
      <c r="I1139">
        <v>2020</v>
      </c>
      <c r="J1139" t="s">
        <v>177</v>
      </c>
      <c r="K1139" t="s">
        <v>178</v>
      </c>
      <c r="L1139">
        <v>29300</v>
      </c>
      <c r="M1139" t="s">
        <v>3367</v>
      </c>
      <c r="N1139" t="s">
        <v>3368</v>
      </c>
      <c r="O1139">
        <v>66</v>
      </c>
      <c r="P1139" t="s">
        <v>181</v>
      </c>
      <c r="Q1139" t="s">
        <v>200</v>
      </c>
      <c r="R1139">
        <v>15170000</v>
      </c>
      <c r="S1139">
        <v>-20.623100000000001</v>
      </c>
      <c r="T1139">
        <v>-49.644300000000001</v>
      </c>
      <c r="U1139" t="s">
        <v>11</v>
      </c>
      <c r="V1139">
        <v>339</v>
      </c>
      <c r="W1139">
        <v>11</v>
      </c>
      <c r="X1139">
        <v>2</v>
      </c>
      <c r="Y1139">
        <v>5.23</v>
      </c>
      <c r="Z1139" t="s">
        <v>190</v>
      </c>
      <c r="AB1139">
        <v>4.2300000000000004</v>
      </c>
      <c r="AC1139" t="s">
        <v>12</v>
      </c>
      <c r="AD1139" t="str">
        <f>IF(ISERROR(VLOOKUP(A1139,Tabela2[Código INEP],1,FALSE)),"Não","Sim")</f>
        <v>Sim</v>
      </c>
    </row>
    <row r="1140" spans="1:30" x14ac:dyDescent="0.25">
      <c r="A1140">
        <v>35027339</v>
      </c>
      <c r="B1140" t="s">
        <v>173</v>
      </c>
      <c r="C1140" t="s">
        <v>174</v>
      </c>
      <c r="D1140" t="s">
        <v>1032</v>
      </c>
      <c r="E1140" t="s">
        <v>3369</v>
      </c>
      <c r="F1140" t="s">
        <v>3369</v>
      </c>
      <c r="G1140">
        <v>1</v>
      </c>
      <c r="H1140" t="s">
        <v>176</v>
      </c>
      <c r="I1140">
        <v>2022</v>
      </c>
      <c r="J1140" t="s">
        <v>177</v>
      </c>
      <c r="K1140" t="s">
        <v>178</v>
      </c>
      <c r="L1140">
        <v>27339</v>
      </c>
      <c r="M1140" t="s">
        <v>3370</v>
      </c>
      <c r="N1140" t="s">
        <v>3371</v>
      </c>
      <c r="O1140">
        <v>1861</v>
      </c>
      <c r="P1140" t="s">
        <v>181</v>
      </c>
      <c r="Q1140" t="s">
        <v>200</v>
      </c>
      <c r="R1140">
        <v>15225000</v>
      </c>
      <c r="S1140">
        <v>-21.163709640502901</v>
      </c>
      <c r="T1140">
        <v>-49.716209411621101</v>
      </c>
      <c r="U1140" t="s">
        <v>657</v>
      </c>
      <c r="V1140">
        <v>193</v>
      </c>
      <c r="W1140">
        <v>8</v>
      </c>
      <c r="X1140">
        <v>4</v>
      </c>
      <c r="Y1140">
        <v>5</v>
      </c>
      <c r="Z1140" t="s">
        <v>190</v>
      </c>
      <c r="AC1140" t="s">
        <v>12</v>
      </c>
      <c r="AD1140" t="str">
        <f>IF(ISERROR(VLOOKUP(A1140,Tabela2[Código INEP],1,FALSE)),"Não","Sim")</f>
        <v>Não</v>
      </c>
    </row>
    <row r="1141" spans="1:30" x14ac:dyDescent="0.25">
      <c r="A1141">
        <v>35027455</v>
      </c>
      <c r="B1141" t="s">
        <v>173</v>
      </c>
      <c r="C1141" t="s">
        <v>174</v>
      </c>
      <c r="D1141" t="s">
        <v>1032</v>
      </c>
      <c r="E1141" t="s">
        <v>3372</v>
      </c>
      <c r="F1141" t="s">
        <v>3372</v>
      </c>
      <c r="G1141">
        <v>1</v>
      </c>
      <c r="H1141" t="s">
        <v>176</v>
      </c>
      <c r="I1141">
        <v>2022</v>
      </c>
      <c r="J1141" t="s">
        <v>177</v>
      </c>
      <c r="K1141" t="s">
        <v>178</v>
      </c>
      <c r="L1141">
        <v>27455</v>
      </c>
      <c r="M1141" t="s">
        <v>3373</v>
      </c>
      <c r="N1141" t="s">
        <v>3374</v>
      </c>
      <c r="O1141">
        <v>843</v>
      </c>
      <c r="P1141" t="s">
        <v>226</v>
      </c>
      <c r="Q1141" t="s">
        <v>200</v>
      </c>
      <c r="R1141">
        <v>15250007</v>
      </c>
      <c r="S1141">
        <v>-20.886909484863299</v>
      </c>
      <c r="T1141">
        <v>-49.8969917297363</v>
      </c>
      <c r="U1141" t="s">
        <v>290</v>
      </c>
      <c r="V1141">
        <v>227</v>
      </c>
      <c r="W1141">
        <v>11</v>
      </c>
      <c r="X1141">
        <v>4</v>
      </c>
      <c r="Y1141">
        <v>5.16</v>
      </c>
      <c r="Z1141" t="s">
        <v>190</v>
      </c>
      <c r="AA1141">
        <v>3.77</v>
      </c>
      <c r="AB1141">
        <v>2.2200000000000002</v>
      </c>
      <c r="AC1141" t="s">
        <v>12</v>
      </c>
      <c r="AD1141" t="str">
        <f>IF(ISERROR(VLOOKUP(A1141,Tabela2[Código INEP],1,FALSE)),"Não","Sim")</f>
        <v>Não</v>
      </c>
    </row>
    <row r="1142" spans="1:30" hidden="1" x14ac:dyDescent="0.25">
      <c r="A1142">
        <v>35027832</v>
      </c>
      <c r="B1142" t="s">
        <v>173</v>
      </c>
      <c r="C1142" t="s">
        <v>174</v>
      </c>
      <c r="D1142" t="s">
        <v>1032</v>
      </c>
      <c r="E1142" t="s">
        <v>124</v>
      </c>
      <c r="F1142" t="s">
        <v>124</v>
      </c>
      <c r="G1142">
        <v>2</v>
      </c>
      <c r="H1142" t="s">
        <v>176</v>
      </c>
      <c r="I1142">
        <v>2022</v>
      </c>
      <c r="J1142" t="s">
        <v>177</v>
      </c>
      <c r="K1142" t="s">
        <v>178</v>
      </c>
      <c r="L1142">
        <v>27832</v>
      </c>
      <c r="M1142" t="s">
        <v>3375</v>
      </c>
      <c r="N1142" t="s">
        <v>3376</v>
      </c>
      <c r="O1142">
        <v>597</v>
      </c>
      <c r="P1142" t="s">
        <v>226</v>
      </c>
      <c r="Q1142" t="s">
        <v>200</v>
      </c>
      <c r="R1142">
        <v>15850029</v>
      </c>
      <c r="S1142">
        <v>-21.206100463867202</v>
      </c>
      <c r="T1142">
        <v>-49.291370391845703</v>
      </c>
      <c r="U1142" t="s">
        <v>657</v>
      </c>
      <c r="V1142">
        <v>340</v>
      </c>
      <c r="W1142">
        <v>11</v>
      </c>
      <c r="X1142">
        <v>2</v>
      </c>
      <c r="Y1142">
        <v>5.37</v>
      </c>
      <c r="Z1142" t="s">
        <v>190</v>
      </c>
      <c r="AC1142" t="s">
        <v>12</v>
      </c>
      <c r="AD1142" t="str">
        <f>IF(ISERROR(VLOOKUP(A1142,Tabela2[Código INEP],1,FALSE)),"Não","Sim")</f>
        <v>Não</v>
      </c>
    </row>
    <row r="1143" spans="1:30" x14ac:dyDescent="0.25">
      <c r="A1143">
        <v>35027418</v>
      </c>
      <c r="B1143" t="s">
        <v>173</v>
      </c>
      <c r="C1143" t="s">
        <v>174</v>
      </c>
      <c r="D1143" t="s">
        <v>1032</v>
      </c>
      <c r="E1143" t="s">
        <v>3377</v>
      </c>
      <c r="F1143" t="s">
        <v>3377</v>
      </c>
      <c r="G1143">
        <v>1</v>
      </c>
      <c r="H1143" t="s">
        <v>176</v>
      </c>
      <c r="I1143">
        <v>2022</v>
      </c>
      <c r="J1143" t="s">
        <v>177</v>
      </c>
      <c r="K1143" t="s">
        <v>178</v>
      </c>
      <c r="L1143">
        <v>27418</v>
      </c>
      <c r="M1143" t="s">
        <v>3378</v>
      </c>
      <c r="N1143" t="s">
        <v>3379</v>
      </c>
      <c r="O1143">
        <v>1000</v>
      </c>
      <c r="P1143" t="s">
        <v>181</v>
      </c>
      <c r="Q1143" t="s">
        <v>200</v>
      </c>
      <c r="R1143">
        <v>15265000</v>
      </c>
      <c r="S1143">
        <v>-21.051559448242202</v>
      </c>
      <c r="T1143">
        <v>-50.0511283874512</v>
      </c>
      <c r="U1143" t="s">
        <v>21</v>
      </c>
      <c r="V1143">
        <v>210</v>
      </c>
      <c r="W1143">
        <v>9</v>
      </c>
      <c r="X1143">
        <v>4</v>
      </c>
      <c r="Y1143">
        <v>5.28</v>
      </c>
      <c r="Z1143" t="s">
        <v>190</v>
      </c>
      <c r="AB1143">
        <v>2.68</v>
      </c>
      <c r="AC1143" t="s">
        <v>12</v>
      </c>
      <c r="AD1143" t="str">
        <f>IF(ISERROR(VLOOKUP(A1143,Tabela2[Código INEP],1,FALSE)),"Não","Sim")</f>
        <v>Não</v>
      </c>
    </row>
    <row r="1144" spans="1:30" x14ac:dyDescent="0.25">
      <c r="A1144">
        <v>35901155</v>
      </c>
      <c r="B1144" t="s">
        <v>173</v>
      </c>
      <c r="C1144" t="s">
        <v>174</v>
      </c>
      <c r="D1144" t="s">
        <v>3380</v>
      </c>
      <c r="E1144" t="s">
        <v>3381</v>
      </c>
      <c r="F1144" t="s">
        <v>3381</v>
      </c>
      <c r="G1144">
        <v>5</v>
      </c>
      <c r="H1144" t="s">
        <v>202</v>
      </c>
      <c r="I1144">
        <v>2022</v>
      </c>
      <c r="J1144" t="s">
        <v>177</v>
      </c>
      <c r="K1144" t="s">
        <v>178</v>
      </c>
      <c r="L1144">
        <v>901155</v>
      </c>
      <c r="M1144" t="s">
        <v>3382</v>
      </c>
      <c r="N1144" t="s">
        <v>3383</v>
      </c>
      <c r="O1144">
        <v>56</v>
      </c>
      <c r="P1144" t="s">
        <v>181</v>
      </c>
      <c r="Q1144" t="s">
        <v>3384</v>
      </c>
      <c r="R1144">
        <v>13232263</v>
      </c>
      <c r="S1144">
        <v>-23.211399078369102</v>
      </c>
      <c r="T1144">
        <v>-46.760528564453097</v>
      </c>
      <c r="U1144" t="s">
        <v>21</v>
      </c>
      <c r="V1144">
        <v>898</v>
      </c>
      <c r="W1144">
        <v>27</v>
      </c>
      <c r="X1144">
        <v>3</v>
      </c>
      <c r="Y1144">
        <v>5.2</v>
      </c>
      <c r="Z1144" t="s">
        <v>190</v>
      </c>
      <c r="AB1144">
        <v>2.5099999999999998</v>
      </c>
      <c r="AC1144" t="s">
        <v>12</v>
      </c>
      <c r="AD1144" t="str">
        <f>IF(ISERROR(VLOOKUP(A1144,Tabela2[Código INEP],1,FALSE)),"Não","Sim")</f>
        <v>Não</v>
      </c>
    </row>
    <row r="1145" spans="1:30" x14ac:dyDescent="0.25">
      <c r="A1145">
        <v>35019896</v>
      </c>
      <c r="B1145" t="s">
        <v>173</v>
      </c>
      <c r="C1145" t="s">
        <v>174</v>
      </c>
      <c r="D1145" t="s">
        <v>3380</v>
      </c>
      <c r="E1145" t="s">
        <v>3381</v>
      </c>
      <c r="F1145" t="s">
        <v>3381</v>
      </c>
      <c r="G1145">
        <v>6</v>
      </c>
      <c r="H1145" t="s">
        <v>202</v>
      </c>
      <c r="I1145">
        <v>2022</v>
      </c>
      <c r="J1145" t="s">
        <v>177</v>
      </c>
      <c r="K1145" t="s">
        <v>178</v>
      </c>
      <c r="L1145">
        <v>19896</v>
      </c>
      <c r="M1145" t="s">
        <v>3385</v>
      </c>
      <c r="N1145" t="s">
        <v>3386</v>
      </c>
      <c r="O1145">
        <v>260</v>
      </c>
      <c r="P1145" t="s">
        <v>181</v>
      </c>
      <c r="Q1145" t="s">
        <v>3387</v>
      </c>
      <c r="R1145">
        <v>13238211</v>
      </c>
      <c r="S1145">
        <v>-23.236890792846701</v>
      </c>
      <c r="T1145">
        <v>-46.768829345703097</v>
      </c>
      <c r="U1145" t="s">
        <v>21</v>
      </c>
      <c r="V1145">
        <v>1002</v>
      </c>
      <c r="W1145">
        <v>30</v>
      </c>
      <c r="X1145">
        <v>3</v>
      </c>
      <c r="Y1145">
        <v>5.1100000000000003</v>
      </c>
      <c r="Z1145" t="s">
        <v>190</v>
      </c>
      <c r="AB1145">
        <v>3.23</v>
      </c>
      <c r="AC1145" t="s">
        <v>12</v>
      </c>
      <c r="AD1145" t="str">
        <f>IF(ISERROR(VLOOKUP(A1145,Tabela2[Código INEP],1,FALSE)),"Não","Sim")</f>
        <v>Não</v>
      </c>
    </row>
    <row r="1146" spans="1:30" x14ac:dyDescent="0.25">
      <c r="A1146">
        <v>35036031</v>
      </c>
      <c r="B1146" t="s">
        <v>173</v>
      </c>
      <c r="C1146" t="s">
        <v>174</v>
      </c>
      <c r="D1146" t="s">
        <v>3380</v>
      </c>
      <c r="E1146" t="s">
        <v>3381</v>
      </c>
      <c r="F1146" t="s">
        <v>3381</v>
      </c>
      <c r="G1146">
        <v>5</v>
      </c>
      <c r="H1146" t="s">
        <v>202</v>
      </c>
      <c r="I1146">
        <v>2022</v>
      </c>
      <c r="J1146" t="s">
        <v>177</v>
      </c>
      <c r="K1146" t="s">
        <v>178</v>
      </c>
      <c r="L1146">
        <v>36031</v>
      </c>
      <c r="M1146" t="s">
        <v>3388</v>
      </c>
      <c r="N1146" t="s">
        <v>3389</v>
      </c>
      <c r="O1146">
        <v>30</v>
      </c>
      <c r="P1146" t="s">
        <v>181</v>
      </c>
      <c r="Q1146" t="s">
        <v>3390</v>
      </c>
      <c r="R1146">
        <v>13232524</v>
      </c>
      <c r="S1146">
        <v>-23.2099304199219</v>
      </c>
      <c r="T1146">
        <v>-46.752941131591797</v>
      </c>
      <c r="U1146" t="s">
        <v>21</v>
      </c>
      <c r="V1146">
        <v>542</v>
      </c>
      <c r="W1146">
        <v>16</v>
      </c>
      <c r="X1146">
        <v>3</v>
      </c>
      <c r="Y1146">
        <v>5.22</v>
      </c>
      <c r="Z1146" t="s">
        <v>190</v>
      </c>
      <c r="AB1146">
        <v>2.95</v>
      </c>
      <c r="AC1146" t="s">
        <v>12</v>
      </c>
      <c r="AD1146" t="str">
        <f>IF(ISERROR(VLOOKUP(A1146,Tabela2[Código INEP],1,FALSE)),"Não","Sim")</f>
        <v>Não</v>
      </c>
    </row>
    <row r="1147" spans="1:30" x14ac:dyDescent="0.25">
      <c r="A1147">
        <v>35036080</v>
      </c>
      <c r="B1147" t="s">
        <v>173</v>
      </c>
      <c r="C1147" t="s">
        <v>174</v>
      </c>
      <c r="D1147" t="s">
        <v>3380</v>
      </c>
      <c r="E1147" t="s">
        <v>3381</v>
      </c>
      <c r="F1147" t="s">
        <v>3381</v>
      </c>
      <c r="G1147">
        <v>4</v>
      </c>
      <c r="H1147" t="s">
        <v>176</v>
      </c>
      <c r="I1147">
        <v>2020</v>
      </c>
      <c r="J1147" t="s">
        <v>177</v>
      </c>
      <c r="K1147" t="s">
        <v>178</v>
      </c>
      <c r="L1147">
        <v>36080</v>
      </c>
      <c r="M1147" t="s">
        <v>3391</v>
      </c>
      <c r="N1147" t="s">
        <v>3392</v>
      </c>
      <c r="O1147" t="s">
        <v>341</v>
      </c>
      <c r="P1147" t="s">
        <v>181</v>
      </c>
      <c r="Q1147" t="s">
        <v>3393</v>
      </c>
      <c r="R1147">
        <v>13236170</v>
      </c>
      <c r="S1147">
        <v>-23.213060379028299</v>
      </c>
      <c r="T1147">
        <v>-46.797988891601598</v>
      </c>
      <c r="U1147" t="s">
        <v>21</v>
      </c>
      <c r="V1147">
        <v>407</v>
      </c>
      <c r="W1147">
        <v>13</v>
      </c>
      <c r="X1147">
        <v>2</v>
      </c>
      <c r="Y1147">
        <v>5.53</v>
      </c>
      <c r="Z1147" t="s">
        <v>183</v>
      </c>
      <c r="AB1147">
        <v>4.12</v>
      </c>
      <c r="AC1147" t="s">
        <v>12</v>
      </c>
      <c r="AD1147" t="str">
        <f>IF(ISERROR(VLOOKUP(A1147,Tabela2[Código INEP],1,FALSE)),"Não","Sim")</f>
        <v>Não</v>
      </c>
    </row>
    <row r="1148" spans="1:30" x14ac:dyDescent="0.25">
      <c r="A1148">
        <v>35019823</v>
      </c>
      <c r="B1148" t="s">
        <v>173</v>
      </c>
      <c r="C1148" t="s">
        <v>174</v>
      </c>
      <c r="D1148" t="s">
        <v>3380</v>
      </c>
      <c r="E1148" t="s">
        <v>3381</v>
      </c>
      <c r="F1148" t="s">
        <v>3381</v>
      </c>
      <c r="G1148">
        <v>1</v>
      </c>
      <c r="H1148" t="s">
        <v>176</v>
      </c>
      <c r="I1148">
        <v>2022</v>
      </c>
      <c r="J1148" t="s">
        <v>177</v>
      </c>
      <c r="K1148" t="s">
        <v>178</v>
      </c>
      <c r="L1148">
        <v>19823</v>
      </c>
      <c r="M1148" t="s">
        <v>3394</v>
      </c>
      <c r="N1148" t="s">
        <v>3395</v>
      </c>
      <c r="O1148">
        <v>65</v>
      </c>
      <c r="P1148" t="s">
        <v>181</v>
      </c>
      <c r="Q1148" t="s">
        <v>3396</v>
      </c>
      <c r="R1148">
        <v>13230330</v>
      </c>
      <c r="S1148">
        <v>-23.207899093627901</v>
      </c>
      <c r="T1148">
        <v>-46.789600372314503</v>
      </c>
      <c r="U1148" t="s">
        <v>657</v>
      </c>
      <c r="V1148">
        <v>1055</v>
      </c>
      <c r="W1148">
        <v>29</v>
      </c>
      <c r="X1148">
        <v>2</v>
      </c>
      <c r="Y1148">
        <v>5.62</v>
      </c>
      <c r="Z1148" t="s">
        <v>183</v>
      </c>
      <c r="AC1148" t="s">
        <v>12</v>
      </c>
      <c r="AD1148" t="str">
        <f>IF(ISERROR(VLOOKUP(A1148,Tabela2[Código INEP],1,FALSE)),"Não","Sim")</f>
        <v>Não</v>
      </c>
    </row>
    <row r="1149" spans="1:30" x14ac:dyDescent="0.25">
      <c r="A1149">
        <v>35910594</v>
      </c>
      <c r="B1149" t="s">
        <v>173</v>
      </c>
      <c r="C1149" t="s">
        <v>174</v>
      </c>
      <c r="D1149" t="s">
        <v>3380</v>
      </c>
      <c r="E1149" t="s">
        <v>3381</v>
      </c>
      <c r="F1149" t="s">
        <v>3381</v>
      </c>
      <c r="G1149">
        <v>3</v>
      </c>
      <c r="H1149" t="s">
        <v>202</v>
      </c>
      <c r="I1149">
        <v>2022</v>
      </c>
      <c r="J1149" t="s">
        <v>177</v>
      </c>
      <c r="K1149" t="s">
        <v>178</v>
      </c>
      <c r="L1149">
        <v>910594</v>
      </c>
      <c r="M1149" t="s">
        <v>3397</v>
      </c>
      <c r="N1149" t="s">
        <v>3398</v>
      </c>
      <c r="O1149" t="s">
        <v>341</v>
      </c>
      <c r="P1149" t="s">
        <v>181</v>
      </c>
      <c r="Q1149" t="s">
        <v>683</v>
      </c>
      <c r="R1149">
        <v>13232041</v>
      </c>
      <c r="S1149">
        <v>-23.213600158691399</v>
      </c>
      <c r="T1149">
        <v>-46.769199371337898</v>
      </c>
      <c r="U1149" t="s">
        <v>21</v>
      </c>
      <c r="V1149">
        <v>693</v>
      </c>
      <c r="W1149">
        <v>22</v>
      </c>
      <c r="X1149">
        <v>3</v>
      </c>
      <c r="Y1149">
        <v>5.52</v>
      </c>
      <c r="Z1149" t="s">
        <v>183</v>
      </c>
      <c r="AB1149">
        <v>2.52</v>
      </c>
      <c r="AC1149" t="s">
        <v>12</v>
      </c>
      <c r="AD1149" t="str">
        <f>IF(ISERROR(VLOOKUP(A1149,Tabela2[Código INEP],1,FALSE)),"Não","Sim")</f>
        <v>Não</v>
      </c>
    </row>
    <row r="1150" spans="1:30" x14ac:dyDescent="0.25">
      <c r="A1150">
        <v>35049499</v>
      </c>
      <c r="B1150" t="s">
        <v>173</v>
      </c>
      <c r="C1150" t="s">
        <v>174</v>
      </c>
      <c r="D1150" t="s">
        <v>3380</v>
      </c>
      <c r="E1150" t="s">
        <v>3399</v>
      </c>
      <c r="F1150" t="s">
        <v>3399</v>
      </c>
      <c r="G1150">
        <v>4</v>
      </c>
      <c r="H1150" t="s">
        <v>176</v>
      </c>
      <c r="I1150">
        <v>2012</v>
      </c>
      <c r="J1150" t="s">
        <v>177</v>
      </c>
      <c r="K1150" t="s">
        <v>178</v>
      </c>
      <c r="L1150">
        <v>49499</v>
      </c>
      <c r="M1150" t="s">
        <v>3400</v>
      </c>
      <c r="N1150" t="s">
        <v>3401</v>
      </c>
      <c r="O1150">
        <v>215</v>
      </c>
      <c r="Q1150" t="s">
        <v>3402</v>
      </c>
      <c r="R1150">
        <v>13255540</v>
      </c>
      <c r="S1150">
        <v>-23.023939132690401</v>
      </c>
      <c r="T1150">
        <v>-46.850208282470703</v>
      </c>
      <c r="U1150" t="s">
        <v>657</v>
      </c>
      <c r="V1150">
        <v>492</v>
      </c>
      <c r="W1150">
        <v>16</v>
      </c>
      <c r="X1150">
        <v>3</v>
      </c>
      <c r="Y1150">
        <v>5.39</v>
      </c>
      <c r="Z1150" t="s">
        <v>190</v>
      </c>
      <c r="AC1150" t="s">
        <v>12</v>
      </c>
      <c r="AD1150" t="str">
        <f>IF(ISERROR(VLOOKUP(A1150,Tabela2[Código INEP],1,FALSE)),"Não","Sim")</f>
        <v>Não</v>
      </c>
    </row>
    <row r="1151" spans="1:30" x14ac:dyDescent="0.25">
      <c r="A1151">
        <v>35019677</v>
      </c>
      <c r="B1151" t="s">
        <v>173</v>
      </c>
      <c r="C1151" t="s">
        <v>174</v>
      </c>
      <c r="D1151" t="s">
        <v>3380</v>
      </c>
      <c r="E1151" t="s">
        <v>3399</v>
      </c>
      <c r="F1151" t="s">
        <v>3399</v>
      </c>
      <c r="G1151">
        <v>2</v>
      </c>
      <c r="H1151" t="s">
        <v>176</v>
      </c>
      <c r="I1151">
        <v>2022</v>
      </c>
      <c r="J1151" t="s">
        <v>177</v>
      </c>
      <c r="K1151" t="s">
        <v>178</v>
      </c>
      <c r="L1151">
        <v>19677</v>
      </c>
      <c r="M1151" t="s">
        <v>3403</v>
      </c>
      <c r="N1151" t="s">
        <v>3404</v>
      </c>
      <c r="O1151">
        <v>506</v>
      </c>
      <c r="P1151" t="s">
        <v>181</v>
      </c>
      <c r="Q1151" t="s">
        <v>3405</v>
      </c>
      <c r="R1151">
        <v>13251460</v>
      </c>
      <c r="S1151">
        <v>-22.997959136962901</v>
      </c>
      <c r="T1151">
        <v>-46.835010528564503</v>
      </c>
      <c r="U1151" t="s">
        <v>22</v>
      </c>
      <c r="V1151">
        <v>384</v>
      </c>
      <c r="W1151">
        <v>12</v>
      </c>
      <c r="X1151">
        <v>2</v>
      </c>
      <c r="Y1151">
        <v>5.51</v>
      </c>
      <c r="Z1151" t="s">
        <v>183</v>
      </c>
      <c r="AC1151" t="s">
        <v>12</v>
      </c>
      <c r="AD1151" t="str">
        <f>IF(ISERROR(VLOOKUP(A1151,Tabela2[Código INEP],1,FALSE)),"Não","Sim")</f>
        <v>Não</v>
      </c>
    </row>
    <row r="1152" spans="1:30" x14ac:dyDescent="0.25">
      <c r="A1152">
        <v>35010045</v>
      </c>
      <c r="B1152" t="s">
        <v>173</v>
      </c>
      <c r="C1152" t="s">
        <v>174</v>
      </c>
      <c r="D1152" t="s">
        <v>3380</v>
      </c>
      <c r="E1152" t="s">
        <v>3406</v>
      </c>
      <c r="F1152" t="s">
        <v>3406</v>
      </c>
      <c r="G1152">
        <v>0</v>
      </c>
      <c r="H1152" t="s">
        <v>176</v>
      </c>
      <c r="I1152">
        <v>2025</v>
      </c>
      <c r="J1152" t="s">
        <v>177</v>
      </c>
      <c r="K1152" t="s">
        <v>178</v>
      </c>
      <c r="L1152">
        <v>10045</v>
      </c>
      <c r="M1152" t="s">
        <v>3407</v>
      </c>
      <c r="N1152" t="s">
        <v>3408</v>
      </c>
      <c r="O1152">
        <v>832</v>
      </c>
      <c r="P1152" t="s">
        <v>226</v>
      </c>
      <c r="Q1152" t="s">
        <v>3409</v>
      </c>
      <c r="R1152">
        <v>13295374</v>
      </c>
      <c r="S1152">
        <v>-23.150100708007798</v>
      </c>
      <c r="T1152">
        <v>-47.040420532226598</v>
      </c>
      <c r="U1152" t="s">
        <v>11</v>
      </c>
      <c r="V1152">
        <v>340</v>
      </c>
      <c r="W1152">
        <v>10</v>
      </c>
      <c r="X1152" t="s">
        <v>222</v>
      </c>
      <c r="AC1152" t="s">
        <v>12</v>
      </c>
      <c r="AD1152" t="str">
        <f>IF(ISERROR(VLOOKUP(A1152,Tabela2[Código INEP],1,FALSE)),"Não","Sim")</f>
        <v>Não</v>
      </c>
    </row>
    <row r="1153" spans="1:30" x14ac:dyDescent="0.25">
      <c r="A1153">
        <v>35019860</v>
      </c>
      <c r="B1153" t="s">
        <v>173</v>
      </c>
      <c r="C1153" t="s">
        <v>174</v>
      </c>
      <c r="D1153" t="s">
        <v>3380</v>
      </c>
      <c r="E1153" t="s">
        <v>3410</v>
      </c>
      <c r="F1153" t="s">
        <v>3410</v>
      </c>
      <c r="G1153">
        <v>1</v>
      </c>
      <c r="H1153" t="s">
        <v>202</v>
      </c>
      <c r="I1153">
        <v>2022</v>
      </c>
      <c r="J1153" t="s">
        <v>177</v>
      </c>
      <c r="K1153" t="s">
        <v>178</v>
      </c>
      <c r="L1153">
        <v>19860</v>
      </c>
      <c r="M1153" t="s">
        <v>3411</v>
      </c>
      <c r="N1153" t="s">
        <v>3412</v>
      </c>
      <c r="O1153">
        <v>201</v>
      </c>
      <c r="P1153" t="s">
        <v>214</v>
      </c>
      <c r="Q1153" t="s">
        <v>200</v>
      </c>
      <c r="R1153">
        <v>13240000</v>
      </c>
      <c r="S1153">
        <v>-23.101800918579102</v>
      </c>
      <c r="T1153">
        <v>-46.7310981750488</v>
      </c>
      <c r="U1153" t="s">
        <v>21</v>
      </c>
      <c r="V1153">
        <v>793</v>
      </c>
      <c r="W1153">
        <v>25</v>
      </c>
      <c r="X1153">
        <v>2</v>
      </c>
      <c r="Y1153">
        <v>5.46</v>
      </c>
      <c r="Z1153" t="s">
        <v>190</v>
      </c>
      <c r="AB1153">
        <v>2.99</v>
      </c>
      <c r="AC1153" t="s">
        <v>12</v>
      </c>
      <c r="AD1153" t="str">
        <f>IF(ISERROR(VLOOKUP(A1153,Tabela2[Código INEP],1,FALSE)),"Não","Sim")</f>
        <v>Não</v>
      </c>
    </row>
    <row r="1154" spans="1:30" x14ac:dyDescent="0.25">
      <c r="A1154">
        <v>35019744</v>
      </c>
      <c r="B1154" t="s">
        <v>173</v>
      </c>
      <c r="C1154" t="s">
        <v>174</v>
      </c>
      <c r="D1154" t="s">
        <v>3380</v>
      </c>
      <c r="E1154" t="s">
        <v>3380</v>
      </c>
      <c r="F1154" t="s">
        <v>3380</v>
      </c>
      <c r="G1154">
        <v>3</v>
      </c>
      <c r="H1154" t="s">
        <v>176</v>
      </c>
      <c r="I1154">
        <v>2022</v>
      </c>
      <c r="J1154" t="s">
        <v>177</v>
      </c>
      <c r="K1154" t="s">
        <v>178</v>
      </c>
      <c r="L1154">
        <v>19744</v>
      </c>
      <c r="M1154" t="s">
        <v>3413</v>
      </c>
      <c r="N1154" t="s">
        <v>3414</v>
      </c>
      <c r="O1154">
        <v>450</v>
      </c>
      <c r="P1154" t="s">
        <v>181</v>
      </c>
      <c r="Q1154" t="s">
        <v>3415</v>
      </c>
      <c r="R1154">
        <v>13214200</v>
      </c>
      <c r="S1154">
        <v>-23.172290802001999</v>
      </c>
      <c r="T1154">
        <v>-46.913520812988303</v>
      </c>
      <c r="U1154" t="s">
        <v>21</v>
      </c>
      <c r="V1154">
        <v>781</v>
      </c>
      <c r="W1154">
        <v>24</v>
      </c>
      <c r="X1154">
        <v>2</v>
      </c>
      <c r="Y1154">
        <v>5.39</v>
      </c>
      <c r="Z1154" t="s">
        <v>190</v>
      </c>
      <c r="AB1154">
        <v>3.59</v>
      </c>
      <c r="AC1154" t="s">
        <v>12</v>
      </c>
      <c r="AD1154" t="str">
        <f>IF(ISERROR(VLOOKUP(A1154,Tabela2[Código INEP],1,FALSE)),"Não","Sim")</f>
        <v>Não</v>
      </c>
    </row>
    <row r="1155" spans="1:30" x14ac:dyDescent="0.25">
      <c r="A1155">
        <v>35039974</v>
      </c>
      <c r="B1155" t="s">
        <v>173</v>
      </c>
      <c r="C1155" t="s">
        <v>174</v>
      </c>
      <c r="D1155" t="s">
        <v>3380</v>
      </c>
      <c r="E1155" t="s">
        <v>3380</v>
      </c>
      <c r="F1155" t="s">
        <v>3380</v>
      </c>
      <c r="G1155">
        <v>10</v>
      </c>
      <c r="H1155" t="s">
        <v>176</v>
      </c>
      <c r="I1155">
        <v>2022</v>
      </c>
      <c r="J1155" t="s">
        <v>177</v>
      </c>
      <c r="K1155" t="s">
        <v>178</v>
      </c>
      <c r="L1155">
        <v>39974</v>
      </c>
      <c r="M1155" t="s">
        <v>3416</v>
      </c>
      <c r="N1155" t="s">
        <v>3417</v>
      </c>
      <c r="O1155" t="s">
        <v>341</v>
      </c>
      <c r="P1155" t="s">
        <v>205</v>
      </c>
      <c r="Q1155" t="s">
        <v>3418</v>
      </c>
      <c r="R1155">
        <v>13214660</v>
      </c>
      <c r="S1155">
        <v>-23.145139694213899</v>
      </c>
      <c r="T1155">
        <v>-46.938369750976598</v>
      </c>
      <c r="U1155" t="s">
        <v>11</v>
      </c>
      <c r="V1155">
        <v>261</v>
      </c>
      <c r="W1155">
        <v>8</v>
      </c>
      <c r="X1155">
        <v>2</v>
      </c>
      <c r="Y1155">
        <v>5.42</v>
      </c>
      <c r="Z1155" t="s">
        <v>190</v>
      </c>
      <c r="AB1155">
        <v>3.62</v>
      </c>
      <c r="AC1155" t="s">
        <v>12</v>
      </c>
      <c r="AD1155" t="str">
        <f>IF(ISERROR(VLOOKUP(A1155,Tabela2[Código INEP],1,FALSE)),"Não","Sim")</f>
        <v>Não</v>
      </c>
    </row>
    <row r="1156" spans="1:30" x14ac:dyDescent="0.25">
      <c r="A1156">
        <v>35019550</v>
      </c>
      <c r="B1156" t="s">
        <v>173</v>
      </c>
      <c r="C1156" t="s">
        <v>174</v>
      </c>
      <c r="D1156" t="s">
        <v>3380</v>
      </c>
      <c r="E1156" t="s">
        <v>3380</v>
      </c>
      <c r="F1156" t="s">
        <v>3380</v>
      </c>
      <c r="G1156">
        <v>5</v>
      </c>
      <c r="H1156" t="s">
        <v>176</v>
      </c>
      <c r="I1156">
        <v>2014</v>
      </c>
      <c r="J1156" t="s">
        <v>177</v>
      </c>
      <c r="K1156" t="s">
        <v>178</v>
      </c>
      <c r="L1156">
        <v>19550</v>
      </c>
      <c r="M1156" t="s">
        <v>3419</v>
      </c>
      <c r="N1156" t="s">
        <v>1438</v>
      </c>
      <c r="O1156">
        <v>770</v>
      </c>
      <c r="P1156" t="s">
        <v>181</v>
      </c>
      <c r="Q1156" t="s">
        <v>3420</v>
      </c>
      <c r="R1156">
        <v>13218005</v>
      </c>
      <c r="S1156">
        <v>-23.1780605316162</v>
      </c>
      <c r="T1156">
        <v>-46.8783569335938</v>
      </c>
      <c r="U1156" t="s">
        <v>21</v>
      </c>
      <c r="V1156">
        <v>453</v>
      </c>
      <c r="W1156">
        <v>13</v>
      </c>
      <c r="X1156">
        <v>3</v>
      </c>
      <c r="Y1156">
        <v>5.76</v>
      </c>
      <c r="Z1156" t="s">
        <v>183</v>
      </c>
      <c r="AB1156">
        <v>4.9000000000000004</v>
      </c>
      <c r="AC1156" t="s">
        <v>12</v>
      </c>
      <c r="AD1156" t="str">
        <f>IF(ISERROR(VLOOKUP(A1156,Tabela2[Código INEP],1,FALSE)),"Não","Sim")</f>
        <v>Não</v>
      </c>
    </row>
    <row r="1157" spans="1:30" x14ac:dyDescent="0.25">
      <c r="A1157">
        <v>35019537</v>
      </c>
      <c r="B1157" t="s">
        <v>173</v>
      </c>
      <c r="C1157" t="s">
        <v>174</v>
      </c>
      <c r="D1157" t="s">
        <v>3380</v>
      </c>
      <c r="E1157" t="s">
        <v>3380</v>
      </c>
      <c r="F1157" t="s">
        <v>3380</v>
      </c>
      <c r="G1157">
        <v>1</v>
      </c>
      <c r="H1157" t="s">
        <v>176</v>
      </c>
      <c r="I1157">
        <v>2023</v>
      </c>
      <c r="J1157" t="s">
        <v>177</v>
      </c>
      <c r="K1157" t="s">
        <v>178</v>
      </c>
      <c r="L1157">
        <v>19537</v>
      </c>
      <c r="M1157" t="s">
        <v>3421</v>
      </c>
      <c r="N1157" t="s">
        <v>3422</v>
      </c>
      <c r="O1157">
        <v>53</v>
      </c>
      <c r="P1157" t="s">
        <v>181</v>
      </c>
      <c r="Q1157" t="s">
        <v>200</v>
      </c>
      <c r="R1157">
        <v>13201010</v>
      </c>
      <c r="S1157">
        <v>-23.193799972534201</v>
      </c>
      <c r="T1157">
        <v>-46.8803100585938</v>
      </c>
      <c r="U1157" t="s">
        <v>22</v>
      </c>
      <c r="V1157">
        <v>700</v>
      </c>
      <c r="W1157">
        <v>25</v>
      </c>
      <c r="X1157">
        <v>2</v>
      </c>
      <c r="Y1157">
        <v>5.65</v>
      </c>
      <c r="Z1157" t="s">
        <v>183</v>
      </c>
      <c r="AC1157" t="s">
        <v>12</v>
      </c>
      <c r="AD1157" t="str">
        <f>IF(ISERROR(VLOOKUP(A1157,Tabela2[Código INEP],1,FALSE)),"Não","Sim")</f>
        <v>Não</v>
      </c>
    </row>
    <row r="1158" spans="1:30" x14ac:dyDescent="0.25">
      <c r="A1158">
        <v>35349124</v>
      </c>
      <c r="B1158" t="s">
        <v>173</v>
      </c>
      <c r="C1158" t="s">
        <v>174</v>
      </c>
      <c r="D1158" t="s">
        <v>3380</v>
      </c>
      <c r="E1158" t="s">
        <v>3380</v>
      </c>
      <c r="F1158" t="s">
        <v>3380</v>
      </c>
      <c r="G1158">
        <v>20</v>
      </c>
      <c r="H1158" t="s">
        <v>202</v>
      </c>
      <c r="I1158">
        <v>2022</v>
      </c>
      <c r="J1158" t="s">
        <v>177</v>
      </c>
      <c r="K1158" t="s">
        <v>178</v>
      </c>
      <c r="L1158">
        <v>349124</v>
      </c>
      <c r="M1158" t="s">
        <v>3423</v>
      </c>
      <c r="N1158" t="s">
        <v>3424</v>
      </c>
      <c r="O1158">
        <v>593</v>
      </c>
      <c r="P1158" t="s">
        <v>181</v>
      </c>
      <c r="Q1158" t="s">
        <v>3425</v>
      </c>
      <c r="R1158">
        <v>13212409</v>
      </c>
      <c r="S1158">
        <v>-23.172199249267599</v>
      </c>
      <c r="T1158">
        <v>-46.966598510742202</v>
      </c>
      <c r="U1158" t="s">
        <v>21</v>
      </c>
      <c r="V1158">
        <v>771</v>
      </c>
      <c r="W1158">
        <v>24</v>
      </c>
      <c r="X1158">
        <v>3</v>
      </c>
      <c r="Y1158">
        <v>5.41</v>
      </c>
      <c r="Z1158" t="s">
        <v>190</v>
      </c>
      <c r="AB1158">
        <v>4.01</v>
      </c>
      <c r="AC1158" t="s">
        <v>12</v>
      </c>
      <c r="AD1158" t="str">
        <f>IF(ISERROR(VLOOKUP(A1158,Tabela2[Código INEP],1,FALSE)),"Não","Sim")</f>
        <v>Não</v>
      </c>
    </row>
    <row r="1159" spans="1:30" x14ac:dyDescent="0.25">
      <c r="A1159">
        <v>35019732</v>
      </c>
      <c r="B1159" t="s">
        <v>173</v>
      </c>
      <c r="C1159" t="s">
        <v>174</v>
      </c>
      <c r="D1159" t="s">
        <v>3380</v>
      </c>
      <c r="E1159" t="s">
        <v>3380</v>
      </c>
      <c r="F1159" t="s">
        <v>3380</v>
      </c>
      <c r="G1159">
        <v>6</v>
      </c>
      <c r="H1159" t="s">
        <v>202</v>
      </c>
      <c r="I1159">
        <v>2021</v>
      </c>
      <c r="J1159" t="s">
        <v>177</v>
      </c>
      <c r="K1159" t="s">
        <v>178</v>
      </c>
      <c r="L1159">
        <v>19732</v>
      </c>
      <c r="M1159" t="s">
        <v>3422</v>
      </c>
      <c r="N1159" t="s">
        <v>3426</v>
      </c>
      <c r="O1159">
        <v>451</v>
      </c>
      <c r="P1159" t="s">
        <v>205</v>
      </c>
      <c r="Q1159" t="s">
        <v>3427</v>
      </c>
      <c r="R1159">
        <v>13219630</v>
      </c>
      <c r="S1159">
        <v>-23.182100296020501</v>
      </c>
      <c r="T1159">
        <v>-46.849300384521499</v>
      </c>
      <c r="U1159" t="s">
        <v>21</v>
      </c>
      <c r="V1159">
        <v>718</v>
      </c>
      <c r="W1159">
        <v>20</v>
      </c>
      <c r="X1159">
        <v>2</v>
      </c>
      <c r="Y1159">
        <v>5.66</v>
      </c>
      <c r="Z1159" t="s">
        <v>183</v>
      </c>
      <c r="AB1159">
        <v>3.65</v>
      </c>
      <c r="AC1159" t="s">
        <v>12</v>
      </c>
      <c r="AD1159" t="str">
        <f>IF(ISERROR(VLOOKUP(A1159,Tabela2[Código INEP],1,FALSE)),"Não","Sim")</f>
        <v>Não</v>
      </c>
    </row>
    <row r="1160" spans="1:30" x14ac:dyDescent="0.25">
      <c r="A1160">
        <v>35019690</v>
      </c>
      <c r="B1160" t="s">
        <v>173</v>
      </c>
      <c r="C1160" t="s">
        <v>174</v>
      </c>
      <c r="D1160" t="s">
        <v>3380</v>
      </c>
      <c r="E1160" t="s">
        <v>3380</v>
      </c>
      <c r="F1160" t="s">
        <v>3380</v>
      </c>
      <c r="G1160">
        <v>7</v>
      </c>
      <c r="H1160" t="s">
        <v>202</v>
      </c>
      <c r="I1160">
        <v>2022</v>
      </c>
      <c r="J1160" t="s">
        <v>177</v>
      </c>
      <c r="K1160" t="s">
        <v>178</v>
      </c>
      <c r="L1160">
        <v>19690</v>
      </c>
      <c r="M1160" t="s">
        <v>3428</v>
      </c>
      <c r="N1160" t="s">
        <v>3429</v>
      </c>
      <c r="O1160">
        <v>350</v>
      </c>
      <c r="P1160" t="s">
        <v>181</v>
      </c>
      <c r="Q1160" t="s">
        <v>3430</v>
      </c>
      <c r="R1160">
        <v>13203320</v>
      </c>
      <c r="S1160">
        <v>-23.2110996246338</v>
      </c>
      <c r="T1160">
        <v>-46.856998443603501</v>
      </c>
      <c r="U1160" t="s">
        <v>21</v>
      </c>
      <c r="V1160">
        <v>722</v>
      </c>
      <c r="W1160">
        <v>23</v>
      </c>
      <c r="X1160">
        <v>2</v>
      </c>
      <c r="Y1160">
        <v>5.46</v>
      </c>
      <c r="Z1160" t="s">
        <v>190</v>
      </c>
      <c r="AB1160">
        <v>3.83</v>
      </c>
      <c r="AC1160" t="s">
        <v>12</v>
      </c>
      <c r="AD1160" t="str">
        <f>IF(ISERROR(VLOOKUP(A1160,Tabela2[Código INEP],1,FALSE)),"Não","Sim")</f>
        <v>Não</v>
      </c>
    </row>
    <row r="1161" spans="1:30" x14ac:dyDescent="0.25">
      <c r="A1161">
        <v>35019409</v>
      </c>
      <c r="B1161" t="s">
        <v>173</v>
      </c>
      <c r="C1161" t="s">
        <v>174</v>
      </c>
      <c r="D1161" t="s">
        <v>3380</v>
      </c>
      <c r="E1161" t="s">
        <v>3380</v>
      </c>
      <c r="F1161" t="s">
        <v>3380</v>
      </c>
      <c r="G1161">
        <v>4</v>
      </c>
      <c r="H1161" t="s">
        <v>202</v>
      </c>
      <c r="I1161">
        <v>2022</v>
      </c>
      <c r="J1161" t="s">
        <v>177</v>
      </c>
      <c r="K1161" t="s">
        <v>178</v>
      </c>
      <c r="L1161">
        <v>19409</v>
      </c>
      <c r="M1161" t="s">
        <v>3431</v>
      </c>
      <c r="N1161" t="s">
        <v>263</v>
      </c>
      <c r="O1161">
        <v>100</v>
      </c>
      <c r="P1161" t="s">
        <v>181</v>
      </c>
      <c r="Q1161" t="s">
        <v>2665</v>
      </c>
      <c r="R1161">
        <v>13215370</v>
      </c>
      <c r="S1161">
        <v>-23.174400329589801</v>
      </c>
      <c r="T1161">
        <v>-46.887901306152301</v>
      </c>
      <c r="U1161" t="s">
        <v>21</v>
      </c>
      <c r="V1161">
        <v>787</v>
      </c>
      <c r="W1161">
        <v>24</v>
      </c>
      <c r="X1161">
        <v>2</v>
      </c>
      <c r="Y1161">
        <v>5.47</v>
      </c>
      <c r="Z1161" t="s">
        <v>190</v>
      </c>
      <c r="AB1161">
        <v>3.19</v>
      </c>
      <c r="AC1161" t="s">
        <v>12</v>
      </c>
      <c r="AD1161" t="str">
        <f>IF(ISERROR(VLOOKUP(A1161,Tabela2[Código INEP],1,FALSE)),"Não","Sim")</f>
        <v>Não</v>
      </c>
    </row>
    <row r="1162" spans="1:30" x14ac:dyDescent="0.25">
      <c r="A1162">
        <v>35019720</v>
      </c>
      <c r="B1162" t="s">
        <v>173</v>
      </c>
      <c r="C1162" t="s">
        <v>174</v>
      </c>
      <c r="D1162" t="s">
        <v>3380</v>
      </c>
      <c r="E1162" t="s">
        <v>3380</v>
      </c>
      <c r="F1162" t="s">
        <v>3380</v>
      </c>
      <c r="G1162">
        <v>1</v>
      </c>
      <c r="H1162" t="s">
        <v>176</v>
      </c>
      <c r="I1162">
        <v>2012</v>
      </c>
      <c r="J1162" t="s">
        <v>177</v>
      </c>
      <c r="K1162" t="s">
        <v>178</v>
      </c>
      <c r="L1162">
        <v>19720</v>
      </c>
      <c r="M1162" t="s">
        <v>3432</v>
      </c>
      <c r="N1162" t="s">
        <v>3422</v>
      </c>
      <c r="O1162">
        <v>1106</v>
      </c>
      <c r="P1162" t="s">
        <v>181</v>
      </c>
      <c r="Q1162" t="s">
        <v>200</v>
      </c>
      <c r="R1162">
        <v>13201012</v>
      </c>
      <c r="S1162">
        <v>-23.185600280761701</v>
      </c>
      <c r="T1162">
        <v>-46.886199951171903</v>
      </c>
      <c r="U1162" t="s">
        <v>22</v>
      </c>
      <c r="V1162">
        <v>464</v>
      </c>
      <c r="W1162">
        <v>12</v>
      </c>
      <c r="X1162">
        <v>2</v>
      </c>
      <c r="Y1162">
        <v>5.95</v>
      </c>
      <c r="Z1162" t="s">
        <v>183</v>
      </c>
      <c r="AC1162" t="s">
        <v>12</v>
      </c>
      <c r="AD1162" t="str">
        <f>IF(ISERROR(VLOOKUP(A1162,Tabela2[Código INEP],1,FALSE)),"Não","Sim")</f>
        <v>Não</v>
      </c>
    </row>
    <row r="1163" spans="1:30" x14ac:dyDescent="0.25">
      <c r="A1163">
        <v>35035993</v>
      </c>
      <c r="B1163" t="s">
        <v>173</v>
      </c>
      <c r="C1163" t="s">
        <v>174</v>
      </c>
      <c r="D1163" t="s">
        <v>3380</v>
      </c>
      <c r="E1163" t="s">
        <v>3380</v>
      </c>
      <c r="F1163" t="s">
        <v>3380</v>
      </c>
      <c r="G1163">
        <v>6</v>
      </c>
      <c r="H1163" t="s">
        <v>176</v>
      </c>
      <c r="I1163">
        <v>2014</v>
      </c>
      <c r="J1163" t="s">
        <v>177</v>
      </c>
      <c r="K1163" t="s">
        <v>178</v>
      </c>
      <c r="L1163">
        <v>35993</v>
      </c>
      <c r="M1163" t="s">
        <v>3433</v>
      </c>
      <c r="N1163" t="s">
        <v>3434</v>
      </c>
      <c r="O1163">
        <v>140</v>
      </c>
      <c r="P1163" t="s">
        <v>181</v>
      </c>
      <c r="Q1163" t="s">
        <v>3435</v>
      </c>
      <c r="R1163">
        <v>13219100</v>
      </c>
      <c r="S1163">
        <v>-23.1956996917725</v>
      </c>
      <c r="T1163">
        <v>-46.859500885009801</v>
      </c>
      <c r="U1163" t="s">
        <v>21</v>
      </c>
      <c r="V1163">
        <v>458</v>
      </c>
      <c r="W1163">
        <v>17</v>
      </c>
      <c r="X1163">
        <v>3</v>
      </c>
      <c r="Y1163">
        <v>5.23</v>
      </c>
      <c r="Z1163" t="s">
        <v>190</v>
      </c>
      <c r="AB1163">
        <v>3.27</v>
      </c>
      <c r="AC1163" t="s">
        <v>12</v>
      </c>
      <c r="AD1163" t="str">
        <f>IF(ISERROR(VLOOKUP(A1163,Tabela2[Código INEP],1,FALSE)),"Não","Sim")</f>
        <v>Não</v>
      </c>
    </row>
    <row r="1164" spans="1:30" x14ac:dyDescent="0.25">
      <c r="A1164">
        <v>35019800</v>
      </c>
      <c r="B1164" t="s">
        <v>173</v>
      </c>
      <c r="C1164" t="s">
        <v>174</v>
      </c>
      <c r="D1164" t="s">
        <v>3380</v>
      </c>
      <c r="E1164" t="s">
        <v>3380</v>
      </c>
      <c r="F1164" t="s">
        <v>3380</v>
      </c>
      <c r="G1164">
        <v>5</v>
      </c>
      <c r="H1164" t="s">
        <v>176</v>
      </c>
      <c r="I1164">
        <v>2022</v>
      </c>
      <c r="J1164" t="s">
        <v>177</v>
      </c>
      <c r="K1164" t="s">
        <v>178</v>
      </c>
      <c r="L1164">
        <v>19800</v>
      </c>
      <c r="M1164" t="s">
        <v>3436</v>
      </c>
      <c r="N1164" t="s">
        <v>2194</v>
      </c>
      <c r="O1164" t="s">
        <v>341</v>
      </c>
      <c r="P1164" t="s">
        <v>181</v>
      </c>
      <c r="Q1164" t="s">
        <v>3437</v>
      </c>
      <c r="R1164">
        <v>13218461</v>
      </c>
      <c r="S1164">
        <v>-23.181940078735401</v>
      </c>
      <c r="T1164">
        <v>-46.867729187011697</v>
      </c>
      <c r="U1164" t="s">
        <v>11</v>
      </c>
      <c r="V1164">
        <v>254</v>
      </c>
      <c r="W1164">
        <v>8</v>
      </c>
      <c r="X1164">
        <v>2</v>
      </c>
      <c r="Y1164">
        <v>5.59</v>
      </c>
      <c r="Z1164" t="s">
        <v>183</v>
      </c>
      <c r="AB1164">
        <v>3.66</v>
      </c>
      <c r="AC1164" t="s">
        <v>12</v>
      </c>
      <c r="AD1164" t="str">
        <f>IF(ISERROR(VLOOKUP(A1164,Tabela2[Código INEP],1,FALSE)),"Não","Sim")</f>
        <v>Não</v>
      </c>
    </row>
    <row r="1165" spans="1:30" x14ac:dyDescent="0.25">
      <c r="A1165">
        <v>35019872</v>
      </c>
      <c r="B1165" t="s">
        <v>173</v>
      </c>
      <c r="C1165" t="s">
        <v>174</v>
      </c>
      <c r="D1165" t="s">
        <v>3380</v>
      </c>
      <c r="E1165" t="s">
        <v>3380</v>
      </c>
      <c r="F1165" t="s">
        <v>3380</v>
      </c>
      <c r="G1165">
        <v>11</v>
      </c>
      <c r="H1165" t="s">
        <v>202</v>
      </c>
      <c r="I1165">
        <v>2022</v>
      </c>
      <c r="J1165" t="s">
        <v>177</v>
      </c>
      <c r="K1165" t="s">
        <v>178</v>
      </c>
      <c r="L1165">
        <v>19872</v>
      </c>
      <c r="M1165" t="s">
        <v>3438</v>
      </c>
      <c r="N1165" t="s">
        <v>3439</v>
      </c>
      <c r="O1165">
        <v>2770</v>
      </c>
      <c r="P1165" t="s">
        <v>205</v>
      </c>
      <c r="Q1165" t="s">
        <v>3440</v>
      </c>
      <c r="R1165">
        <v>13218711</v>
      </c>
      <c r="S1165">
        <v>-23.1522006988525</v>
      </c>
      <c r="T1165">
        <v>-46.852401733398402</v>
      </c>
      <c r="U1165" t="s">
        <v>21</v>
      </c>
      <c r="V1165">
        <v>646</v>
      </c>
      <c r="W1165">
        <v>21</v>
      </c>
      <c r="X1165">
        <v>2</v>
      </c>
      <c r="Y1165">
        <v>5.64</v>
      </c>
      <c r="Z1165" t="s">
        <v>183</v>
      </c>
      <c r="AB1165">
        <v>3.69</v>
      </c>
      <c r="AC1165" t="s">
        <v>12</v>
      </c>
      <c r="AD1165" t="str">
        <f>IF(ISERROR(VLOOKUP(A1165,Tabela2[Código INEP],1,FALSE)),"Não","Sim")</f>
        <v>Não</v>
      </c>
    </row>
    <row r="1166" spans="1:30" x14ac:dyDescent="0.25">
      <c r="A1166">
        <v>35036006</v>
      </c>
      <c r="B1166" t="s">
        <v>173</v>
      </c>
      <c r="C1166" t="s">
        <v>174</v>
      </c>
      <c r="D1166" t="s">
        <v>3380</v>
      </c>
      <c r="E1166" t="s">
        <v>3380</v>
      </c>
      <c r="F1166" t="s">
        <v>3380</v>
      </c>
      <c r="G1166">
        <v>5</v>
      </c>
      <c r="H1166" t="s">
        <v>176</v>
      </c>
      <c r="I1166">
        <v>2021</v>
      </c>
      <c r="J1166" t="s">
        <v>177</v>
      </c>
      <c r="K1166" t="s">
        <v>178</v>
      </c>
      <c r="L1166">
        <v>36006</v>
      </c>
      <c r="M1166" t="s">
        <v>3441</v>
      </c>
      <c r="N1166" t="s">
        <v>3442</v>
      </c>
      <c r="O1166">
        <v>15</v>
      </c>
      <c r="P1166" t="s">
        <v>181</v>
      </c>
      <c r="Q1166" t="s">
        <v>3443</v>
      </c>
      <c r="R1166">
        <v>13216471</v>
      </c>
      <c r="S1166">
        <v>-23.1728000640869</v>
      </c>
      <c r="T1166">
        <v>-46.870201110839801</v>
      </c>
      <c r="U1166" t="s">
        <v>21</v>
      </c>
      <c r="V1166">
        <v>495</v>
      </c>
      <c r="W1166">
        <v>16</v>
      </c>
      <c r="X1166">
        <v>6</v>
      </c>
      <c r="Y1166">
        <v>4.9000000000000004</v>
      </c>
      <c r="Z1166" t="s">
        <v>480</v>
      </c>
      <c r="AB1166">
        <v>2.69</v>
      </c>
      <c r="AC1166" t="s">
        <v>12</v>
      </c>
      <c r="AD1166" t="str">
        <f>IF(ISERROR(VLOOKUP(A1166,Tabela2[Código INEP],1,FALSE)),"Não","Sim")</f>
        <v>Não</v>
      </c>
    </row>
    <row r="1167" spans="1:30" x14ac:dyDescent="0.25">
      <c r="A1167">
        <v>35040885</v>
      </c>
      <c r="B1167" t="s">
        <v>173</v>
      </c>
      <c r="C1167" t="s">
        <v>174</v>
      </c>
      <c r="D1167" t="s">
        <v>3380</v>
      </c>
      <c r="E1167" t="s">
        <v>3380</v>
      </c>
      <c r="F1167" t="s">
        <v>3380</v>
      </c>
      <c r="G1167">
        <v>8</v>
      </c>
      <c r="H1167" t="s">
        <v>176</v>
      </c>
      <c r="I1167">
        <v>2020</v>
      </c>
      <c r="J1167" t="s">
        <v>177</v>
      </c>
      <c r="K1167" t="s">
        <v>178</v>
      </c>
      <c r="L1167">
        <v>40885</v>
      </c>
      <c r="M1167" t="s">
        <v>3444</v>
      </c>
      <c r="N1167" t="s">
        <v>3445</v>
      </c>
      <c r="O1167">
        <v>305</v>
      </c>
      <c r="P1167" t="s">
        <v>181</v>
      </c>
      <c r="Q1167" t="s">
        <v>3446</v>
      </c>
      <c r="R1167">
        <v>13210600</v>
      </c>
      <c r="S1167">
        <v>-23.2234992980957</v>
      </c>
      <c r="T1167">
        <v>-46.884300231933601</v>
      </c>
      <c r="U1167" t="s">
        <v>21</v>
      </c>
      <c r="V1167">
        <v>368</v>
      </c>
      <c r="W1167">
        <v>12</v>
      </c>
      <c r="X1167">
        <v>2</v>
      </c>
      <c r="Y1167">
        <v>5.6</v>
      </c>
      <c r="Z1167" t="s">
        <v>183</v>
      </c>
      <c r="AB1167">
        <v>3.58</v>
      </c>
      <c r="AC1167" t="s">
        <v>12</v>
      </c>
      <c r="AD1167" t="str">
        <f>IF(ISERROR(VLOOKUP(A1167,Tabela2[Código INEP],1,FALSE)),"Não","Sim")</f>
        <v>Não</v>
      </c>
    </row>
    <row r="1168" spans="1:30" x14ac:dyDescent="0.25">
      <c r="A1168">
        <v>35019434</v>
      </c>
      <c r="B1168" t="s">
        <v>173</v>
      </c>
      <c r="C1168" t="s">
        <v>174</v>
      </c>
      <c r="D1168" t="s">
        <v>3380</v>
      </c>
      <c r="E1168" t="s">
        <v>3380</v>
      </c>
      <c r="F1168" t="s">
        <v>3380</v>
      </c>
      <c r="G1168">
        <v>11</v>
      </c>
      <c r="H1168" t="s">
        <v>176</v>
      </c>
      <c r="I1168">
        <v>2025</v>
      </c>
      <c r="J1168" t="s">
        <v>177</v>
      </c>
      <c r="K1168" t="s">
        <v>178</v>
      </c>
      <c r="L1168">
        <v>19434</v>
      </c>
      <c r="M1168" t="s">
        <v>3447</v>
      </c>
      <c r="N1168" t="s">
        <v>3448</v>
      </c>
      <c r="O1168">
        <v>100</v>
      </c>
      <c r="P1168" t="s">
        <v>181</v>
      </c>
      <c r="Q1168" t="s">
        <v>3449</v>
      </c>
      <c r="R1168">
        <v>13216680</v>
      </c>
      <c r="S1168">
        <v>-23.155199050903299</v>
      </c>
      <c r="T1168">
        <v>-46.871799468994098</v>
      </c>
      <c r="U1168" t="s">
        <v>21</v>
      </c>
      <c r="V1168">
        <v>614</v>
      </c>
      <c r="W1168">
        <v>18</v>
      </c>
      <c r="X1168">
        <v>2</v>
      </c>
      <c r="Y1168">
        <v>5.33</v>
      </c>
      <c r="Z1168" t="s">
        <v>190</v>
      </c>
      <c r="AB1168">
        <v>2.78</v>
      </c>
      <c r="AC1168" t="s">
        <v>12</v>
      </c>
      <c r="AD1168" t="str">
        <f>IF(ISERROR(VLOOKUP(A1168,Tabela2[Código INEP],1,FALSE)),"Não","Sim")</f>
        <v>Não</v>
      </c>
    </row>
    <row r="1169" spans="1:30" x14ac:dyDescent="0.25">
      <c r="A1169">
        <v>35048297</v>
      </c>
      <c r="B1169" t="s">
        <v>173</v>
      </c>
      <c r="C1169" t="s">
        <v>174</v>
      </c>
      <c r="D1169" t="s">
        <v>3380</v>
      </c>
      <c r="E1169" t="s">
        <v>3380</v>
      </c>
      <c r="F1169" t="s">
        <v>3380</v>
      </c>
      <c r="G1169">
        <v>10</v>
      </c>
      <c r="H1169" t="s">
        <v>202</v>
      </c>
      <c r="I1169">
        <v>2022</v>
      </c>
      <c r="J1169" t="s">
        <v>177</v>
      </c>
      <c r="K1169" t="s">
        <v>178</v>
      </c>
      <c r="L1169">
        <v>48297</v>
      </c>
      <c r="M1169" t="s">
        <v>3450</v>
      </c>
      <c r="N1169" t="s">
        <v>3451</v>
      </c>
      <c r="O1169">
        <v>680</v>
      </c>
      <c r="P1169" t="s">
        <v>205</v>
      </c>
      <c r="Q1169" t="s">
        <v>3452</v>
      </c>
      <c r="R1169">
        <v>13214610</v>
      </c>
      <c r="S1169">
        <v>-23.156700134277301</v>
      </c>
      <c r="T1169">
        <v>-46.918201446533203</v>
      </c>
      <c r="U1169" t="s">
        <v>21</v>
      </c>
      <c r="V1169">
        <v>467</v>
      </c>
      <c r="W1169">
        <v>16</v>
      </c>
      <c r="X1169">
        <v>2</v>
      </c>
      <c r="Y1169">
        <v>5.42</v>
      </c>
      <c r="Z1169" t="s">
        <v>190</v>
      </c>
      <c r="AB1169">
        <v>3.46</v>
      </c>
      <c r="AC1169" t="s">
        <v>12</v>
      </c>
      <c r="AD1169" t="str">
        <f>IF(ISERROR(VLOOKUP(A1169,Tabela2[Código INEP],1,FALSE)),"Não","Sim")</f>
        <v>Não</v>
      </c>
    </row>
    <row r="1170" spans="1:30" x14ac:dyDescent="0.25">
      <c r="A1170">
        <v>35909506</v>
      </c>
      <c r="B1170" t="s">
        <v>173</v>
      </c>
      <c r="C1170" t="s">
        <v>174</v>
      </c>
      <c r="D1170" t="s">
        <v>3380</v>
      </c>
      <c r="E1170" t="s">
        <v>3380</v>
      </c>
      <c r="F1170" t="s">
        <v>3380</v>
      </c>
      <c r="G1170">
        <v>16</v>
      </c>
      <c r="H1170" t="s">
        <v>202</v>
      </c>
      <c r="I1170">
        <v>2023</v>
      </c>
      <c r="J1170" t="s">
        <v>177</v>
      </c>
      <c r="K1170" t="s">
        <v>178</v>
      </c>
      <c r="L1170">
        <v>909506</v>
      </c>
      <c r="M1170" t="s">
        <v>3453</v>
      </c>
      <c r="N1170" t="s">
        <v>3454</v>
      </c>
      <c r="O1170">
        <v>809</v>
      </c>
      <c r="P1170" t="s">
        <v>181</v>
      </c>
      <c r="Q1170" t="s">
        <v>3455</v>
      </c>
      <c r="R1170">
        <v>13212600</v>
      </c>
      <c r="S1170">
        <v>-23.153079986572301</v>
      </c>
      <c r="T1170">
        <v>-46.963420867919901</v>
      </c>
      <c r="U1170" t="s">
        <v>21</v>
      </c>
      <c r="V1170">
        <v>1098</v>
      </c>
      <c r="W1170">
        <v>32</v>
      </c>
      <c r="X1170">
        <v>2</v>
      </c>
      <c r="Y1170">
        <v>5.49</v>
      </c>
      <c r="Z1170" t="s">
        <v>190</v>
      </c>
      <c r="AB1170">
        <v>3.6</v>
      </c>
      <c r="AC1170" t="s">
        <v>12</v>
      </c>
      <c r="AD1170" t="str">
        <f>IF(ISERROR(VLOOKUP(A1170,Tabela2[Código INEP],1,FALSE)),"Não","Sim")</f>
        <v>Não</v>
      </c>
    </row>
    <row r="1171" spans="1:30" x14ac:dyDescent="0.25">
      <c r="A1171">
        <v>35042705</v>
      </c>
      <c r="B1171" t="s">
        <v>173</v>
      </c>
      <c r="C1171" t="s">
        <v>174</v>
      </c>
      <c r="D1171" t="s">
        <v>3380</v>
      </c>
      <c r="E1171" t="s">
        <v>3380</v>
      </c>
      <c r="F1171" t="s">
        <v>3380</v>
      </c>
      <c r="G1171">
        <v>5</v>
      </c>
      <c r="H1171" t="s">
        <v>176</v>
      </c>
      <c r="I1171">
        <v>2013</v>
      </c>
      <c r="J1171" t="s">
        <v>177</v>
      </c>
      <c r="K1171" t="s">
        <v>178</v>
      </c>
      <c r="L1171">
        <v>42705</v>
      </c>
      <c r="M1171" t="s">
        <v>3456</v>
      </c>
      <c r="N1171" t="s">
        <v>3457</v>
      </c>
      <c r="O1171" t="s">
        <v>341</v>
      </c>
      <c r="P1171" t="s">
        <v>181</v>
      </c>
      <c r="Q1171" t="s">
        <v>3458</v>
      </c>
      <c r="R1171">
        <v>13216440</v>
      </c>
      <c r="S1171">
        <v>-23.177000045776399</v>
      </c>
      <c r="T1171">
        <v>-46.867198944091797</v>
      </c>
      <c r="U1171" t="s">
        <v>21</v>
      </c>
      <c r="V1171">
        <v>342</v>
      </c>
      <c r="W1171">
        <v>13</v>
      </c>
      <c r="X1171">
        <v>6</v>
      </c>
      <c r="Y1171">
        <v>5.14</v>
      </c>
      <c r="Z1171" t="s">
        <v>190</v>
      </c>
      <c r="AB1171">
        <v>2.9</v>
      </c>
      <c r="AC1171" t="s">
        <v>7</v>
      </c>
      <c r="AD1171" t="str">
        <f>IF(ISERROR(VLOOKUP(A1171,Tabela2[Código INEP],1,FALSE)),"Não","Sim")</f>
        <v>Não</v>
      </c>
    </row>
    <row r="1172" spans="1:30" x14ac:dyDescent="0.25">
      <c r="A1172">
        <v>35045755</v>
      </c>
      <c r="B1172" t="s">
        <v>173</v>
      </c>
      <c r="C1172" t="s">
        <v>174</v>
      </c>
      <c r="D1172" t="s">
        <v>3380</v>
      </c>
      <c r="E1172" t="s">
        <v>3380</v>
      </c>
      <c r="F1172" t="s">
        <v>3380</v>
      </c>
      <c r="G1172">
        <v>10</v>
      </c>
      <c r="H1172" t="s">
        <v>176</v>
      </c>
      <c r="I1172">
        <v>2019</v>
      </c>
      <c r="J1172" t="s">
        <v>177</v>
      </c>
      <c r="K1172" t="s">
        <v>178</v>
      </c>
      <c r="L1172">
        <v>45755</v>
      </c>
      <c r="M1172" t="s">
        <v>3459</v>
      </c>
      <c r="N1172" t="s">
        <v>3460</v>
      </c>
      <c r="O1172">
        <v>10</v>
      </c>
      <c r="P1172" t="s">
        <v>181</v>
      </c>
      <c r="Q1172" t="s">
        <v>2334</v>
      </c>
      <c r="R1172">
        <v>13214717</v>
      </c>
      <c r="S1172">
        <v>-23.144199371337901</v>
      </c>
      <c r="T1172">
        <v>-46.915401458740199</v>
      </c>
      <c r="U1172" t="s">
        <v>11</v>
      </c>
      <c r="V1172">
        <v>348</v>
      </c>
      <c r="W1172">
        <v>10</v>
      </c>
      <c r="X1172">
        <v>2</v>
      </c>
      <c r="Y1172">
        <v>5.23</v>
      </c>
      <c r="Z1172" t="s">
        <v>190</v>
      </c>
      <c r="AB1172">
        <v>4.24</v>
      </c>
      <c r="AC1172" t="s">
        <v>12</v>
      </c>
      <c r="AD1172" t="str">
        <f>IF(ISERROR(VLOOKUP(A1172,Tabela2[Código INEP],1,FALSE)),"Não","Sim")</f>
        <v>Não</v>
      </c>
    </row>
    <row r="1173" spans="1:30" x14ac:dyDescent="0.25">
      <c r="A1173">
        <v>35043539</v>
      </c>
      <c r="B1173" t="s">
        <v>173</v>
      </c>
      <c r="C1173" t="s">
        <v>174</v>
      </c>
      <c r="D1173" t="s">
        <v>3380</v>
      </c>
      <c r="E1173" t="s">
        <v>3380</v>
      </c>
      <c r="F1173" t="s">
        <v>3380</v>
      </c>
      <c r="G1173">
        <v>7</v>
      </c>
      <c r="H1173" t="s">
        <v>202</v>
      </c>
      <c r="I1173">
        <v>2023</v>
      </c>
      <c r="J1173" t="s">
        <v>177</v>
      </c>
      <c r="K1173" t="s">
        <v>178</v>
      </c>
      <c r="L1173">
        <v>43539</v>
      </c>
      <c r="M1173" t="s">
        <v>3461</v>
      </c>
      <c r="N1173" t="s">
        <v>3462</v>
      </c>
      <c r="O1173">
        <v>500</v>
      </c>
      <c r="P1173" t="s">
        <v>205</v>
      </c>
      <c r="Q1173" t="s">
        <v>3463</v>
      </c>
      <c r="R1173">
        <v>13203570</v>
      </c>
      <c r="S1173">
        <v>-23.213699340820298</v>
      </c>
      <c r="T1173">
        <v>-46.8679008483887</v>
      </c>
      <c r="U1173" t="s">
        <v>21</v>
      </c>
      <c r="V1173">
        <v>580</v>
      </c>
      <c r="W1173">
        <v>18</v>
      </c>
      <c r="X1173">
        <v>2</v>
      </c>
      <c r="Y1173">
        <v>5.6</v>
      </c>
      <c r="Z1173" t="s">
        <v>183</v>
      </c>
      <c r="AB1173">
        <v>3.72</v>
      </c>
      <c r="AC1173" t="s">
        <v>12</v>
      </c>
      <c r="AD1173" t="str">
        <f>IF(ISERROR(VLOOKUP(A1173,Tabela2[Código INEP],1,FALSE)),"Não","Sim")</f>
        <v>Não</v>
      </c>
    </row>
    <row r="1174" spans="1:30" x14ac:dyDescent="0.25">
      <c r="A1174">
        <v>35019768</v>
      </c>
      <c r="B1174" t="s">
        <v>173</v>
      </c>
      <c r="C1174" t="s">
        <v>174</v>
      </c>
      <c r="D1174" t="s">
        <v>3380</v>
      </c>
      <c r="E1174" t="s">
        <v>3380</v>
      </c>
      <c r="F1174" t="s">
        <v>3380</v>
      </c>
      <c r="G1174">
        <v>7</v>
      </c>
      <c r="H1174" t="s">
        <v>202</v>
      </c>
      <c r="I1174">
        <v>2022</v>
      </c>
      <c r="J1174" t="s">
        <v>177</v>
      </c>
      <c r="K1174" t="s">
        <v>178</v>
      </c>
      <c r="L1174">
        <v>19768</v>
      </c>
      <c r="M1174" t="s">
        <v>3464</v>
      </c>
      <c r="N1174" t="s">
        <v>3465</v>
      </c>
      <c r="O1174">
        <v>830</v>
      </c>
      <c r="P1174" t="s">
        <v>205</v>
      </c>
      <c r="Q1174" t="s">
        <v>3466</v>
      </c>
      <c r="R1174">
        <v>13202570</v>
      </c>
      <c r="S1174">
        <v>-23.203100204467798</v>
      </c>
      <c r="T1174">
        <v>-46.8713989257813</v>
      </c>
      <c r="U1174" t="s">
        <v>21</v>
      </c>
      <c r="V1174">
        <v>638</v>
      </c>
      <c r="W1174">
        <v>21</v>
      </c>
      <c r="X1174">
        <v>2</v>
      </c>
      <c r="Y1174">
        <v>5.69</v>
      </c>
      <c r="Z1174" t="s">
        <v>183</v>
      </c>
      <c r="AB1174">
        <v>3.98</v>
      </c>
      <c r="AC1174" t="s">
        <v>12</v>
      </c>
      <c r="AD1174" t="str">
        <f>IF(ISERROR(VLOOKUP(A1174,Tabela2[Código INEP],1,FALSE)),"Não","Sim")</f>
        <v>Não</v>
      </c>
    </row>
    <row r="1175" spans="1:30" x14ac:dyDescent="0.25">
      <c r="A1175">
        <v>35019446</v>
      </c>
      <c r="B1175" t="s">
        <v>173</v>
      </c>
      <c r="C1175" t="s">
        <v>174</v>
      </c>
      <c r="D1175" t="s">
        <v>3380</v>
      </c>
      <c r="E1175" t="s">
        <v>3380</v>
      </c>
      <c r="F1175" t="s">
        <v>3380</v>
      </c>
      <c r="G1175">
        <v>5</v>
      </c>
      <c r="H1175" t="s">
        <v>176</v>
      </c>
      <c r="I1175">
        <v>2020</v>
      </c>
      <c r="J1175" t="s">
        <v>177</v>
      </c>
      <c r="K1175" t="s">
        <v>178</v>
      </c>
      <c r="L1175">
        <v>19446</v>
      </c>
      <c r="M1175" t="s">
        <v>3467</v>
      </c>
      <c r="N1175" t="s">
        <v>3468</v>
      </c>
      <c r="O1175">
        <v>175</v>
      </c>
      <c r="P1175" t="s">
        <v>181</v>
      </c>
      <c r="Q1175" t="s">
        <v>3469</v>
      </c>
      <c r="R1175">
        <v>13218160</v>
      </c>
      <c r="S1175">
        <v>-23.186700820922901</v>
      </c>
      <c r="T1175">
        <v>-46.865501403808601</v>
      </c>
      <c r="U1175" t="s">
        <v>21</v>
      </c>
      <c r="V1175">
        <v>683</v>
      </c>
      <c r="W1175">
        <v>21</v>
      </c>
      <c r="X1175">
        <v>2</v>
      </c>
      <c r="Y1175">
        <v>5.52</v>
      </c>
      <c r="Z1175" t="s">
        <v>183</v>
      </c>
      <c r="AB1175">
        <v>3.83</v>
      </c>
      <c r="AC1175" t="s">
        <v>12</v>
      </c>
      <c r="AD1175" t="str">
        <f>IF(ISERROR(VLOOKUP(A1175,Tabela2[Código INEP],1,FALSE)),"Não","Sim")</f>
        <v>Não</v>
      </c>
    </row>
    <row r="1176" spans="1:30" x14ac:dyDescent="0.25">
      <c r="A1176">
        <v>35019781</v>
      </c>
      <c r="B1176" t="s">
        <v>173</v>
      </c>
      <c r="C1176" t="s">
        <v>174</v>
      </c>
      <c r="D1176" t="s">
        <v>3380</v>
      </c>
      <c r="E1176" t="s">
        <v>3380</v>
      </c>
      <c r="F1176" t="s">
        <v>3380</v>
      </c>
      <c r="G1176">
        <v>8</v>
      </c>
      <c r="H1176" t="s">
        <v>176</v>
      </c>
      <c r="I1176">
        <v>2022</v>
      </c>
      <c r="J1176" t="s">
        <v>177</v>
      </c>
      <c r="K1176" t="s">
        <v>178</v>
      </c>
      <c r="L1176">
        <v>19781</v>
      </c>
      <c r="M1176" t="s">
        <v>3470</v>
      </c>
      <c r="N1176" t="s">
        <v>3471</v>
      </c>
      <c r="O1176">
        <v>55</v>
      </c>
      <c r="P1176" t="s">
        <v>181</v>
      </c>
      <c r="Q1176" t="s">
        <v>3472</v>
      </c>
      <c r="R1176">
        <v>13210057</v>
      </c>
      <c r="S1176">
        <v>-23.225419998168899</v>
      </c>
      <c r="T1176">
        <v>-46.877391815185497</v>
      </c>
      <c r="U1176" t="s">
        <v>11</v>
      </c>
      <c r="V1176">
        <v>159</v>
      </c>
      <c r="W1176">
        <v>6</v>
      </c>
      <c r="X1176">
        <v>2</v>
      </c>
      <c r="Y1176">
        <v>5.49</v>
      </c>
      <c r="Z1176" t="s">
        <v>190</v>
      </c>
      <c r="AB1176">
        <v>3.83</v>
      </c>
      <c r="AC1176" t="s">
        <v>12</v>
      </c>
      <c r="AD1176" t="str">
        <f>IF(ISERROR(VLOOKUP(A1176,Tabela2[Código INEP],1,FALSE)),"Não","Sim")</f>
        <v>Não</v>
      </c>
    </row>
    <row r="1177" spans="1:30" x14ac:dyDescent="0.25">
      <c r="A1177">
        <v>35036043</v>
      </c>
      <c r="B1177" t="s">
        <v>173</v>
      </c>
      <c r="C1177" t="s">
        <v>174</v>
      </c>
      <c r="D1177" t="s">
        <v>3380</v>
      </c>
      <c r="E1177" t="s">
        <v>3380</v>
      </c>
      <c r="F1177" t="s">
        <v>3380</v>
      </c>
      <c r="G1177">
        <v>12</v>
      </c>
      <c r="H1177" t="s">
        <v>202</v>
      </c>
      <c r="I1177">
        <v>2022</v>
      </c>
      <c r="J1177" t="s">
        <v>177</v>
      </c>
      <c r="K1177" t="s">
        <v>178</v>
      </c>
      <c r="L1177">
        <v>36043</v>
      </c>
      <c r="M1177" t="s">
        <v>3473</v>
      </c>
      <c r="N1177" t="s">
        <v>3474</v>
      </c>
      <c r="O1177">
        <v>985</v>
      </c>
      <c r="P1177" t="s">
        <v>181</v>
      </c>
      <c r="Q1177" t="s">
        <v>3475</v>
      </c>
      <c r="R1177">
        <v>13218780</v>
      </c>
      <c r="S1177">
        <v>-23.1814994812012</v>
      </c>
      <c r="T1177">
        <v>-46.807899475097699</v>
      </c>
      <c r="U1177" t="s">
        <v>21</v>
      </c>
      <c r="V1177">
        <v>677</v>
      </c>
      <c r="W1177">
        <v>20</v>
      </c>
      <c r="X1177">
        <v>5</v>
      </c>
      <c r="Y1177">
        <v>5.27</v>
      </c>
      <c r="Z1177" t="s">
        <v>190</v>
      </c>
      <c r="AB1177">
        <v>3.18</v>
      </c>
      <c r="AC1177" t="s">
        <v>12</v>
      </c>
      <c r="AD1177" t="str">
        <f>IF(ISERROR(VLOOKUP(A1177,Tabela2[Código INEP],1,FALSE)),"Não","Sim")</f>
        <v>Não</v>
      </c>
    </row>
    <row r="1178" spans="1:30" x14ac:dyDescent="0.25">
      <c r="A1178">
        <v>35901283</v>
      </c>
      <c r="B1178" t="s">
        <v>173</v>
      </c>
      <c r="C1178" t="s">
        <v>174</v>
      </c>
      <c r="D1178" t="s">
        <v>3380</v>
      </c>
      <c r="E1178" t="s">
        <v>3476</v>
      </c>
      <c r="F1178" t="s">
        <v>3476</v>
      </c>
      <c r="G1178">
        <v>1</v>
      </c>
      <c r="H1178" t="s">
        <v>176</v>
      </c>
      <c r="I1178">
        <v>2020</v>
      </c>
      <c r="J1178" t="s">
        <v>177</v>
      </c>
      <c r="K1178" t="s">
        <v>178</v>
      </c>
      <c r="L1178">
        <v>901283</v>
      </c>
      <c r="M1178" t="s">
        <v>3477</v>
      </c>
      <c r="N1178" t="s">
        <v>3478</v>
      </c>
      <c r="O1178">
        <v>255</v>
      </c>
      <c r="P1178" t="s">
        <v>226</v>
      </c>
      <c r="Q1178" t="s">
        <v>3129</v>
      </c>
      <c r="R1178">
        <v>13293254</v>
      </c>
      <c r="S1178">
        <v>-23.101699829101602</v>
      </c>
      <c r="T1178">
        <v>-46.939899444580099</v>
      </c>
      <c r="U1178" t="s">
        <v>11</v>
      </c>
      <c r="V1178">
        <v>140</v>
      </c>
      <c r="W1178">
        <v>4</v>
      </c>
      <c r="X1178">
        <v>3</v>
      </c>
      <c r="Y1178">
        <v>5.61</v>
      </c>
      <c r="Z1178" t="s">
        <v>183</v>
      </c>
      <c r="AB1178">
        <v>4.68</v>
      </c>
      <c r="AC1178" t="s">
        <v>12</v>
      </c>
      <c r="AD1178" t="str">
        <f>IF(ISERROR(VLOOKUP(A1178,Tabela2[Código INEP],1,FALSE)),"Não","Sim")</f>
        <v>Não</v>
      </c>
    </row>
    <row r="1179" spans="1:30" x14ac:dyDescent="0.25">
      <c r="A1179">
        <v>35905677</v>
      </c>
      <c r="B1179" t="s">
        <v>173</v>
      </c>
      <c r="C1179" t="s">
        <v>174</v>
      </c>
      <c r="D1179" t="s">
        <v>3380</v>
      </c>
      <c r="E1179" t="s">
        <v>3479</v>
      </c>
      <c r="F1179" t="s">
        <v>3479</v>
      </c>
      <c r="G1179">
        <v>6</v>
      </c>
      <c r="H1179" t="s">
        <v>202</v>
      </c>
      <c r="I1179">
        <v>2022</v>
      </c>
      <c r="J1179" t="s">
        <v>177</v>
      </c>
      <c r="K1179" t="s">
        <v>178</v>
      </c>
      <c r="L1179">
        <v>905677</v>
      </c>
      <c r="M1179" t="s">
        <v>3480</v>
      </c>
      <c r="N1179" t="s">
        <v>794</v>
      </c>
      <c r="O1179" t="s">
        <v>341</v>
      </c>
      <c r="P1179" t="s">
        <v>205</v>
      </c>
      <c r="Q1179" t="s">
        <v>1464</v>
      </c>
      <c r="R1179">
        <v>13221534</v>
      </c>
      <c r="S1179">
        <v>-23.200689315795898</v>
      </c>
      <c r="T1179">
        <v>-46.828910827636697</v>
      </c>
      <c r="U1179" t="s">
        <v>21</v>
      </c>
      <c r="V1179">
        <v>624</v>
      </c>
      <c r="W1179">
        <v>18</v>
      </c>
      <c r="X1179">
        <v>3</v>
      </c>
      <c r="Y1179">
        <v>5.27</v>
      </c>
      <c r="Z1179" t="s">
        <v>190</v>
      </c>
      <c r="AB1179">
        <v>2.63</v>
      </c>
      <c r="AC1179" t="s">
        <v>12</v>
      </c>
      <c r="AD1179" t="str">
        <f>IF(ISERROR(VLOOKUP(A1179,Tabela2[Código INEP],1,FALSE)),"Não","Sim")</f>
        <v>Não</v>
      </c>
    </row>
    <row r="1180" spans="1:30" x14ac:dyDescent="0.25">
      <c r="A1180">
        <v>35900588</v>
      </c>
      <c r="B1180" t="s">
        <v>173</v>
      </c>
      <c r="C1180" t="s">
        <v>174</v>
      </c>
      <c r="D1180" t="s">
        <v>3380</v>
      </c>
      <c r="E1180" t="s">
        <v>3479</v>
      </c>
      <c r="F1180" t="s">
        <v>3479</v>
      </c>
      <c r="G1180">
        <v>9</v>
      </c>
      <c r="H1180" t="s">
        <v>202</v>
      </c>
      <c r="I1180">
        <v>2021</v>
      </c>
      <c r="J1180" t="s">
        <v>177</v>
      </c>
      <c r="K1180" t="s">
        <v>178</v>
      </c>
      <c r="L1180">
        <v>900588</v>
      </c>
      <c r="M1180" t="s">
        <v>3481</v>
      </c>
      <c r="N1180" t="s">
        <v>3482</v>
      </c>
      <c r="O1180">
        <v>3365</v>
      </c>
      <c r="P1180" t="s">
        <v>181</v>
      </c>
      <c r="Q1180" t="s">
        <v>2701</v>
      </c>
      <c r="R1180">
        <v>13225100</v>
      </c>
      <c r="S1180">
        <v>-23.2335090637207</v>
      </c>
      <c r="T1180">
        <v>-46.848690032958999</v>
      </c>
      <c r="U1180" t="s">
        <v>21</v>
      </c>
      <c r="V1180">
        <v>759</v>
      </c>
      <c r="W1180">
        <v>22</v>
      </c>
      <c r="X1180">
        <v>3</v>
      </c>
      <c r="Y1180">
        <v>5.2</v>
      </c>
      <c r="Z1180" t="s">
        <v>190</v>
      </c>
      <c r="AB1180">
        <v>3.19</v>
      </c>
      <c r="AC1180" t="s">
        <v>12</v>
      </c>
      <c r="AD1180" t="str">
        <f>IF(ISERROR(VLOOKUP(A1180,Tabela2[Código INEP],1,FALSE)),"Não","Sim")</f>
        <v>Não</v>
      </c>
    </row>
    <row r="1181" spans="1:30" x14ac:dyDescent="0.25">
      <c r="A1181">
        <v>35924465</v>
      </c>
      <c r="B1181" t="s">
        <v>173</v>
      </c>
      <c r="C1181" t="s">
        <v>174</v>
      </c>
      <c r="D1181" t="s">
        <v>3380</v>
      </c>
      <c r="E1181" t="s">
        <v>3479</v>
      </c>
      <c r="F1181" t="s">
        <v>3479</v>
      </c>
      <c r="G1181">
        <v>7</v>
      </c>
      <c r="H1181" t="s">
        <v>202</v>
      </c>
      <c r="I1181">
        <v>2022</v>
      </c>
      <c r="J1181" t="s">
        <v>177</v>
      </c>
      <c r="K1181" t="s">
        <v>178</v>
      </c>
      <c r="L1181">
        <v>924465</v>
      </c>
      <c r="M1181" t="s">
        <v>3483</v>
      </c>
      <c r="N1181" t="s">
        <v>3484</v>
      </c>
      <c r="O1181">
        <v>350</v>
      </c>
      <c r="P1181" t="s">
        <v>181</v>
      </c>
      <c r="Q1181" t="s">
        <v>1464</v>
      </c>
      <c r="R1181">
        <v>13222261</v>
      </c>
      <c r="S1181">
        <v>-23.196100234985401</v>
      </c>
      <c r="T1181">
        <v>-46.819999694824197</v>
      </c>
      <c r="U1181" t="s">
        <v>21</v>
      </c>
      <c r="V1181">
        <v>626</v>
      </c>
      <c r="W1181">
        <v>23</v>
      </c>
      <c r="X1181">
        <v>3</v>
      </c>
      <c r="Y1181">
        <v>5.0999999999999996</v>
      </c>
      <c r="Z1181" t="s">
        <v>190</v>
      </c>
      <c r="AB1181">
        <v>3.1</v>
      </c>
      <c r="AC1181" t="s">
        <v>12</v>
      </c>
      <c r="AD1181" t="str">
        <f>IF(ISERROR(VLOOKUP(A1181,Tabela2[Código INEP],1,FALSE)),"Não","Sim")</f>
        <v>Não</v>
      </c>
    </row>
    <row r="1182" spans="1:30" x14ac:dyDescent="0.25">
      <c r="A1182">
        <v>35911112</v>
      </c>
      <c r="B1182" t="s">
        <v>173</v>
      </c>
      <c r="C1182" t="s">
        <v>174</v>
      </c>
      <c r="D1182" t="s">
        <v>3380</v>
      </c>
      <c r="E1182" t="s">
        <v>3479</v>
      </c>
      <c r="F1182" t="s">
        <v>3479</v>
      </c>
      <c r="G1182">
        <v>9</v>
      </c>
      <c r="H1182" t="s">
        <v>202</v>
      </c>
      <c r="I1182">
        <v>2022</v>
      </c>
      <c r="J1182" t="s">
        <v>177</v>
      </c>
      <c r="K1182" t="s">
        <v>178</v>
      </c>
      <c r="L1182">
        <v>911112</v>
      </c>
      <c r="M1182" t="s">
        <v>3485</v>
      </c>
      <c r="N1182" t="s">
        <v>3486</v>
      </c>
      <c r="O1182" t="s">
        <v>341</v>
      </c>
      <c r="P1182" t="s">
        <v>181</v>
      </c>
      <c r="Q1182" t="s">
        <v>3487</v>
      </c>
      <c r="R1182">
        <v>13225310</v>
      </c>
      <c r="S1182">
        <v>-23.234699249267599</v>
      </c>
      <c r="T1182">
        <v>-46.842300415039098</v>
      </c>
      <c r="U1182" t="s">
        <v>21</v>
      </c>
      <c r="V1182">
        <v>508</v>
      </c>
      <c r="W1182">
        <v>15</v>
      </c>
      <c r="X1182">
        <v>3</v>
      </c>
      <c r="Y1182">
        <v>5.39</v>
      </c>
      <c r="Z1182" t="s">
        <v>190</v>
      </c>
      <c r="AB1182">
        <v>3.56</v>
      </c>
      <c r="AC1182" t="s">
        <v>12</v>
      </c>
      <c r="AD1182" t="str">
        <f>IF(ISERROR(VLOOKUP(A1182,Tabela2[Código INEP],1,FALSE)),"Não","Sim")</f>
        <v>Não</v>
      </c>
    </row>
    <row r="1183" spans="1:30" x14ac:dyDescent="0.25">
      <c r="A1183">
        <v>35049505</v>
      </c>
      <c r="B1183" t="s">
        <v>173</v>
      </c>
      <c r="C1183" t="s">
        <v>174</v>
      </c>
      <c r="D1183" t="s">
        <v>3380</v>
      </c>
      <c r="E1183" t="s">
        <v>3479</v>
      </c>
      <c r="F1183" t="s">
        <v>3479</v>
      </c>
      <c r="G1183">
        <v>2</v>
      </c>
      <c r="H1183" t="s">
        <v>202</v>
      </c>
      <c r="I1183">
        <v>2022</v>
      </c>
      <c r="J1183" t="s">
        <v>177</v>
      </c>
      <c r="K1183" t="s">
        <v>178</v>
      </c>
      <c r="L1183">
        <v>49505</v>
      </c>
      <c r="M1183" t="s">
        <v>3488</v>
      </c>
      <c r="N1183" t="s">
        <v>3489</v>
      </c>
      <c r="O1183">
        <v>240</v>
      </c>
      <c r="P1183" t="s">
        <v>181</v>
      </c>
      <c r="Q1183" t="s">
        <v>3490</v>
      </c>
      <c r="R1183">
        <v>13224430</v>
      </c>
      <c r="S1183">
        <v>-23.215700149536101</v>
      </c>
      <c r="T1183">
        <v>-46.835800170898402</v>
      </c>
      <c r="U1183" t="s">
        <v>21</v>
      </c>
      <c r="V1183">
        <v>802</v>
      </c>
      <c r="W1183">
        <v>25</v>
      </c>
      <c r="X1183">
        <v>2</v>
      </c>
      <c r="Y1183">
        <v>5.54</v>
      </c>
      <c r="Z1183" t="s">
        <v>183</v>
      </c>
      <c r="AB1183">
        <v>3.72</v>
      </c>
      <c r="AC1183" t="s">
        <v>12</v>
      </c>
      <c r="AD1183" t="str">
        <f>IF(ISERROR(VLOOKUP(A1183,Tabela2[Código INEP],1,FALSE)),"Não","Sim")</f>
        <v>Não</v>
      </c>
    </row>
    <row r="1184" spans="1:30" x14ac:dyDescent="0.25">
      <c r="A1184">
        <v>35019495</v>
      </c>
      <c r="B1184" t="s">
        <v>173</v>
      </c>
      <c r="C1184" t="s">
        <v>174</v>
      </c>
      <c r="D1184" t="s">
        <v>3380</v>
      </c>
      <c r="E1184" t="s">
        <v>3479</v>
      </c>
      <c r="F1184" t="s">
        <v>3479</v>
      </c>
      <c r="G1184">
        <v>5</v>
      </c>
      <c r="H1184" t="s">
        <v>202</v>
      </c>
      <c r="I1184">
        <v>2023</v>
      </c>
      <c r="J1184" t="s">
        <v>177</v>
      </c>
      <c r="K1184" t="s">
        <v>178</v>
      </c>
      <c r="L1184">
        <v>19495</v>
      </c>
      <c r="M1184" t="s">
        <v>3491</v>
      </c>
      <c r="N1184" t="s">
        <v>721</v>
      </c>
      <c r="O1184">
        <v>162</v>
      </c>
      <c r="P1184" t="s">
        <v>205</v>
      </c>
      <c r="Q1184" t="s">
        <v>874</v>
      </c>
      <c r="R1184">
        <v>13220170</v>
      </c>
      <c r="S1184">
        <v>-23.210199356079102</v>
      </c>
      <c r="T1184">
        <v>-46.844699859619098</v>
      </c>
      <c r="U1184" t="s">
        <v>21</v>
      </c>
      <c r="V1184">
        <v>759</v>
      </c>
      <c r="W1184">
        <v>25</v>
      </c>
      <c r="X1184">
        <v>2</v>
      </c>
      <c r="Y1184">
        <v>5.5</v>
      </c>
      <c r="Z1184" t="s">
        <v>190</v>
      </c>
      <c r="AB1184">
        <v>2.89</v>
      </c>
      <c r="AC1184" t="s">
        <v>12</v>
      </c>
      <c r="AD1184" t="str">
        <f>IF(ISERROR(VLOOKUP(A1184,Tabela2[Código INEP],1,FALSE)),"Não","Sim")</f>
        <v>Não</v>
      </c>
    </row>
    <row r="1185" spans="1:30" x14ac:dyDescent="0.25">
      <c r="A1185">
        <v>35019483</v>
      </c>
      <c r="B1185" t="s">
        <v>173</v>
      </c>
      <c r="C1185" t="s">
        <v>174</v>
      </c>
      <c r="D1185" t="s">
        <v>3380</v>
      </c>
      <c r="E1185" t="s">
        <v>3479</v>
      </c>
      <c r="F1185" t="s">
        <v>3479</v>
      </c>
      <c r="G1185">
        <v>1</v>
      </c>
      <c r="H1185" t="s">
        <v>202</v>
      </c>
      <c r="I1185">
        <v>2022</v>
      </c>
      <c r="J1185" t="s">
        <v>177</v>
      </c>
      <c r="K1185" t="s">
        <v>178</v>
      </c>
      <c r="L1185">
        <v>19483</v>
      </c>
      <c r="M1185" t="s">
        <v>3492</v>
      </c>
      <c r="N1185" t="s">
        <v>3493</v>
      </c>
      <c r="O1185">
        <v>520</v>
      </c>
      <c r="P1185" t="s">
        <v>181</v>
      </c>
      <c r="Q1185" t="s">
        <v>2375</v>
      </c>
      <c r="R1185">
        <v>13224060</v>
      </c>
      <c r="S1185">
        <v>-23.214300155639599</v>
      </c>
      <c r="T1185">
        <v>-46.8268013000488</v>
      </c>
      <c r="U1185" t="s">
        <v>21</v>
      </c>
      <c r="V1185">
        <v>462</v>
      </c>
      <c r="W1185">
        <v>14</v>
      </c>
      <c r="X1185">
        <v>2</v>
      </c>
      <c r="Y1185">
        <v>5.72</v>
      </c>
      <c r="Z1185" t="s">
        <v>183</v>
      </c>
      <c r="AB1185">
        <v>3.74</v>
      </c>
      <c r="AC1185" t="s">
        <v>12</v>
      </c>
      <c r="AD1185" t="str">
        <f>IF(ISERROR(VLOOKUP(A1185,Tabela2[Código INEP],1,FALSE)),"Não","Sim")</f>
        <v>Não</v>
      </c>
    </row>
    <row r="1186" spans="1:30" x14ac:dyDescent="0.25">
      <c r="A1186">
        <v>35002732</v>
      </c>
      <c r="B1186" t="s">
        <v>1688</v>
      </c>
      <c r="C1186" t="s">
        <v>174</v>
      </c>
      <c r="D1186" t="s">
        <v>3494</v>
      </c>
      <c r="E1186" t="s">
        <v>16</v>
      </c>
      <c r="F1186" t="s">
        <v>3495</v>
      </c>
      <c r="G1186">
        <v>1</v>
      </c>
      <c r="H1186" t="s">
        <v>202</v>
      </c>
      <c r="I1186">
        <v>2020</v>
      </c>
      <c r="J1186" t="s">
        <v>177</v>
      </c>
      <c r="K1186" t="s">
        <v>178</v>
      </c>
      <c r="L1186">
        <v>2732</v>
      </c>
      <c r="M1186" t="s">
        <v>3496</v>
      </c>
      <c r="N1186" t="s">
        <v>3497</v>
      </c>
      <c r="O1186">
        <v>352</v>
      </c>
      <c r="P1186" t="s">
        <v>181</v>
      </c>
      <c r="Q1186" t="s">
        <v>3498</v>
      </c>
      <c r="R1186">
        <v>3734220</v>
      </c>
      <c r="S1186">
        <v>-23.512260437011701</v>
      </c>
      <c r="T1186">
        <v>-46.525558471679702</v>
      </c>
      <c r="U1186" t="s">
        <v>21</v>
      </c>
      <c r="V1186">
        <v>750</v>
      </c>
      <c r="W1186">
        <v>22</v>
      </c>
      <c r="X1186">
        <v>2</v>
      </c>
      <c r="Y1186">
        <v>5.39</v>
      </c>
      <c r="Z1186" t="s">
        <v>190</v>
      </c>
      <c r="AB1186">
        <v>3.36</v>
      </c>
      <c r="AC1186" t="s">
        <v>12</v>
      </c>
      <c r="AD1186" t="str">
        <f>IF(ISERROR(VLOOKUP(A1186,Tabela2[Código INEP],1,FALSE)),"Não","Sim")</f>
        <v>Não</v>
      </c>
    </row>
    <row r="1187" spans="1:30" x14ac:dyDescent="0.25">
      <c r="A1187">
        <v>35036754</v>
      </c>
      <c r="B1187" t="s">
        <v>1688</v>
      </c>
      <c r="C1187" t="s">
        <v>174</v>
      </c>
      <c r="D1187" t="s">
        <v>3494</v>
      </c>
      <c r="E1187" t="s">
        <v>16</v>
      </c>
      <c r="F1187" t="s">
        <v>3495</v>
      </c>
      <c r="G1187">
        <v>3</v>
      </c>
      <c r="H1187" t="s">
        <v>202</v>
      </c>
      <c r="I1187">
        <v>2020</v>
      </c>
      <c r="J1187" t="s">
        <v>177</v>
      </c>
      <c r="K1187" t="s">
        <v>178</v>
      </c>
      <c r="L1187">
        <v>36754</v>
      </c>
      <c r="M1187" t="s">
        <v>3499</v>
      </c>
      <c r="N1187" t="s">
        <v>3500</v>
      </c>
      <c r="O1187">
        <v>30</v>
      </c>
      <c r="P1187" t="s">
        <v>181</v>
      </c>
      <c r="Q1187" t="s">
        <v>3501</v>
      </c>
      <c r="R1187">
        <v>3728000</v>
      </c>
      <c r="S1187">
        <v>-23.497259140014599</v>
      </c>
      <c r="T1187">
        <v>-46.5081596374512</v>
      </c>
      <c r="U1187" t="s">
        <v>21</v>
      </c>
      <c r="V1187">
        <v>904</v>
      </c>
      <c r="W1187">
        <v>27</v>
      </c>
      <c r="X1187">
        <v>2</v>
      </c>
      <c r="Y1187">
        <v>5.16</v>
      </c>
      <c r="Z1187" t="s">
        <v>190</v>
      </c>
      <c r="AB1187">
        <v>3.17</v>
      </c>
      <c r="AC1187" t="s">
        <v>12</v>
      </c>
      <c r="AD1187" t="str">
        <f>IF(ISERROR(VLOOKUP(A1187,Tabela2[Código INEP],1,FALSE)),"Não","Sim")</f>
        <v>Não</v>
      </c>
    </row>
    <row r="1188" spans="1:30" x14ac:dyDescent="0.25">
      <c r="A1188">
        <v>35002744</v>
      </c>
      <c r="B1188" t="s">
        <v>1688</v>
      </c>
      <c r="C1188" t="s">
        <v>174</v>
      </c>
      <c r="D1188" t="s">
        <v>3494</v>
      </c>
      <c r="E1188" t="s">
        <v>16</v>
      </c>
      <c r="F1188" t="s">
        <v>3502</v>
      </c>
      <c r="G1188">
        <v>3</v>
      </c>
      <c r="H1188" t="s">
        <v>176</v>
      </c>
      <c r="I1188">
        <v>2021</v>
      </c>
      <c r="J1188" t="s">
        <v>177</v>
      </c>
      <c r="K1188" t="s">
        <v>178</v>
      </c>
      <c r="L1188">
        <v>2744</v>
      </c>
      <c r="M1188" t="s">
        <v>3503</v>
      </c>
      <c r="N1188" t="s">
        <v>3504</v>
      </c>
      <c r="O1188">
        <v>472</v>
      </c>
      <c r="P1188" t="s">
        <v>205</v>
      </c>
      <c r="Q1188" t="s">
        <v>3502</v>
      </c>
      <c r="R1188">
        <v>3806000</v>
      </c>
      <c r="S1188">
        <v>-23.5016193389893</v>
      </c>
      <c r="T1188">
        <v>-46.476509094238303</v>
      </c>
      <c r="U1188" t="s">
        <v>22</v>
      </c>
      <c r="V1188">
        <v>517</v>
      </c>
      <c r="W1188">
        <v>15</v>
      </c>
      <c r="X1188">
        <v>2</v>
      </c>
      <c r="Y1188">
        <v>5.35</v>
      </c>
      <c r="Z1188" t="s">
        <v>190</v>
      </c>
      <c r="AC1188" t="s">
        <v>12</v>
      </c>
      <c r="AD1188" t="str">
        <f>IF(ISERROR(VLOOKUP(A1188,Tabela2[Código INEP],1,FALSE)),"Não","Sim")</f>
        <v>Não</v>
      </c>
    </row>
    <row r="1189" spans="1:30" x14ac:dyDescent="0.25">
      <c r="A1189">
        <v>35003086</v>
      </c>
      <c r="B1189" t="s">
        <v>1688</v>
      </c>
      <c r="C1189" t="s">
        <v>174</v>
      </c>
      <c r="D1189" t="s">
        <v>3494</v>
      </c>
      <c r="E1189" t="s">
        <v>16</v>
      </c>
      <c r="F1189" t="s">
        <v>3505</v>
      </c>
      <c r="G1189">
        <v>5</v>
      </c>
      <c r="H1189" t="s">
        <v>202</v>
      </c>
      <c r="I1189">
        <v>2023</v>
      </c>
      <c r="J1189" t="s">
        <v>177</v>
      </c>
      <c r="K1189" t="s">
        <v>178</v>
      </c>
      <c r="L1189">
        <v>3086</v>
      </c>
      <c r="M1189" t="s">
        <v>3506</v>
      </c>
      <c r="N1189" t="s">
        <v>3507</v>
      </c>
      <c r="O1189">
        <v>138</v>
      </c>
      <c r="P1189" t="s">
        <v>181</v>
      </c>
      <c r="Q1189" t="s">
        <v>3508</v>
      </c>
      <c r="R1189">
        <v>8240010</v>
      </c>
      <c r="S1189">
        <v>-23.52659034729</v>
      </c>
      <c r="T1189">
        <v>-46.452888488769503</v>
      </c>
      <c r="U1189" t="s">
        <v>21</v>
      </c>
      <c r="V1189">
        <v>769</v>
      </c>
      <c r="W1189">
        <v>23</v>
      </c>
      <c r="X1189">
        <v>2</v>
      </c>
      <c r="Y1189">
        <v>5.38</v>
      </c>
      <c r="Z1189" t="s">
        <v>190</v>
      </c>
      <c r="AB1189">
        <v>3.71</v>
      </c>
      <c r="AC1189" t="s">
        <v>12</v>
      </c>
      <c r="AD1189" t="str">
        <f>IF(ISERROR(VLOOKUP(A1189,Tabela2[Código INEP],1,FALSE)),"Não","Sim")</f>
        <v>Não</v>
      </c>
    </row>
    <row r="1190" spans="1:30" x14ac:dyDescent="0.25">
      <c r="A1190">
        <v>35915671</v>
      </c>
      <c r="B1190" t="s">
        <v>1688</v>
      </c>
      <c r="C1190" t="s">
        <v>174</v>
      </c>
      <c r="D1190" t="s">
        <v>3494</v>
      </c>
      <c r="E1190" t="s">
        <v>16</v>
      </c>
      <c r="F1190" t="s">
        <v>3505</v>
      </c>
      <c r="G1190">
        <v>5</v>
      </c>
      <c r="H1190" t="s">
        <v>202</v>
      </c>
      <c r="I1190">
        <v>2022</v>
      </c>
      <c r="J1190" t="s">
        <v>177</v>
      </c>
      <c r="K1190" t="s">
        <v>178</v>
      </c>
      <c r="L1190">
        <v>915671</v>
      </c>
      <c r="M1190" t="s">
        <v>3509</v>
      </c>
      <c r="N1190" t="s">
        <v>3510</v>
      </c>
      <c r="O1190">
        <v>85</v>
      </c>
      <c r="P1190" t="s">
        <v>181</v>
      </c>
      <c r="Q1190" t="s">
        <v>3511</v>
      </c>
      <c r="R1190">
        <v>8235000</v>
      </c>
      <c r="S1190">
        <v>-23.5183296203613</v>
      </c>
      <c r="T1190">
        <v>-46.457000732421903</v>
      </c>
      <c r="U1190" t="s">
        <v>21</v>
      </c>
      <c r="V1190">
        <v>752</v>
      </c>
      <c r="W1190">
        <v>23</v>
      </c>
      <c r="X1190">
        <v>2</v>
      </c>
      <c r="Y1190">
        <v>5.23</v>
      </c>
      <c r="Z1190" t="s">
        <v>190</v>
      </c>
      <c r="AB1190">
        <v>3.68</v>
      </c>
      <c r="AC1190" t="s">
        <v>12</v>
      </c>
      <c r="AD1190" t="str">
        <f>IF(ISERROR(VLOOKUP(A1190,Tabela2[Código INEP],1,FALSE)),"Não","Sim")</f>
        <v>Não</v>
      </c>
    </row>
    <row r="1191" spans="1:30" x14ac:dyDescent="0.25">
      <c r="A1191">
        <v>35912268</v>
      </c>
      <c r="B1191" t="s">
        <v>1688</v>
      </c>
      <c r="C1191" t="s">
        <v>174</v>
      </c>
      <c r="D1191" t="s">
        <v>3494</v>
      </c>
      <c r="E1191" t="s">
        <v>16</v>
      </c>
      <c r="F1191" t="s">
        <v>3505</v>
      </c>
      <c r="G1191">
        <v>6</v>
      </c>
      <c r="H1191" t="s">
        <v>202</v>
      </c>
      <c r="I1191">
        <v>2021</v>
      </c>
      <c r="J1191" t="s">
        <v>177</v>
      </c>
      <c r="K1191" t="s">
        <v>178</v>
      </c>
      <c r="L1191">
        <v>912268</v>
      </c>
      <c r="M1191" t="s">
        <v>3512</v>
      </c>
      <c r="N1191" t="s">
        <v>3513</v>
      </c>
      <c r="O1191">
        <v>41</v>
      </c>
      <c r="P1191" t="s">
        <v>181</v>
      </c>
      <c r="Q1191" t="s">
        <v>3514</v>
      </c>
      <c r="R1191">
        <v>8225560</v>
      </c>
      <c r="S1191">
        <v>-23.525810241699201</v>
      </c>
      <c r="T1191">
        <v>-46.460311889648402</v>
      </c>
      <c r="U1191" t="s">
        <v>21</v>
      </c>
      <c r="V1191">
        <v>796</v>
      </c>
      <c r="W1191">
        <v>25</v>
      </c>
      <c r="X1191">
        <v>5</v>
      </c>
      <c r="Y1191">
        <v>5.0199999999999996</v>
      </c>
      <c r="Z1191" t="s">
        <v>190</v>
      </c>
      <c r="AB1191">
        <v>2.96</v>
      </c>
      <c r="AC1191" t="s">
        <v>12</v>
      </c>
      <c r="AD1191" t="str">
        <f>IF(ISERROR(VLOOKUP(A1191,Tabela2[Código INEP],1,FALSE)),"Não","Sim")</f>
        <v>Não</v>
      </c>
    </row>
    <row r="1192" spans="1:30" x14ac:dyDescent="0.25">
      <c r="A1192">
        <v>35002975</v>
      </c>
      <c r="B1192" t="s">
        <v>1688</v>
      </c>
      <c r="C1192" t="s">
        <v>174</v>
      </c>
      <c r="D1192" t="s">
        <v>3494</v>
      </c>
      <c r="E1192" t="s">
        <v>16</v>
      </c>
      <c r="F1192" t="s">
        <v>3505</v>
      </c>
      <c r="G1192">
        <v>4</v>
      </c>
      <c r="H1192" t="s">
        <v>202</v>
      </c>
      <c r="I1192">
        <v>2020</v>
      </c>
      <c r="J1192" t="s">
        <v>177</v>
      </c>
      <c r="K1192" t="s">
        <v>178</v>
      </c>
      <c r="L1192">
        <v>2975</v>
      </c>
      <c r="M1192" t="s">
        <v>3515</v>
      </c>
      <c r="N1192" t="s">
        <v>3516</v>
      </c>
      <c r="O1192">
        <v>102</v>
      </c>
      <c r="P1192" t="s">
        <v>181</v>
      </c>
      <c r="Q1192" t="s">
        <v>3517</v>
      </c>
      <c r="R1192">
        <v>8246090</v>
      </c>
      <c r="S1192">
        <v>-23.5335292816162</v>
      </c>
      <c r="T1192">
        <v>-46.4345512390137</v>
      </c>
      <c r="U1192" t="s">
        <v>21</v>
      </c>
      <c r="V1192">
        <v>778</v>
      </c>
      <c r="W1192">
        <v>23</v>
      </c>
      <c r="X1192">
        <v>2</v>
      </c>
      <c r="Y1192">
        <v>5.23</v>
      </c>
      <c r="Z1192" t="s">
        <v>190</v>
      </c>
      <c r="AC1192" t="s">
        <v>12</v>
      </c>
      <c r="AD1192" t="str">
        <f>IF(ISERROR(VLOOKUP(A1192,Tabela2[Código INEP],1,FALSE)),"Não","Sim")</f>
        <v>Não</v>
      </c>
    </row>
    <row r="1193" spans="1:30" x14ac:dyDescent="0.25">
      <c r="A1193">
        <v>35911008</v>
      </c>
      <c r="B1193" t="s">
        <v>1688</v>
      </c>
      <c r="C1193" t="s">
        <v>174</v>
      </c>
      <c r="D1193" t="s">
        <v>3494</v>
      </c>
      <c r="E1193" t="s">
        <v>16</v>
      </c>
      <c r="F1193" t="s">
        <v>3505</v>
      </c>
      <c r="G1193">
        <v>7</v>
      </c>
      <c r="H1193" t="s">
        <v>202</v>
      </c>
      <c r="I1193">
        <v>2022</v>
      </c>
      <c r="J1193" t="s">
        <v>177</v>
      </c>
      <c r="K1193" t="s">
        <v>178</v>
      </c>
      <c r="L1193">
        <v>911008</v>
      </c>
      <c r="M1193" t="s">
        <v>3518</v>
      </c>
      <c r="N1193" t="s">
        <v>3519</v>
      </c>
      <c r="O1193">
        <v>10</v>
      </c>
      <c r="P1193" t="s">
        <v>181</v>
      </c>
      <c r="Q1193" t="s">
        <v>3520</v>
      </c>
      <c r="R1193">
        <v>8223510</v>
      </c>
      <c r="S1193">
        <v>-23.5224704742432</v>
      </c>
      <c r="T1193">
        <v>-46.469390869140597</v>
      </c>
      <c r="U1193" t="s">
        <v>21</v>
      </c>
      <c r="V1193">
        <v>716</v>
      </c>
      <c r="W1193">
        <v>24</v>
      </c>
      <c r="X1193">
        <v>4</v>
      </c>
      <c r="Y1193">
        <v>5.04</v>
      </c>
      <c r="Z1193" t="s">
        <v>190</v>
      </c>
      <c r="AB1193">
        <v>2.21</v>
      </c>
      <c r="AC1193" t="s">
        <v>12</v>
      </c>
      <c r="AD1193" t="str">
        <f>IF(ISERROR(VLOOKUP(A1193,Tabela2[Código INEP],1,FALSE)),"Não","Sim")</f>
        <v>Não</v>
      </c>
    </row>
    <row r="1194" spans="1:30" x14ac:dyDescent="0.25">
      <c r="A1194">
        <v>35002483</v>
      </c>
      <c r="B1194" t="s">
        <v>1688</v>
      </c>
      <c r="C1194" t="s">
        <v>174</v>
      </c>
      <c r="D1194" t="s">
        <v>3494</v>
      </c>
      <c r="E1194" t="s">
        <v>16</v>
      </c>
      <c r="F1194" t="s">
        <v>3521</v>
      </c>
      <c r="G1194">
        <v>1</v>
      </c>
      <c r="H1194" t="s">
        <v>176</v>
      </c>
      <c r="I1194">
        <v>2020</v>
      </c>
      <c r="J1194" t="s">
        <v>177</v>
      </c>
      <c r="K1194" t="s">
        <v>178</v>
      </c>
      <c r="L1194">
        <v>2483</v>
      </c>
      <c r="M1194" t="s">
        <v>3522</v>
      </c>
      <c r="N1194" t="s">
        <v>3523</v>
      </c>
      <c r="O1194">
        <v>1475</v>
      </c>
      <c r="P1194" t="s">
        <v>181</v>
      </c>
      <c r="Q1194" t="s">
        <v>3524</v>
      </c>
      <c r="R1194">
        <v>3610000</v>
      </c>
      <c r="S1194">
        <v>-23.514999389648398</v>
      </c>
      <c r="T1194">
        <v>-46.541999816894503</v>
      </c>
      <c r="U1194" t="s">
        <v>11</v>
      </c>
      <c r="V1194">
        <v>284</v>
      </c>
      <c r="W1194">
        <v>10</v>
      </c>
      <c r="X1194">
        <v>2</v>
      </c>
      <c r="Y1194">
        <v>5.38</v>
      </c>
      <c r="Z1194" t="s">
        <v>190</v>
      </c>
      <c r="AB1194">
        <v>2.94</v>
      </c>
      <c r="AC1194" t="s">
        <v>12</v>
      </c>
      <c r="AD1194" t="str">
        <f>IF(ISERROR(VLOOKUP(A1194,Tabela2[Código INEP],1,FALSE)),"Não","Sim")</f>
        <v>Não</v>
      </c>
    </row>
    <row r="1195" spans="1:30" x14ac:dyDescent="0.25">
      <c r="A1195">
        <v>35002550</v>
      </c>
      <c r="B1195" t="s">
        <v>1688</v>
      </c>
      <c r="C1195" t="s">
        <v>174</v>
      </c>
      <c r="D1195" t="s">
        <v>3494</v>
      </c>
      <c r="E1195" t="s">
        <v>16</v>
      </c>
      <c r="F1195" t="s">
        <v>3521</v>
      </c>
      <c r="G1195">
        <v>3</v>
      </c>
      <c r="H1195" t="s">
        <v>176</v>
      </c>
      <c r="I1195">
        <v>2018</v>
      </c>
      <c r="J1195" t="s">
        <v>177</v>
      </c>
      <c r="K1195" t="s">
        <v>178</v>
      </c>
      <c r="L1195">
        <v>2550</v>
      </c>
      <c r="M1195" t="s">
        <v>3525</v>
      </c>
      <c r="N1195" t="s">
        <v>3526</v>
      </c>
      <c r="O1195">
        <v>210</v>
      </c>
      <c r="P1195" t="s">
        <v>181</v>
      </c>
      <c r="Q1195" t="s">
        <v>3527</v>
      </c>
      <c r="R1195">
        <v>3665010</v>
      </c>
      <c r="S1195">
        <v>-23.529880523681602</v>
      </c>
      <c r="T1195">
        <v>-46.499141693115199</v>
      </c>
      <c r="U1195" t="s">
        <v>22</v>
      </c>
      <c r="V1195">
        <v>523</v>
      </c>
      <c r="W1195">
        <v>15</v>
      </c>
      <c r="X1195">
        <v>6</v>
      </c>
      <c r="Y1195">
        <v>5.5</v>
      </c>
      <c r="Z1195" t="s">
        <v>190</v>
      </c>
      <c r="AC1195" t="s">
        <v>12</v>
      </c>
      <c r="AD1195" t="str">
        <f>IF(ISERROR(VLOOKUP(A1195,Tabela2[Código INEP],1,FALSE)),"Não","Sim")</f>
        <v>Não</v>
      </c>
    </row>
    <row r="1196" spans="1:30" hidden="1" x14ac:dyDescent="0.25">
      <c r="A1196">
        <v>35002562</v>
      </c>
      <c r="B1196" t="s">
        <v>1688</v>
      </c>
      <c r="C1196" t="s">
        <v>174</v>
      </c>
      <c r="D1196" t="s">
        <v>3494</v>
      </c>
      <c r="E1196" t="s">
        <v>16</v>
      </c>
      <c r="F1196" t="s">
        <v>3521</v>
      </c>
      <c r="G1196">
        <v>3</v>
      </c>
      <c r="H1196" t="s">
        <v>176</v>
      </c>
      <c r="I1196">
        <v>2021</v>
      </c>
      <c r="J1196" t="s">
        <v>177</v>
      </c>
      <c r="K1196" t="s">
        <v>178</v>
      </c>
      <c r="L1196">
        <v>2562</v>
      </c>
      <c r="M1196" t="s">
        <v>3528</v>
      </c>
      <c r="N1196" t="s">
        <v>3529</v>
      </c>
      <c r="O1196" t="s">
        <v>341</v>
      </c>
      <c r="P1196" t="s">
        <v>181</v>
      </c>
      <c r="Q1196" t="s">
        <v>3527</v>
      </c>
      <c r="R1196">
        <v>3656060</v>
      </c>
      <c r="S1196">
        <v>-23.525020599365199</v>
      </c>
      <c r="T1196">
        <v>-46.509529113769503</v>
      </c>
      <c r="U1196" t="s">
        <v>11</v>
      </c>
      <c r="V1196">
        <v>493</v>
      </c>
      <c r="W1196">
        <v>14</v>
      </c>
      <c r="X1196">
        <v>2</v>
      </c>
      <c r="Y1196">
        <v>5.35</v>
      </c>
      <c r="Z1196" t="s">
        <v>190</v>
      </c>
      <c r="AB1196">
        <v>2.74</v>
      </c>
      <c r="AC1196" t="s">
        <v>12</v>
      </c>
      <c r="AD1196" t="str">
        <f>IF(ISERROR(VLOOKUP(A1196,Tabela2[Código INEP],1,FALSE)),"Não","Sim")</f>
        <v>Sim</v>
      </c>
    </row>
    <row r="1197" spans="1:30" x14ac:dyDescent="0.25">
      <c r="A1197">
        <v>35036808</v>
      </c>
      <c r="B1197" t="s">
        <v>1688</v>
      </c>
      <c r="C1197" t="s">
        <v>174</v>
      </c>
      <c r="D1197" t="s">
        <v>3494</v>
      </c>
      <c r="E1197" t="s">
        <v>16</v>
      </c>
      <c r="F1197" t="s">
        <v>3530</v>
      </c>
      <c r="G1197">
        <v>2</v>
      </c>
      <c r="H1197" t="s">
        <v>176</v>
      </c>
      <c r="I1197">
        <v>2023</v>
      </c>
      <c r="J1197" t="s">
        <v>177</v>
      </c>
      <c r="K1197" t="s">
        <v>178</v>
      </c>
      <c r="L1197">
        <v>36808</v>
      </c>
      <c r="M1197" t="s">
        <v>3531</v>
      </c>
      <c r="N1197" t="s">
        <v>3532</v>
      </c>
      <c r="O1197">
        <v>500</v>
      </c>
      <c r="P1197" t="s">
        <v>181</v>
      </c>
      <c r="Q1197" t="s">
        <v>3533</v>
      </c>
      <c r="R1197">
        <v>3683150</v>
      </c>
      <c r="S1197">
        <v>-23.5218296051025</v>
      </c>
      <c r="T1197">
        <v>-46.4823608398438</v>
      </c>
      <c r="U1197" t="s">
        <v>268</v>
      </c>
      <c r="V1197">
        <v>262</v>
      </c>
      <c r="W1197">
        <v>10</v>
      </c>
      <c r="X1197">
        <v>2</v>
      </c>
      <c r="Y1197">
        <v>5.0599999999999996</v>
      </c>
      <c r="Z1197" t="s">
        <v>190</v>
      </c>
      <c r="AA1197">
        <v>4.3</v>
      </c>
      <c r="AC1197" t="s">
        <v>12</v>
      </c>
      <c r="AD1197" t="str">
        <f>IF(ISERROR(VLOOKUP(A1197,Tabela2[Código INEP],1,FALSE)),"Não","Sim")</f>
        <v>Não</v>
      </c>
    </row>
    <row r="1198" spans="1:30" x14ac:dyDescent="0.25">
      <c r="A1198">
        <v>35002811</v>
      </c>
      <c r="B1198" t="s">
        <v>1688</v>
      </c>
      <c r="C1198" t="s">
        <v>174</v>
      </c>
      <c r="D1198" t="s">
        <v>3494</v>
      </c>
      <c r="E1198" t="s">
        <v>16</v>
      </c>
      <c r="F1198" t="s">
        <v>3530</v>
      </c>
      <c r="G1198">
        <v>4</v>
      </c>
      <c r="H1198" t="s">
        <v>202</v>
      </c>
      <c r="I1198">
        <v>2023</v>
      </c>
      <c r="J1198" t="s">
        <v>177</v>
      </c>
      <c r="K1198" t="s">
        <v>178</v>
      </c>
      <c r="L1198">
        <v>2811</v>
      </c>
      <c r="M1198" t="s">
        <v>3534</v>
      </c>
      <c r="N1198" t="s">
        <v>3535</v>
      </c>
      <c r="O1198">
        <v>296</v>
      </c>
      <c r="P1198" t="s">
        <v>181</v>
      </c>
      <c r="Q1198" t="s">
        <v>667</v>
      </c>
      <c r="R1198">
        <v>3672010</v>
      </c>
      <c r="S1198">
        <v>-23.515539169311499</v>
      </c>
      <c r="T1198">
        <v>-46.503330230712898</v>
      </c>
      <c r="U1198" t="s">
        <v>21</v>
      </c>
      <c r="V1198">
        <v>851</v>
      </c>
      <c r="W1198">
        <v>26</v>
      </c>
      <c r="X1198">
        <v>2</v>
      </c>
      <c r="Y1198">
        <v>5.44</v>
      </c>
      <c r="Z1198" t="s">
        <v>190</v>
      </c>
      <c r="AB1198">
        <v>3.55</v>
      </c>
      <c r="AC1198" t="s">
        <v>12</v>
      </c>
      <c r="AD1198" t="str">
        <f>IF(ISERROR(VLOOKUP(A1198,Tabela2[Código INEP],1,FALSE)),"Não","Sim")</f>
        <v>Não</v>
      </c>
    </row>
    <row r="1199" spans="1:30" x14ac:dyDescent="0.25">
      <c r="A1199">
        <v>35910788</v>
      </c>
      <c r="B1199" t="s">
        <v>1688</v>
      </c>
      <c r="C1199" t="s">
        <v>174</v>
      </c>
      <c r="D1199" t="s">
        <v>3494</v>
      </c>
      <c r="E1199" t="s">
        <v>16</v>
      </c>
      <c r="F1199" t="s">
        <v>3536</v>
      </c>
      <c r="G1199">
        <v>2</v>
      </c>
      <c r="H1199" t="s">
        <v>176</v>
      </c>
      <c r="I1199">
        <v>2022</v>
      </c>
      <c r="J1199" t="s">
        <v>177</v>
      </c>
      <c r="K1199" t="s">
        <v>178</v>
      </c>
      <c r="L1199">
        <v>910788</v>
      </c>
      <c r="M1199" t="s">
        <v>3537</v>
      </c>
      <c r="N1199" t="s">
        <v>3538</v>
      </c>
      <c r="O1199">
        <v>61</v>
      </c>
      <c r="P1199" t="s">
        <v>181</v>
      </c>
      <c r="Q1199" t="s">
        <v>3539</v>
      </c>
      <c r="R1199">
        <v>8070060</v>
      </c>
      <c r="S1199">
        <v>-23.493820190429702</v>
      </c>
      <c r="T1199">
        <v>-46.464748382568402</v>
      </c>
      <c r="U1199" t="s">
        <v>22</v>
      </c>
      <c r="V1199">
        <v>267</v>
      </c>
      <c r="W1199">
        <v>10</v>
      </c>
      <c r="X1199">
        <v>6</v>
      </c>
      <c r="Y1199">
        <v>5.12</v>
      </c>
      <c r="Z1199" t="s">
        <v>190</v>
      </c>
      <c r="AC1199" t="s">
        <v>12</v>
      </c>
      <c r="AD1199" t="str">
        <f>IF(ISERROR(VLOOKUP(A1199,Tabela2[Código INEP],1,FALSE)),"Não","Sim")</f>
        <v>Não</v>
      </c>
    </row>
    <row r="1200" spans="1:30" x14ac:dyDescent="0.25">
      <c r="A1200">
        <v>35902573</v>
      </c>
      <c r="B1200" t="s">
        <v>1688</v>
      </c>
      <c r="C1200" t="s">
        <v>174</v>
      </c>
      <c r="D1200" t="s">
        <v>3494</v>
      </c>
      <c r="E1200" t="s">
        <v>16</v>
      </c>
      <c r="F1200" t="s">
        <v>3536</v>
      </c>
      <c r="G1200">
        <v>5</v>
      </c>
      <c r="H1200" t="s">
        <v>202</v>
      </c>
      <c r="I1200">
        <v>2022</v>
      </c>
      <c r="J1200" t="s">
        <v>177</v>
      </c>
      <c r="K1200" t="s">
        <v>178</v>
      </c>
      <c r="L1200">
        <v>902573</v>
      </c>
      <c r="M1200" t="s">
        <v>3540</v>
      </c>
      <c r="N1200" t="s">
        <v>3541</v>
      </c>
      <c r="O1200">
        <v>10</v>
      </c>
      <c r="P1200" t="s">
        <v>181</v>
      </c>
      <c r="Q1200" t="s">
        <v>3542</v>
      </c>
      <c r="R1200">
        <v>8051100</v>
      </c>
      <c r="S1200">
        <v>-23.5177001953125</v>
      </c>
      <c r="T1200">
        <v>-46.469928741455099</v>
      </c>
      <c r="U1200" t="s">
        <v>21</v>
      </c>
      <c r="V1200">
        <v>700</v>
      </c>
      <c r="W1200">
        <v>23</v>
      </c>
      <c r="X1200">
        <v>6</v>
      </c>
      <c r="Y1200">
        <v>5.19</v>
      </c>
      <c r="Z1200" t="s">
        <v>190</v>
      </c>
      <c r="AB1200">
        <v>2.58</v>
      </c>
      <c r="AC1200" t="s">
        <v>12</v>
      </c>
      <c r="AD1200" t="str">
        <f>IF(ISERROR(VLOOKUP(A1200,Tabela2[Código INEP],1,FALSE)),"Não","Sim")</f>
        <v>Não</v>
      </c>
    </row>
    <row r="1201" spans="1:30" hidden="1" x14ac:dyDescent="0.25">
      <c r="A1201">
        <v>35002884</v>
      </c>
      <c r="B1201" t="s">
        <v>1688</v>
      </c>
      <c r="C1201" t="s">
        <v>174</v>
      </c>
      <c r="D1201" t="s">
        <v>3494</v>
      </c>
      <c r="E1201" t="s">
        <v>16</v>
      </c>
      <c r="F1201" t="s">
        <v>3536</v>
      </c>
      <c r="G1201">
        <v>2</v>
      </c>
      <c r="H1201" t="s">
        <v>176</v>
      </c>
      <c r="I1201">
        <v>2013</v>
      </c>
      <c r="J1201" t="s">
        <v>177</v>
      </c>
      <c r="K1201" t="s">
        <v>178</v>
      </c>
      <c r="L1201">
        <v>2884</v>
      </c>
      <c r="M1201" t="s">
        <v>3543</v>
      </c>
      <c r="N1201" t="s">
        <v>3544</v>
      </c>
      <c r="O1201">
        <v>449</v>
      </c>
      <c r="P1201" t="s">
        <v>181</v>
      </c>
      <c r="Q1201" t="s">
        <v>3539</v>
      </c>
      <c r="R1201">
        <v>8070380</v>
      </c>
      <c r="S1201">
        <v>-23.494300842285199</v>
      </c>
      <c r="T1201">
        <v>-46.457069396972699</v>
      </c>
      <c r="U1201" t="s">
        <v>11</v>
      </c>
      <c r="V1201">
        <v>523</v>
      </c>
      <c r="W1201">
        <v>15</v>
      </c>
      <c r="X1201">
        <v>6</v>
      </c>
      <c r="Y1201">
        <v>5.29</v>
      </c>
      <c r="Z1201" t="s">
        <v>190</v>
      </c>
      <c r="AB1201">
        <v>4.3899999999999997</v>
      </c>
      <c r="AC1201" t="s">
        <v>7</v>
      </c>
      <c r="AD1201" t="str">
        <f>IF(ISERROR(VLOOKUP(A1201,Tabela2[Código INEP],1,FALSE)),"Não","Sim")</f>
        <v>Sim</v>
      </c>
    </row>
    <row r="1202" spans="1:30" x14ac:dyDescent="0.25">
      <c r="A1202">
        <v>35925385</v>
      </c>
      <c r="B1202" t="s">
        <v>1688</v>
      </c>
      <c r="C1202" t="s">
        <v>174</v>
      </c>
      <c r="D1202" t="s">
        <v>3545</v>
      </c>
      <c r="E1202" t="s">
        <v>16</v>
      </c>
      <c r="F1202" t="s">
        <v>3546</v>
      </c>
      <c r="G1202">
        <v>7</v>
      </c>
      <c r="H1202" t="s">
        <v>176</v>
      </c>
      <c r="I1202">
        <v>2022</v>
      </c>
      <c r="J1202" t="s">
        <v>177</v>
      </c>
      <c r="K1202" t="s">
        <v>178</v>
      </c>
      <c r="L1202">
        <v>925385</v>
      </c>
      <c r="M1202" t="s">
        <v>3547</v>
      </c>
      <c r="N1202" t="s">
        <v>3548</v>
      </c>
      <c r="O1202">
        <v>809</v>
      </c>
      <c r="P1202" t="s">
        <v>181</v>
      </c>
      <c r="Q1202" t="s">
        <v>3549</v>
      </c>
      <c r="R1202">
        <v>8111540</v>
      </c>
      <c r="S1202">
        <v>-23.489700317382798</v>
      </c>
      <c r="T1202">
        <v>-46.375400543212898</v>
      </c>
      <c r="U1202" t="s">
        <v>268</v>
      </c>
      <c r="V1202">
        <v>494</v>
      </c>
      <c r="W1202">
        <v>15</v>
      </c>
      <c r="X1202">
        <v>6</v>
      </c>
      <c r="Y1202">
        <v>5.28</v>
      </c>
      <c r="Z1202" t="s">
        <v>190</v>
      </c>
      <c r="AA1202">
        <v>5.25</v>
      </c>
      <c r="AC1202" t="s">
        <v>12</v>
      </c>
      <c r="AD1202" t="str">
        <f>IF(ISERROR(VLOOKUP(A1202,Tabela2[Código INEP],1,FALSE)),"Não","Sim")</f>
        <v>Não</v>
      </c>
    </row>
    <row r="1203" spans="1:30" x14ac:dyDescent="0.25">
      <c r="A1203">
        <v>35923795</v>
      </c>
      <c r="B1203" t="s">
        <v>1688</v>
      </c>
      <c r="C1203" t="s">
        <v>174</v>
      </c>
      <c r="D1203" t="s">
        <v>3545</v>
      </c>
      <c r="E1203" t="s">
        <v>16</v>
      </c>
      <c r="F1203" t="s">
        <v>3546</v>
      </c>
      <c r="G1203">
        <v>10</v>
      </c>
      <c r="H1203" t="s">
        <v>176</v>
      </c>
      <c r="I1203">
        <v>2015</v>
      </c>
      <c r="J1203" t="s">
        <v>177</v>
      </c>
      <c r="K1203" t="s">
        <v>178</v>
      </c>
      <c r="L1203">
        <v>923795</v>
      </c>
      <c r="M1203" t="s">
        <v>3550</v>
      </c>
      <c r="N1203" t="s">
        <v>3551</v>
      </c>
      <c r="O1203">
        <v>10</v>
      </c>
      <c r="P1203" t="s">
        <v>181</v>
      </c>
      <c r="Q1203" t="s">
        <v>3552</v>
      </c>
      <c r="R1203">
        <v>8142230</v>
      </c>
      <c r="S1203">
        <v>-23.5088405609131</v>
      </c>
      <c r="T1203">
        <v>-46.380668640136697</v>
      </c>
      <c r="U1203" t="s">
        <v>22</v>
      </c>
      <c r="V1203">
        <v>528</v>
      </c>
      <c r="W1203">
        <v>15</v>
      </c>
      <c r="X1203">
        <v>6</v>
      </c>
      <c r="Y1203">
        <v>5.27</v>
      </c>
      <c r="Z1203" t="s">
        <v>190</v>
      </c>
      <c r="AC1203" t="s">
        <v>12</v>
      </c>
      <c r="AD1203" t="str">
        <f>IF(ISERROR(VLOOKUP(A1203,Tabela2[Código INEP],1,FALSE)),"Não","Sim")</f>
        <v>Não</v>
      </c>
    </row>
    <row r="1204" spans="1:30" x14ac:dyDescent="0.25">
      <c r="A1204">
        <v>35039135</v>
      </c>
      <c r="B1204" t="s">
        <v>1688</v>
      </c>
      <c r="C1204" t="s">
        <v>174</v>
      </c>
      <c r="D1204" t="s">
        <v>3545</v>
      </c>
      <c r="E1204" t="s">
        <v>16</v>
      </c>
      <c r="F1204" t="s">
        <v>3546</v>
      </c>
      <c r="G1204">
        <v>6</v>
      </c>
      <c r="H1204" t="s">
        <v>176</v>
      </c>
      <c r="I1204">
        <v>2016</v>
      </c>
      <c r="J1204" t="s">
        <v>177</v>
      </c>
      <c r="K1204" t="s">
        <v>178</v>
      </c>
      <c r="L1204">
        <v>39135</v>
      </c>
      <c r="M1204" t="s">
        <v>3553</v>
      </c>
      <c r="N1204" t="s">
        <v>3554</v>
      </c>
      <c r="O1204">
        <v>25</v>
      </c>
      <c r="P1204" t="s">
        <v>181</v>
      </c>
      <c r="Q1204" t="s">
        <v>3555</v>
      </c>
      <c r="R1204">
        <v>8121080</v>
      </c>
      <c r="S1204">
        <v>-23.496749877929702</v>
      </c>
      <c r="T1204">
        <v>-46.386848449707003</v>
      </c>
      <c r="U1204" t="s">
        <v>268</v>
      </c>
      <c r="V1204">
        <v>495</v>
      </c>
      <c r="W1204">
        <v>15</v>
      </c>
      <c r="X1204">
        <v>6</v>
      </c>
      <c r="Y1204">
        <v>5.3</v>
      </c>
      <c r="Z1204" t="s">
        <v>190</v>
      </c>
      <c r="AA1204">
        <v>4.9400000000000004</v>
      </c>
      <c r="AC1204" t="s">
        <v>12</v>
      </c>
      <c r="AD1204" t="str">
        <f>IF(ISERROR(VLOOKUP(A1204,Tabela2[Código INEP],1,FALSE)),"Não","Sim")</f>
        <v>Não</v>
      </c>
    </row>
    <row r="1205" spans="1:30" x14ac:dyDescent="0.25">
      <c r="A1205">
        <v>35916523</v>
      </c>
      <c r="B1205" t="s">
        <v>1688</v>
      </c>
      <c r="C1205" t="s">
        <v>174</v>
      </c>
      <c r="D1205" t="s">
        <v>3545</v>
      </c>
      <c r="E1205" t="s">
        <v>16</v>
      </c>
      <c r="F1205" t="s">
        <v>3546</v>
      </c>
      <c r="G1205">
        <v>6</v>
      </c>
      <c r="H1205" t="s">
        <v>176</v>
      </c>
      <c r="I1205">
        <v>2023</v>
      </c>
      <c r="J1205" t="s">
        <v>177</v>
      </c>
      <c r="K1205" t="s">
        <v>178</v>
      </c>
      <c r="L1205">
        <v>916523</v>
      </c>
      <c r="M1205" t="s">
        <v>3556</v>
      </c>
      <c r="N1205" t="s">
        <v>3557</v>
      </c>
      <c r="O1205">
        <v>251</v>
      </c>
      <c r="P1205" t="s">
        <v>3558</v>
      </c>
      <c r="Q1205" t="s">
        <v>3546</v>
      </c>
      <c r="R1205">
        <v>8131300</v>
      </c>
      <c r="S1205">
        <v>-23.503679275512699</v>
      </c>
      <c r="T1205">
        <v>-46.379959106445298</v>
      </c>
      <c r="U1205" t="s">
        <v>433</v>
      </c>
      <c r="V1205">
        <v>698</v>
      </c>
      <c r="W1205">
        <v>20</v>
      </c>
      <c r="X1205">
        <v>6</v>
      </c>
      <c r="Y1205">
        <v>5.04</v>
      </c>
      <c r="Z1205" t="s">
        <v>190</v>
      </c>
      <c r="AB1205">
        <v>2.98</v>
      </c>
      <c r="AC1205" t="s">
        <v>12</v>
      </c>
      <c r="AD1205" t="str">
        <f>IF(ISERROR(VLOOKUP(A1205,Tabela2[Código INEP],1,FALSE)),"Não","Sim")</f>
        <v>Não</v>
      </c>
    </row>
    <row r="1206" spans="1:30" x14ac:dyDescent="0.25">
      <c r="A1206">
        <v>35902861</v>
      </c>
      <c r="B1206" t="s">
        <v>1688</v>
      </c>
      <c r="C1206" t="s">
        <v>174</v>
      </c>
      <c r="D1206" t="s">
        <v>3545</v>
      </c>
      <c r="E1206" t="s">
        <v>16</v>
      </c>
      <c r="F1206" t="s">
        <v>3546</v>
      </c>
      <c r="G1206">
        <v>2</v>
      </c>
      <c r="H1206" t="s">
        <v>202</v>
      </c>
      <c r="I1206">
        <v>2022</v>
      </c>
      <c r="J1206" t="s">
        <v>177</v>
      </c>
      <c r="K1206" t="s">
        <v>178</v>
      </c>
      <c r="L1206">
        <v>902861</v>
      </c>
      <c r="M1206" t="s">
        <v>3559</v>
      </c>
      <c r="N1206" t="s">
        <v>3560</v>
      </c>
      <c r="O1206">
        <v>11</v>
      </c>
      <c r="P1206" t="s">
        <v>181</v>
      </c>
      <c r="Q1206" t="s">
        <v>3561</v>
      </c>
      <c r="R1206">
        <v>8111710</v>
      </c>
      <c r="S1206">
        <v>-23.4846897125244</v>
      </c>
      <c r="T1206">
        <v>-46.380111694335902</v>
      </c>
      <c r="U1206" t="s">
        <v>21</v>
      </c>
      <c r="V1206">
        <v>629</v>
      </c>
      <c r="W1206">
        <v>20</v>
      </c>
      <c r="X1206">
        <v>3</v>
      </c>
      <c r="Y1206">
        <v>5.32</v>
      </c>
      <c r="Z1206" t="s">
        <v>190</v>
      </c>
      <c r="AB1206">
        <v>2.33</v>
      </c>
      <c r="AC1206" t="s">
        <v>12</v>
      </c>
      <c r="AD1206" t="str">
        <f>IF(ISERROR(VLOOKUP(A1206,Tabela2[Código INEP],1,FALSE)),"Não","Sim")</f>
        <v>Não</v>
      </c>
    </row>
    <row r="1207" spans="1:30" x14ac:dyDescent="0.25">
      <c r="A1207">
        <v>35902858</v>
      </c>
      <c r="B1207" t="s">
        <v>1688</v>
      </c>
      <c r="C1207" t="s">
        <v>174</v>
      </c>
      <c r="D1207" t="s">
        <v>3545</v>
      </c>
      <c r="E1207" t="s">
        <v>16</v>
      </c>
      <c r="F1207" t="s">
        <v>3546</v>
      </c>
      <c r="G1207">
        <v>6</v>
      </c>
      <c r="H1207" t="s">
        <v>176</v>
      </c>
      <c r="I1207">
        <v>2016</v>
      </c>
      <c r="J1207" t="s">
        <v>177</v>
      </c>
      <c r="K1207" t="s">
        <v>178</v>
      </c>
      <c r="L1207">
        <v>902858</v>
      </c>
      <c r="M1207" t="s">
        <v>3562</v>
      </c>
      <c r="N1207" t="s">
        <v>3563</v>
      </c>
      <c r="O1207">
        <v>21</v>
      </c>
      <c r="P1207" t="s">
        <v>181</v>
      </c>
      <c r="Q1207" t="s">
        <v>3564</v>
      </c>
      <c r="R1207">
        <v>8121380</v>
      </c>
      <c r="S1207">
        <v>-23.505800247192401</v>
      </c>
      <c r="T1207">
        <v>-46.382801055908203</v>
      </c>
      <c r="U1207" t="s">
        <v>11</v>
      </c>
      <c r="V1207">
        <v>363</v>
      </c>
      <c r="W1207">
        <v>10</v>
      </c>
      <c r="X1207">
        <v>6</v>
      </c>
      <c r="Y1207">
        <v>5.37</v>
      </c>
      <c r="Z1207" t="s">
        <v>190</v>
      </c>
      <c r="AB1207">
        <v>4.88</v>
      </c>
      <c r="AC1207" t="s">
        <v>12</v>
      </c>
      <c r="AD1207" t="str">
        <f>IF(ISERROR(VLOOKUP(A1207,Tabela2[Código INEP],1,FALSE)),"Não","Sim")</f>
        <v>Não</v>
      </c>
    </row>
    <row r="1208" spans="1:30" x14ac:dyDescent="0.25">
      <c r="A1208">
        <v>35924829</v>
      </c>
      <c r="B1208" t="s">
        <v>1688</v>
      </c>
      <c r="C1208" t="s">
        <v>174</v>
      </c>
      <c r="D1208" t="s">
        <v>3545</v>
      </c>
      <c r="E1208" t="s">
        <v>16</v>
      </c>
      <c r="F1208" t="s">
        <v>3546</v>
      </c>
      <c r="G1208">
        <v>8</v>
      </c>
      <c r="H1208" t="s">
        <v>176</v>
      </c>
      <c r="I1208">
        <v>2020</v>
      </c>
      <c r="J1208" t="s">
        <v>177</v>
      </c>
      <c r="K1208" t="s">
        <v>178</v>
      </c>
      <c r="L1208">
        <v>924829</v>
      </c>
      <c r="M1208" t="s">
        <v>3565</v>
      </c>
      <c r="N1208" t="s">
        <v>3566</v>
      </c>
      <c r="O1208">
        <v>30</v>
      </c>
      <c r="P1208" t="s">
        <v>181</v>
      </c>
      <c r="Q1208" t="s">
        <v>3546</v>
      </c>
      <c r="R1208">
        <v>8140000</v>
      </c>
      <c r="S1208">
        <v>-23.5187282562256</v>
      </c>
      <c r="T1208">
        <v>-46.388481140136697</v>
      </c>
      <c r="U1208" t="s">
        <v>11</v>
      </c>
      <c r="V1208">
        <v>408</v>
      </c>
      <c r="W1208">
        <v>14</v>
      </c>
      <c r="X1208">
        <v>5</v>
      </c>
      <c r="Y1208">
        <v>5.05</v>
      </c>
      <c r="Z1208" t="s">
        <v>190</v>
      </c>
      <c r="AB1208">
        <v>2.78</v>
      </c>
      <c r="AC1208" t="s">
        <v>12</v>
      </c>
      <c r="AD1208" t="str">
        <f>IF(ISERROR(VLOOKUP(A1208,Tabela2[Código INEP],1,FALSE)),"Não","Sim")</f>
        <v>Não</v>
      </c>
    </row>
    <row r="1209" spans="1:30" x14ac:dyDescent="0.25">
      <c r="A1209">
        <v>35902871</v>
      </c>
      <c r="B1209" t="s">
        <v>1688</v>
      </c>
      <c r="C1209" t="s">
        <v>174</v>
      </c>
      <c r="D1209" t="s">
        <v>3545</v>
      </c>
      <c r="E1209" t="s">
        <v>16</v>
      </c>
      <c r="F1209" t="s">
        <v>3546</v>
      </c>
      <c r="G1209">
        <v>9</v>
      </c>
      <c r="H1209" t="s">
        <v>176</v>
      </c>
      <c r="I1209">
        <v>2022</v>
      </c>
      <c r="J1209" t="s">
        <v>177</v>
      </c>
      <c r="K1209" t="s">
        <v>178</v>
      </c>
      <c r="L1209">
        <v>902871</v>
      </c>
      <c r="M1209" t="s">
        <v>3567</v>
      </c>
      <c r="N1209" t="s">
        <v>3568</v>
      </c>
      <c r="O1209">
        <v>140</v>
      </c>
      <c r="P1209" t="s">
        <v>181</v>
      </c>
      <c r="Q1209" t="s">
        <v>3552</v>
      </c>
      <c r="R1209">
        <v>8142180</v>
      </c>
      <c r="S1209">
        <v>-23.511920928955099</v>
      </c>
      <c r="T1209">
        <v>-46.384059906005902</v>
      </c>
      <c r="U1209" t="s">
        <v>11</v>
      </c>
      <c r="V1209">
        <v>341</v>
      </c>
      <c r="W1209">
        <v>11</v>
      </c>
      <c r="X1209">
        <v>6</v>
      </c>
      <c r="Y1209">
        <v>5.0199999999999996</v>
      </c>
      <c r="Z1209" t="s">
        <v>190</v>
      </c>
      <c r="AB1209">
        <v>2.95</v>
      </c>
      <c r="AC1209" t="s">
        <v>12</v>
      </c>
      <c r="AD1209" t="str">
        <f>IF(ISERROR(VLOOKUP(A1209,Tabela2[Código INEP],1,FALSE)),"Não","Sim")</f>
        <v>Não</v>
      </c>
    </row>
    <row r="1210" spans="1:30" x14ac:dyDescent="0.25">
      <c r="A1210">
        <v>35925391</v>
      </c>
      <c r="B1210" t="s">
        <v>1688</v>
      </c>
      <c r="C1210" t="s">
        <v>174</v>
      </c>
      <c r="D1210" t="s">
        <v>3545</v>
      </c>
      <c r="E1210" t="s">
        <v>16</v>
      </c>
      <c r="F1210" t="s">
        <v>3546</v>
      </c>
      <c r="G1210">
        <v>10</v>
      </c>
      <c r="H1210" t="s">
        <v>202</v>
      </c>
      <c r="I1210">
        <v>2021</v>
      </c>
      <c r="J1210" t="s">
        <v>177</v>
      </c>
      <c r="K1210" t="s">
        <v>178</v>
      </c>
      <c r="L1210">
        <v>925391</v>
      </c>
      <c r="M1210" t="s">
        <v>3569</v>
      </c>
      <c r="N1210" t="s">
        <v>3570</v>
      </c>
      <c r="O1210">
        <v>160</v>
      </c>
      <c r="P1210" t="s">
        <v>181</v>
      </c>
      <c r="Q1210" t="s">
        <v>3552</v>
      </c>
      <c r="R1210">
        <v>8142800</v>
      </c>
      <c r="S1210">
        <v>-23.50950050354</v>
      </c>
      <c r="T1210">
        <v>-46.382198333740199</v>
      </c>
      <c r="U1210" t="s">
        <v>21</v>
      </c>
      <c r="V1210">
        <v>805</v>
      </c>
      <c r="W1210">
        <v>25</v>
      </c>
      <c r="X1210">
        <v>6</v>
      </c>
      <c r="Y1210">
        <v>5.04</v>
      </c>
      <c r="Z1210" t="s">
        <v>190</v>
      </c>
      <c r="AB1210">
        <v>3.36</v>
      </c>
      <c r="AC1210" t="s">
        <v>12</v>
      </c>
      <c r="AD1210" t="str">
        <f>IF(ISERROR(VLOOKUP(A1210,Tabela2[Código INEP],1,FALSE)),"Não","Sim")</f>
        <v>Não</v>
      </c>
    </row>
    <row r="1211" spans="1:30" x14ac:dyDescent="0.25">
      <c r="A1211">
        <v>35923990</v>
      </c>
      <c r="B1211" t="s">
        <v>1688</v>
      </c>
      <c r="C1211" t="s">
        <v>174</v>
      </c>
      <c r="D1211" t="s">
        <v>3545</v>
      </c>
      <c r="E1211" t="s">
        <v>16</v>
      </c>
      <c r="F1211" t="s">
        <v>3546</v>
      </c>
      <c r="G1211">
        <v>8</v>
      </c>
      <c r="H1211" t="s">
        <v>202</v>
      </c>
      <c r="I1211">
        <v>2020</v>
      </c>
      <c r="J1211" t="s">
        <v>177</v>
      </c>
      <c r="K1211" t="s">
        <v>178</v>
      </c>
      <c r="L1211">
        <v>923990</v>
      </c>
      <c r="M1211" t="s">
        <v>3571</v>
      </c>
      <c r="N1211" t="s">
        <v>3572</v>
      </c>
      <c r="O1211">
        <v>810</v>
      </c>
      <c r="P1211" t="s">
        <v>2416</v>
      </c>
      <c r="Q1211" t="s">
        <v>3546</v>
      </c>
      <c r="R1211">
        <v>8140060</v>
      </c>
      <c r="S1211">
        <v>-23.509782791137699</v>
      </c>
      <c r="T1211">
        <v>-46.398273468017599</v>
      </c>
      <c r="U1211" t="s">
        <v>21</v>
      </c>
      <c r="V1211">
        <v>677</v>
      </c>
      <c r="W1211">
        <v>21</v>
      </c>
      <c r="X1211">
        <v>3</v>
      </c>
      <c r="Y1211">
        <v>5.34</v>
      </c>
      <c r="Z1211" t="s">
        <v>190</v>
      </c>
      <c r="AB1211">
        <v>3.54</v>
      </c>
      <c r="AC1211" t="s">
        <v>12</v>
      </c>
      <c r="AD1211" t="str">
        <f>IF(ISERROR(VLOOKUP(A1211,Tabela2[Código INEP],1,FALSE)),"Não","Sim")</f>
        <v>Não</v>
      </c>
    </row>
    <row r="1212" spans="1:30" x14ac:dyDescent="0.25">
      <c r="A1212">
        <v>35923597</v>
      </c>
      <c r="B1212" t="s">
        <v>1688</v>
      </c>
      <c r="C1212" t="s">
        <v>174</v>
      </c>
      <c r="D1212" t="s">
        <v>3545</v>
      </c>
      <c r="E1212" t="s">
        <v>16</v>
      </c>
      <c r="F1212" t="s">
        <v>3546</v>
      </c>
      <c r="G1212">
        <v>2</v>
      </c>
      <c r="H1212" t="s">
        <v>202</v>
      </c>
      <c r="I1212">
        <v>2021</v>
      </c>
      <c r="J1212" t="s">
        <v>177</v>
      </c>
      <c r="K1212" t="s">
        <v>178</v>
      </c>
      <c r="L1212">
        <v>923597</v>
      </c>
      <c r="M1212" t="s">
        <v>3573</v>
      </c>
      <c r="N1212" t="s">
        <v>3574</v>
      </c>
      <c r="O1212">
        <v>0</v>
      </c>
      <c r="P1212" t="s">
        <v>543</v>
      </c>
      <c r="Q1212" t="s">
        <v>3575</v>
      </c>
      <c r="R1212">
        <v>8110840</v>
      </c>
      <c r="S1212">
        <v>-23.491989135742202</v>
      </c>
      <c r="T1212">
        <v>-46.389728546142599</v>
      </c>
      <c r="U1212" t="s">
        <v>22</v>
      </c>
      <c r="V1212">
        <v>973</v>
      </c>
      <c r="W1212">
        <v>24</v>
      </c>
      <c r="X1212">
        <v>4</v>
      </c>
      <c r="Y1212">
        <v>5.28</v>
      </c>
      <c r="Z1212" t="s">
        <v>190</v>
      </c>
      <c r="AC1212" t="s">
        <v>12</v>
      </c>
      <c r="AD1212" t="str">
        <f>IF(ISERROR(VLOOKUP(A1212,Tabela2[Código INEP],1,FALSE)),"Não","Sim")</f>
        <v>Não</v>
      </c>
    </row>
    <row r="1213" spans="1:30" x14ac:dyDescent="0.25">
      <c r="A1213">
        <v>35046292</v>
      </c>
      <c r="B1213" t="s">
        <v>1688</v>
      </c>
      <c r="C1213" t="s">
        <v>174</v>
      </c>
      <c r="D1213" t="s">
        <v>3545</v>
      </c>
      <c r="E1213" t="s">
        <v>16</v>
      </c>
      <c r="F1213" t="s">
        <v>3576</v>
      </c>
      <c r="G1213">
        <v>2</v>
      </c>
      <c r="H1213" t="s">
        <v>202</v>
      </c>
      <c r="I1213">
        <v>2022</v>
      </c>
      <c r="J1213" t="s">
        <v>177</v>
      </c>
      <c r="K1213" t="s">
        <v>178</v>
      </c>
      <c r="L1213">
        <v>46292</v>
      </c>
      <c r="M1213" t="s">
        <v>3577</v>
      </c>
      <c r="N1213" t="s">
        <v>3578</v>
      </c>
      <c r="O1213">
        <v>50</v>
      </c>
      <c r="P1213" t="s">
        <v>181</v>
      </c>
      <c r="Q1213" t="s">
        <v>3579</v>
      </c>
      <c r="R1213">
        <v>8080090</v>
      </c>
      <c r="S1213">
        <v>-23.482650756835898</v>
      </c>
      <c r="T1213">
        <v>-46.430881500244098</v>
      </c>
      <c r="U1213" t="s">
        <v>21</v>
      </c>
      <c r="V1213">
        <v>932</v>
      </c>
      <c r="W1213">
        <v>27</v>
      </c>
      <c r="X1213">
        <v>2</v>
      </c>
      <c r="Y1213">
        <v>5.22</v>
      </c>
      <c r="Z1213" t="s">
        <v>190</v>
      </c>
      <c r="AB1213">
        <v>2.93</v>
      </c>
      <c r="AC1213" t="s">
        <v>12</v>
      </c>
      <c r="AD1213" t="str">
        <f>IF(ISERROR(VLOOKUP(A1213,Tabela2[Código INEP],1,FALSE)),"Não","Sim")</f>
        <v>Não</v>
      </c>
    </row>
    <row r="1214" spans="1:30" hidden="1" x14ac:dyDescent="0.25">
      <c r="A1214">
        <v>35037023</v>
      </c>
      <c r="B1214" t="s">
        <v>1688</v>
      </c>
      <c r="C1214" t="s">
        <v>174</v>
      </c>
      <c r="D1214" t="s">
        <v>3545</v>
      </c>
      <c r="E1214" t="s">
        <v>16</v>
      </c>
      <c r="F1214" t="s">
        <v>3576</v>
      </c>
      <c r="G1214">
        <v>1</v>
      </c>
      <c r="H1214" t="s">
        <v>176</v>
      </c>
      <c r="I1214">
        <v>2021</v>
      </c>
      <c r="J1214" t="s">
        <v>177</v>
      </c>
      <c r="K1214" t="s">
        <v>178</v>
      </c>
      <c r="L1214">
        <v>37023</v>
      </c>
      <c r="M1214" t="s">
        <v>19</v>
      </c>
      <c r="N1214" t="s">
        <v>3580</v>
      </c>
      <c r="O1214">
        <v>2737</v>
      </c>
      <c r="P1214" t="s">
        <v>205</v>
      </c>
      <c r="Q1214" t="s">
        <v>3579</v>
      </c>
      <c r="R1214">
        <v>8090000</v>
      </c>
      <c r="S1214">
        <v>-23.474899291992202</v>
      </c>
      <c r="T1214">
        <v>-46.424758911132798</v>
      </c>
      <c r="U1214" t="s">
        <v>11</v>
      </c>
      <c r="V1214">
        <v>419</v>
      </c>
      <c r="W1214">
        <v>14</v>
      </c>
      <c r="X1214">
        <v>6</v>
      </c>
      <c r="Y1214">
        <v>5.09</v>
      </c>
      <c r="Z1214" t="s">
        <v>190</v>
      </c>
      <c r="AB1214">
        <v>2.41</v>
      </c>
      <c r="AC1214" t="s">
        <v>12</v>
      </c>
      <c r="AD1214" t="str">
        <f>IF(ISERROR(VLOOKUP(A1214,Tabela2[Código INEP],1,FALSE)),"Não","Sim")</f>
        <v>Não</v>
      </c>
    </row>
    <row r="1215" spans="1:30" x14ac:dyDescent="0.25">
      <c r="A1215">
        <v>35002963</v>
      </c>
      <c r="B1215" t="s">
        <v>1688</v>
      </c>
      <c r="C1215" t="s">
        <v>174</v>
      </c>
      <c r="D1215" t="s">
        <v>3545</v>
      </c>
      <c r="E1215" t="s">
        <v>16</v>
      </c>
      <c r="F1215" t="s">
        <v>3576</v>
      </c>
      <c r="G1215">
        <v>6</v>
      </c>
      <c r="H1215" t="s">
        <v>202</v>
      </c>
      <c r="I1215">
        <v>2022</v>
      </c>
      <c r="J1215" t="s">
        <v>177</v>
      </c>
      <c r="K1215" t="s">
        <v>178</v>
      </c>
      <c r="L1215">
        <v>2963</v>
      </c>
      <c r="M1215" t="s">
        <v>3581</v>
      </c>
      <c r="N1215" t="s">
        <v>3582</v>
      </c>
      <c r="O1215">
        <v>473</v>
      </c>
      <c r="P1215" t="s">
        <v>181</v>
      </c>
      <c r="Q1215" t="s">
        <v>3583</v>
      </c>
      <c r="R1215">
        <v>8191260</v>
      </c>
      <c r="S1215">
        <v>-23.479953765869102</v>
      </c>
      <c r="T1215">
        <v>-46.384880065917997</v>
      </c>
      <c r="U1215" t="s">
        <v>21</v>
      </c>
      <c r="V1215">
        <v>862</v>
      </c>
      <c r="W1215">
        <v>27</v>
      </c>
      <c r="X1215">
        <v>5</v>
      </c>
      <c r="Y1215">
        <v>5.0999999999999996</v>
      </c>
      <c r="Z1215" t="s">
        <v>190</v>
      </c>
      <c r="AB1215">
        <v>2.4900000000000002</v>
      </c>
      <c r="AC1215" t="s">
        <v>12</v>
      </c>
      <c r="AD1215" t="str">
        <f>IF(ISERROR(VLOOKUP(A1215,Tabela2[Código INEP],1,FALSE)),"Não","Sim")</f>
        <v>Não</v>
      </c>
    </row>
    <row r="1216" spans="1:30" x14ac:dyDescent="0.25">
      <c r="A1216">
        <v>35923588</v>
      </c>
      <c r="B1216" t="s">
        <v>1688</v>
      </c>
      <c r="C1216" t="s">
        <v>174</v>
      </c>
      <c r="D1216" t="s">
        <v>3545</v>
      </c>
      <c r="E1216" t="s">
        <v>16</v>
      </c>
      <c r="F1216" t="s">
        <v>3576</v>
      </c>
      <c r="G1216">
        <v>3</v>
      </c>
      <c r="H1216" t="s">
        <v>202</v>
      </c>
      <c r="I1216">
        <v>2022</v>
      </c>
      <c r="J1216" t="s">
        <v>177</v>
      </c>
      <c r="K1216" t="s">
        <v>178</v>
      </c>
      <c r="L1216">
        <v>923588</v>
      </c>
      <c r="M1216" t="s">
        <v>3584</v>
      </c>
      <c r="N1216" t="s">
        <v>3585</v>
      </c>
      <c r="O1216">
        <v>744</v>
      </c>
      <c r="P1216" t="s">
        <v>181</v>
      </c>
      <c r="Q1216" t="s">
        <v>3579</v>
      </c>
      <c r="R1216">
        <v>8080040</v>
      </c>
      <c r="S1216">
        <v>-23.487489700317401</v>
      </c>
      <c r="T1216">
        <v>-46.432548522949197</v>
      </c>
      <c r="U1216" t="s">
        <v>21</v>
      </c>
      <c r="V1216">
        <v>652</v>
      </c>
      <c r="W1216">
        <v>24</v>
      </c>
      <c r="X1216">
        <v>6</v>
      </c>
      <c r="Y1216">
        <v>5.1100000000000003</v>
      </c>
      <c r="Z1216" t="s">
        <v>190</v>
      </c>
      <c r="AB1216">
        <v>3.12</v>
      </c>
      <c r="AC1216" t="s">
        <v>12</v>
      </c>
      <c r="AD1216" t="str">
        <f>IF(ISERROR(VLOOKUP(A1216,Tabela2[Código INEP],1,FALSE)),"Não","Sim")</f>
        <v>Não</v>
      </c>
    </row>
    <row r="1217" spans="1:30" x14ac:dyDescent="0.25">
      <c r="A1217">
        <v>35005929</v>
      </c>
      <c r="B1217" t="s">
        <v>1688</v>
      </c>
      <c r="C1217" t="s">
        <v>174</v>
      </c>
      <c r="D1217" t="s">
        <v>3545</v>
      </c>
      <c r="E1217" t="s">
        <v>16</v>
      </c>
      <c r="F1217" t="s">
        <v>3576</v>
      </c>
      <c r="G1217">
        <v>2</v>
      </c>
      <c r="H1217" t="s">
        <v>176</v>
      </c>
      <c r="I1217">
        <v>2019</v>
      </c>
      <c r="J1217" t="s">
        <v>177</v>
      </c>
      <c r="K1217" t="s">
        <v>178</v>
      </c>
      <c r="L1217">
        <v>5929</v>
      </c>
      <c r="M1217" t="s">
        <v>3586</v>
      </c>
      <c r="N1217" t="s">
        <v>3587</v>
      </c>
      <c r="O1217">
        <v>1390</v>
      </c>
      <c r="P1217" t="s">
        <v>226</v>
      </c>
      <c r="Q1217" t="s">
        <v>3576</v>
      </c>
      <c r="R1217">
        <v>8090370</v>
      </c>
      <c r="S1217">
        <v>-23.479240417480501</v>
      </c>
      <c r="T1217">
        <v>-46.415859222412102</v>
      </c>
      <c r="U1217" t="s">
        <v>11</v>
      </c>
      <c r="V1217">
        <v>277</v>
      </c>
      <c r="W1217">
        <v>8</v>
      </c>
      <c r="X1217" t="s">
        <v>222</v>
      </c>
      <c r="Y1217">
        <v>5.56</v>
      </c>
      <c r="Z1217" t="s">
        <v>183</v>
      </c>
      <c r="AB1217">
        <v>3.03</v>
      </c>
      <c r="AC1217" t="s">
        <v>12</v>
      </c>
      <c r="AD1217" t="str">
        <f>IF(ISERROR(VLOOKUP(A1217,Tabela2[Código INEP],1,FALSE)),"Não","Sim")</f>
        <v>Não</v>
      </c>
    </row>
    <row r="1218" spans="1:30" x14ac:dyDescent="0.25">
      <c r="A1218">
        <v>35909191</v>
      </c>
      <c r="B1218" t="s">
        <v>1688</v>
      </c>
      <c r="C1218" t="s">
        <v>174</v>
      </c>
      <c r="D1218" t="s">
        <v>3545</v>
      </c>
      <c r="E1218" t="s">
        <v>16</v>
      </c>
      <c r="F1218" t="s">
        <v>3588</v>
      </c>
      <c r="G1218">
        <v>5</v>
      </c>
      <c r="H1218" t="s">
        <v>202</v>
      </c>
      <c r="I1218">
        <v>2020</v>
      </c>
      <c r="J1218" t="s">
        <v>177</v>
      </c>
      <c r="K1218" t="s">
        <v>178</v>
      </c>
      <c r="L1218">
        <v>909191</v>
      </c>
      <c r="M1218" t="s">
        <v>3589</v>
      </c>
      <c r="N1218" t="s">
        <v>3590</v>
      </c>
      <c r="O1218">
        <v>90</v>
      </c>
      <c r="P1218" t="s">
        <v>181</v>
      </c>
      <c r="Q1218" t="s">
        <v>3591</v>
      </c>
      <c r="R1218">
        <v>8441000</v>
      </c>
      <c r="S1218">
        <v>-23.527530670166001</v>
      </c>
      <c r="T1218">
        <v>-46.4091186523438</v>
      </c>
      <c r="U1218" t="s">
        <v>11</v>
      </c>
      <c r="V1218">
        <v>539</v>
      </c>
      <c r="W1218">
        <v>15</v>
      </c>
      <c r="X1218">
        <v>3</v>
      </c>
      <c r="Y1218">
        <v>5.16</v>
      </c>
      <c r="Z1218" t="s">
        <v>190</v>
      </c>
      <c r="AB1218">
        <v>3.55</v>
      </c>
      <c r="AC1218" t="s">
        <v>12</v>
      </c>
      <c r="AD1218" t="str">
        <f>IF(ISERROR(VLOOKUP(A1218,Tabela2[Código INEP],1,FALSE)),"Não","Sim")</f>
        <v>Não</v>
      </c>
    </row>
    <row r="1219" spans="1:30" x14ac:dyDescent="0.25">
      <c r="A1219">
        <v>35483643</v>
      </c>
      <c r="B1219" t="s">
        <v>1688</v>
      </c>
      <c r="C1219" t="s">
        <v>174</v>
      </c>
      <c r="D1219" t="s">
        <v>3545</v>
      </c>
      <c r="E1219" t="s">
        <v>16</v>
      </c>
      <c r="F1219" t="s">
        <v>3588</v>
      </c>
      <c r="G1219">
        <v>2</v>
      </c>
      <c r="H1219" t="s">
        <v>176</v>
      </c>
      <c r="I1219">
        <v>2022</v>
      </c>
      <c r="J1219" t="s">
        <v>177</v>
      </c>
      <c r="K1219" t="s">
        <v>178</v>
      </c>
      <c r="L1219">
        <v>483643</v>
      </c>
      <c r="M1219" t="s">
        <v>3592</v>
      </c>
      <c r="N1219" t="s">
        <v>3593</v>
      </c>
      <c r="O1219">
        <v>37</v>
      </c>
      <c r="Q1219" t="s">
        <v>3588</v>
      </c>
      <c r="R1219">
        <v>8452180</v>
      </c>
      <c r="S1219">
        <v>-23.536739349365199</v>
      </c>
      <c r="T1219">
        <v>-46.399009704589801</v>
      </c>
      <c r="U1219" t="s">
        <v>11</v>
      </c>
      <c r="V1219">
        <v>618</v>
      </c>
      <c r="W1219">
        <v>17</v>
      </c>
      <c r="X1219">
        <v>6</v>
      </c>
      <c r="Y1219">
        <v>5.24</v>
      </c>
      <c r="Z1219" t="s">
        <v>190</v>
      </c>
      <c r="AB1219">
        <v>3.65</v>
      </c>
      <c r="AC1219" t="s">
        <v>12</v>
      </c>
      <c r="AD1219" t="str">
        <f>IF(ISERROR(VLOOKUP(A1219,Tabela2[Código INEP],1,FALSE)),"Não","Sim")</f>
        <v>Não</v>
      </c>
    </row>
    <row r="1220" spans="1:30" x14ac:dyDescent="0.25">
      <c r="A1220">
        <v>35037096</v>
      </c>
      <c r="B1220" t="s">
        <v>1688</v>
      </c>
      <c r="C1220" t="s">
        <v>174</v>
      </c>
      <c r="D1220" t="s">
        <v>3545</v>
      </c>
      <c r="E1220" t="s">
        <v>16</v>
      </c>
      <c r="F1220" t="s">
        <v>3588</v>
      </c>
      <c r="G1220">
        <v>8</v>
      </c>
      <c r="H1220" t="s">
        <v>202</v>
      </c>
      <c r="I1220">
        <v>2022</v>
      </c>
      <c r="J1220" t="s">
        <v>177</v>
      </c>
      <c r="K1220" t="s">
        <v>178</v>
      </c>
      <c r="L1220">
        <v>37096</v>
      </c>
      <c r="M1220" t="s">
        <v>3594</v>
      </c>
      <c r="N1220" t="s">
        <v>3595</v>
      </c>
      <c r="O1220">
        <v>87</v>
      </c>
      <c r="P1220" t="s">
        <v>181</v>
      </c>
      <c r="Q1220" t="s">
        <v>3596</v>
      </c>
      <c r="R1220">
        <v>8431191</v>
      </c>
      <c r="S1220">
        <v>-23.538049697876001</v>
      </c>
      <c r="T1220">
        <v>-46.418689727783203</v>
      </c>
      <c r="U1220" t="s">
        <v>21</v>
      </c>
      <c r="V1220">
        <v>1020</v>
      </c>
      <c r="W1220">
        <v>32</v>
      </c>
      <c r="X1220">
        <v>6</v>
      </c>
      <c r="Y1220">
        <v>5.08</v>
      </c>
      <c r="Z1220" t="s">
        <v>190</v>
      </c>
      <c r="AB1220">
        <v>2.69</v>
      </c>
      <c r="AC1220" t="s">
        <v>12</v>
      </c>
      <c r="AD1220" t="str">
        <f>IF(ISERROR(VLOOKUP(A1220,Tabela2[Código INEP],1,FALSE)),"Não","Sim")</f>
        <v>Não</v>
      </c>
    </row>
    <row r="1221" spans="1:30" hidden="1" x14ac:dyDescent="0.25">
      <c r="A1221">
        <v>35923527</v>
      </c>
      <c r="B1221" t="s">
        <v>1688</v>
      </c>
      <c r="C1221" t="s">
        <v>174</v>
      </c>
      <c r="D1221" t="s">
        <v>3545</v>
      </c>
      <c r="E1221" t="s">
        <v>16</v>
      </c>
      <c r="F1221" t="s">
        <v>3588</v>
      </c>
      <c r="G1221">
        <v>2</v>
      </c>
      <c r="H1221" t="s">
        <v>176</v>
      </c>
      <c r="I1221">
        <v>2017</v>
      </c>
      <c r="J1221" t="s">
        <v>177</v>
      </c>
      <c r="K1221" t="s">
        <v>178</v>
      </c>
      <c r="L1221">
        <v>923527</v>
      </c>
      <c r="M1221" t="s">
        <v>3597</v>
      </c>
      <c r="N1221" t="s">
        <v>3593</v>
      </c>
      <c r="O1221">
        <v>22</v>
      </c>
      <c r="P1221" t="s">
        <v>181</v>
      </c>
      <c r="Q1221" t="s">
        <v>3588</v>
      </c>
      <c r="R1221">
        <v>8452180</v>
      </c>
      <c r="S1221">
        <v>-23.535760879516602</v>
      </c>
      <c r="T1221">
        <v>-46.396610260009801</v>
      </c>
      <c r="U1221" t="s">
        <v>22</v>
      </c>
      <c r="V1221">
        <v>471</v>
      </c>
      <c r="W1221">
        <v>14</v>
      </c>
      <c r="X1221">
        <v>6</v>
      </c>
      <c r="Y1221">
        <v>5.29</v>
      </c>
      <c r="Z1221" t="s">
        <v>190</v>
      </c>
      <c r="AC1221" t="s">
        <v>12</v>
      </c>
      <c r="AD1221" t="str">
        <f>IF(ISERROR(VLOOKUP(A1221,Tabela2[Código INEP],1,FALSE)),"Não","Sim")</f>
        <v>Sim</v>
      </c>
    </row>
    <row r="1222" spans="1:30" x14ac:dyDescent="0.25">
      <c r="A1222">
        <v>35040332</v>
      </c>
      <c r="B1222" t="s">
        <v>1688</v>
      </c>
      <c r="C1222" t="s">
        <v>174</v>
      </c>
      <c r="D1222" t="s">
        <v>3545</v>
      </c>
      <c r="E1222" t="s">
        <v>16</v>
      </c>
      <c r="F1222" t="s">
        <v>2202</v>
      </c>
      <c r="G1222">
        <v>8</v>
      </c>
      <c r="H1222" t="s">
        <v>176</v>
      </c>
      <c r="I1222">
        <v>2022</v>
      </c>
      <c r="J1222" t="s">
        <v>177</v>
      </c>
      <c r="K1222" t="s">
        <v>178</v>
      </c>
      <c r="L1222">
        <v>40332</v>
      </c>
      <c r="M1222" t="s">
        <v>3598</v>
      </c>
      <c r="N1222" t="s">
        <v>3599</v>
      </c>
      <c r="O1222">
        <v>274</v>
      </c>
      <c r="P1222" t="s">
        <v>181</v>
      </c>
      <c r="Q1222" t="s">
        <v>3600</v>
      </c>
      <c r="R1222">
        <v>8041500</v>
      </c>
      <c r="S1222">
        <v>-23.514570236206101</v>
      </c>
      <c r="T1222">
        <v>-46.438808441162102</v>
      </c>
      <c r="U1222" t="s">
        <v>268</v>
      </c>
      <c r="V1222">
        <v>519</v>
      </c>
      <c r="W1222">
        <v>16</v>
      </c>
      <c r="X1222">
        <v>2</v>
      </c>
      <c r="Y1222">
        <v>5.21</v>
      </c>
      <c r="Z1222" t="s">
        <v>190</v>
      </c>
      <c r="AA1222">
        <v>3.65</v>
      </c>
      <c r="AC1222" t="s">
        <v>12</v>
      </c>
      <c r="AD1222" t="str">
        <f>IF(ISERROR(VLOOKUP(A1222,Tabela2[Código INEP],1,FALSE)),"Não","Sim")</f>
        <v>Não</v>
      </c>
    </row>
    <row r="1223" spans="1:30" x14ac:dyDescent="0.25">
      <c r="A1223">
        <v>35037035</v>
      </c>
      <c r="B1223" t="s">
        <v>1688</v>
      </c>
      <c r="C1223" t="s">
        <v>174</v>
      </c>
      <c r="D1223" t="s">
        <v>3545</v>
      </c>
      <c r="E1223" t="s">
        <v>16</v>
      </c>
      <c r="F1223" t="s">
        <v>2202</v>
      </c>
      <c r="G1223">
        <v>7</v>
      </c>
      <c r="H1223" t="s">
        <v>176</v>
      </c>
      <c r="I1223">
        <v>2019</v>
      </c>
      <c r="J1223" t="s">
        <v>177</v>
      </c>
      <c r="K1223" t="s">
        <v>178</v>
      </c>
      <c r="L1223">
        <v>37035</v>
      </c>
      <c r="M1223" t="s">
        <v>3601</v>
      </c>
      <c r="N1223" t="s">
        <v>3602</v>
      </c>
      <c r="O1223">
        <v>275</v>
      </c>
      <c r="P1223" t="s">
        <v>181</v>
      </c>
      <c r="Q1223" t="s">
        <v>3603</v>
      </c>
      <c r="R1223">
        <v>8040130</v>
      </c>
      <c r="S1223">
        <v>-23.506029129028299</v>
      </c>
      <c r="T1223">
        <v>-46.446239471435497</v>
      </c>
      <c r="U1223" t="s">
        <v>22</v>
      </c>
      <c r="V1223">
        <v>374</v>
      </c>
      <c r="W1223">
        <v>11</v>
      </c>
      <c r="X1223">
        <v>2</v>
      </c>
      <c r="Y1223">
        <v>5.5</v>
      </c>
      <c r="Z1223" t="s">
        <v>183</v>
      </c>
      <c r="AC1223" t="s">
        <v>12</v>
      </c>
      <c r="AD1223" t="str">
        <f>IF(ISERROR(VLOOKUP(A1223,Tabela2[Código INEP],1,FALSE)),"Não","Sim")</f>
        <v>Não</v>
      </c>
    </row>
    <row r="1224" spans="1:30" x14ac:dyDescent="0.25">
      <c r="A1224">
        <v>35002902</v>
      </c>
      <c r="B1224" t="s">
        <v>1688</v>
      </c>
      <c r="C1224" t="s">
        <v>174</v>
      </c>
      <c r="D1224" t="s">
        <v>3545</v>
      </c>
      <c r="E1224" t="s">
        <v>16</v>
      </c>
      <c r="F1224" t="s">
        <v>2202</v>
      </c>
      <c r="G1224">
        <v>7</v>
      </c>
      <c r="H1224" t="s">
        <v>202</v>
      </c>
      <c r="I1224">
        <v>2021</v>
      </c>
      <c r="J1224" t="s">
        <v>177</v>
      </c>
      <c r="K1224" t="s">
        <v>178</v>
      </c>
      <c r="L1224">
        <v>2902</v>
      </c>
      <c r="M1224" t="s">
        <v>1438</v>
      </c>
      <c r="N1224" t="s">
        <v>3604</v>
      </c>
      <c r="O1224">
        <v>203</v>
      </c>
      <c r="P1224" t="s">
        <v>205</v>
      </c>
      <c r="Q1224" t="s">
        <v>3605</v>
      </c>
      <c r="R1224">
        <v>8011390</v>
      </c>
      <c r="S1224">
        <v>-23.4971408843994</v>
      </c>
      <c r="T1224">
        <v>-46.444049835205099</v>
      </c>
      <c r="U1224" t="s">
        <v>21</v>
      </c>
      <c r="V1224">
        <v>1394</v>
      </c>
      <c r="W1224">
        <v>36</v>
      </c>
      <c r="X1224">
        <v>2</v>
      </c>
      <c r="Y1224">
        <v>5.5</v>
      </c>
      <c r="Z1224" t="s">
        <v>190</v>
      </c>
      <c r="AB1224">
        <v>3.44</v>
      </c>
      <c r="AC1224" t="s">
        <v>12</v>
      </c>
      <c r="AD1224" t="str">
        <f>IF(ISERROR(VLOOKUP(A1224,Tabela2[Código INEP],1,FALSE)),"Não","Sim")</f>
        <v>Não</v>
      </c>
    </row>
    <row r="1225" spans="1:30" x14ac:dyDescent="0.25">
      <c r="A1225">
        <v>35003001</v>
      </c>
      <c r="B1225" t="s">
        <v>1688</v>
      </c>
      <c r="C1225" t="s">
        <v>174</v>
      </c>
      <c r="D1225" t="s">
        <v>3545</v>
      </c>
      <c r="E1225" t="s">
        <v>16</v>
      </c>
      <c r="F1225" t="s">
        <v>2202</v>
      </c>
      <c r="G1225">
        <v>4</v>
      </c>
      <c r="H1225" t="s">
        <v>176</v>
      </c>
      <c r="I1225">
        <v>2021</v>
      </c>
      <c r="J1225" t="s">
        <v>177</v>
      </c>
      <c r="K1225" t="s">
        <v>178</v>
      </c>
      <c r="L1225">
        <v>3001</v>
      </c>
      <c r="M1225" t="s">
        <v>3606</v>
      </c>
      <c r="N1225" t="s">
        <v>3607</v>
      </c>
      <c r="O1225">
        <v>75</v>
      </c>
      <c r="P1225" t="s">
        <v>181</v>
      </c>
      <c r="Q1225" t="s">
        <v>3608</v>
      </c>
      <c r="R1225">
        <v>8010440</v>
      </c>
      <c r="S1225">
        <v>-23.494529724121101</v>
      </c>
      <c r="T1225">
        <v>-46.4332084655762</v>
      </c>
      <c r="U1225" t="s">
        <v>21</v>
      </c>
      <c r="V1225">
        <v>297</v>
      </c>
      <c r="W1225">
        <v>10</v>
      </c>
      <c r="X1225">
        <v>2</v>
      </c>
      <c r="Y1225">
        <v>5.16</v>
      </c>
      <c r="Z1225" t="s">
        <v>190</v>
      </c>
      <c r="AB1225">
        <v>3.4</v>
      </c>
      <c r="AC1225" t="s">
        <v>12</v>
      </c>
      <c r="AD1225" t="str">
        <f>IF(ISERROR(VLOOKUP(A1225,Tabela2[Código INEP],1,FALSE)),"Não","Sim")</f>
        <v>Não</v>
      </c>
    </row>
    <row r="1226" spans="1:30" x14ac:dyDescent="0.25">
      <c r="A1226">
        <v>35283885</v>
      </c>
      <c r="B1226" t="s">
        <v>1688</v>
      </c>
      <c r="C1226" t="s">
        <v>174</v>
      </c>
      <c r="D1226" t="s">
        <v>3545</v>
      </c>
      <c r="E1226" t="s">
        <v>16</v>
      </c>
      <c r="F1226" t="s">
        <v>2202</v>
      </c>
      <c r="G1226">
        <v>2</v>
      </c>
      <c r="H1226" t="s">
        <v>176</v>
      </c>
      <c r="I1226">
        <v>2022</v>
      </c>
      <c r="J1226" t="s">
        <v>177</v>
      </c>
      <c r="K1226" t="s">
        <v>178</v>
      </c>
      <c r="L1226">
        <v>283885</v>
      </c>
      <c r="M1226" t="s">
        <v>3609</v>
      </c>
      <c r="N1226" t="s">
        <v>3610</v>
      </c>
      <c r="O1226" t="s">
        <v>341</v>
      </c>
      <c r="P1226" t="s">
        <v>181</v>
      </c>
      <c r="Q1226" t="s">
        <v>3611</v>
      </c>
      <c r="R1226">
        <v>8072132</v>
      </c>
      <c r="S1226">
        <v>-23.484420776367202</v>
      </c>
      <c r="T1226">
        <v>-46.458080291747997</v>
      </c>
      <c r="U1226" t="s">
        <v>268</v>
      </c>
      <c r="V1226">
        <v>552</v>
      </c>
      <c r="W1226">
        <v>17</v>
      </c>
      <c r="X1226">
        <v>6</v>
      </c>
      <c r="Y1226">
        <v>4.9000000000000004</v>
      </c>
      <c r="Z1226" t="s">
        <v>480</v>
      </c>
      <c r="AA1226">
        <v>4.54</v>
      </c>
      <c r="AC1226" t="s">
        <v>12</v>
      </c>
      <c r="AD1226" t="str">
        <f>IF(ISERROR(VLOOKUP(A1226,Tabela2[Código INEP],1,FALSE)),"Não","Sim")</f>
        <v>Não</v>
      </c>
    </row>
    <row r="1227" spans="1:30" x14ac:dyDescent="0.25">
      <c r="A1227">
        <v>35916500</v>
      </c>
      <c r="B1227" t="s">
        <v>1688</v>
      </c>
      <c r="C1227" t="s">
        <v>174</v>
      </c>
      <c r="D1227" t="s">
        <v>3545</v>
      </c>
      <c r="E1227" t="s">
        <v>16</v>
      </c>
      <c r="F1227" t="s">
        <v>2202</v>
      </c>
      <c r="G1227">
        <v>7</v>
      </c>
      <c r="H1227" t="s">
        <v>176</v>
      </c>
      <c r="I1227">
        <v>2022</v>
      </c>
      <c r="J1227" t="s">
        <v>177</v>
      </c>
      <c r="K1227" t="s">
        <v>178</v>
      </c>
      <c r="L1227">
        <v>916500</v>
      </c>
      <c r="M1227" t="s">
        <v>3612</v>
      </c>
      <c r="N1227" t="s">
        <v>3613</v>
      </c>
      <c r="O1227" t="s">
        <v>3614</v>
      </c>
      <c r="P1227" t="s">
        <v>181</v>
      </c>
      <c r="Q1227" t="s">
        <v>3615</v>
      </c>
      <c r="R1227">
        <v>8020020</v>
      </c>
      <c r="S1227">
        <v>-23.499330520629901</v>
      </c>
      <c r="T1227">
        <v>-46.445030212402301</v>
      </c>
      <c r="U1227" t="s">
        <v>268</v>
      </c>
      <c r="V1227">
        <v>649</v>
      </c>
      <c r="W1227">
        <v>20</v>
      </c>
      <c r="X1227">
        <v>2</v>
      </c>
      <c r="Y1227">
        <v>5.41</v>
      </c>
      <c r="Z1227" t="s">
        <v>190</v>
      </c>
      <c r="AA1227">
        <v>5.12</v>
      </c>
      <c r="AC1227" t="s">
        <v>12</v>
      </c>
      <c r="AD1227" t="str">
        <f>IF(ISERROR(VLOOKUP(A1227,Tabela2[Código INEP],1,FALSE)),"Não","Sim")</f>
        <v>Não</v>
      </c>
    </row>
    <row r="1228" spans="1:30" x14ac:dyDescent="0.25">
      <c r="A1228">
        <v>35002951</v>
      </c>
      <c r="B1228" t="s">
        <v>1688</v>
      </c>
      <c r="C1228" t="s">
        <v>174</v>
      </c>
      <c r="D1228" t="s">
        <v>3545</v>
      </c>
      <c r="E1228" t="s">
        <v>16</v>
      </c>
      <c r="F1228" t="s">
        <v>2202</v>
      </c>
      <c r="G1228">
        <v>6</v>
      </c>
      <c r="H1228" t="s">
        <v>176</v>
      </c>
      <c r="I1228">
        <v>2015</v>
      </c>
      <c r="J1228" t="s">
        <v>177</v>
      </c>
      <c r="K1228" t="s">
        <v>178</v>
      </c>
      <c r="L1228">
        <v>2951</v>
      </c>
      <c r="M1228" t="s">
        <v>3616</v>
      </c>
      <c r="N1228" t="s">
        <v>3617</v>
      </c>
      <c r="O1228">
        <v>1646</v>
      </c>
      <c r="P1228" t="s">
        <v>205</v>
      </c>
      <c r="Q1228" t="s">
        <v>3618</v>
      </c>
      <c r="R1228">
        <v>8042000</v>
      </c>
      <c r="S1228">
        <v>-23.5071907043457</v>
      </c>
      <c r="T1228">
        <v>-46.439479827880902</v>
      </c>
      <c r="U1228" t="s">
        <v>11</v>
      </c>
      <c r="V1228">
        <v>296</v>
      </c>
      <c r="W1228">
        <v>8</v>
      </c>
      <c r="X1228">
        <v>2</v>
      </c>
      <c r="Y1228">
        <v>5.52</v>
      </c>
      <c r="Z1228" t="s">
        <v>183</v>
      </c>
      <c r="AB1228">
        <v>3.9</v>
      </c>
      <c r="AC1228" t="s">
        <v>12</v>
      </c>
      <c r="AD1228" t="str">
        <f>IF(ISERROR(VLOOKUP(A1228,Tabela2[Código INEP],1,FALSE)),"Não","Sim")</f>
        <v>Não</v>
      </c>
    </row>
    <row r="1229" spans="1:30" x14ac:dyDescent="0.25">
      <c r="A1229">
        <v>35283903</v>
      </c>
      <c r="B1229" t="s">
        <v>1688</v>
      </c>
      <c r="C1229" t="s">
        <v>174</v>
      </c>
      <c r="D1229" t="s">
        <v>3545</v>
      </c>
      <c r="E1229" t="s">
        <v>16</v>
      </c>
      <c r="F1229" t="s">
        <v>2202</v>
      </c>
      <c r="G1229">
        <v>2</v>
      </c>
      <c r="H1229" t="s">
        <v>176</v>
      </c>
      <c r="I1229">
        <v>2022</v>
      </c>
      <c r="J1229" t="s">
        <v>177</v>
      </c>
      <c r="K1229" t="s">
        <v>178</v>
      </c>
      <c r="L1229">
        <v>283903</v>
      </c>
      <c r="M1229" t="s">
        <v>3619</v>
      </c>
      <c r="N1229" t="s">
        <v>3610</v>
      </c>
      <c r="O1229" t="s">
        <v>341</v>
      </c>
      <c r="P1229" t="s">
        <v>181</v>
      </c>
      <c r="Q1229" t="s">
        <v>3611</v>
      </c>
      <c r="R1229">
        <v>8072132</v>
      </c>
      <c r="S1229">
        <v>-23.484199523925799</v>
      </c>
      <c r="T1229">
        <v>-46.458301544189503</v>
      </c>
      <c r="U1229" t="s">
        <v>21</v>
      </c>
      <c r="V1229">
        <v>416</v>
      </c>
      <c r="W1229">
        <v>14</v>
      </c>
      <c r="X1229">
        <v>6</v>
      </c>
      <c r="Y1229">
        <v>4.95</v>
      </c>
      <c r="Z1229" t="s">
        <v>480</v>
      </c>
      <c r="AB1229">
        <v>2.23</v>
      </c>
      <c r="AC1229" t="s">
        <v>12</v>
      </c>
      <c r="AD1229" t="str">
        <f>IF(ISERROR(VLOOKUP(A1229,Tabela2[Código INEP],1,FALSE)),"Não","Sim")</f>
        <v>Não</v>
      </c>
    </row>
    <row r="1230" spans="1:30" hidden="1" x14ac:dyDescent="0.25">
      <c r="A1230">
        <v>35046309</v>
      </c>
      <c r="B1230" t="s">
        <v>1688</v>
      </c>
      <c r="C1230" t="s">
        <v>174</v>
      </c>
      <c r="D1230" t="s">
        <v>3545</v>
      </c>
      <c r="E1230" t="s">
        <v>16</v>
      </c>
      <c r="F1230" t="s">
        <v>2202</v>
      </c>
      <c r="G1230">
        <v>5</v>
      </c>
      <c r="H1230" t="s">
        <v>176</v>
      </c>
      <c r="I1230">
        <v>2013</v>
      </c>
      <c r="J1230" t="s">
        <v>177</v>
      </c>
      <c r="K1230" t="s">
        <v>178</v>
      </c>
      <c r="L1230">
        <v>46309</v>
      </c>
      <c r="M1230" t="s">
        <v>3620</v>
      </c>
      <c r="N1230" t="s">
        <v>3621</v>
      </c>
      <c r="O1230">
        <v>775</v>
      </c>
      <c r="P1230" t="s">
        <v>181</v>
      </c>
      <c r="Q1230" t="s">
        <v>3622</v>
      </c>
      <c r="R1230">
        <v>8021040</v>
      </c>
      <c r="S1230">
        <v>-23.5018005371094</v>
      </c>
      <c r="T1230">
        <v>-46.435409545898402</v>
      </c>
      <c r="U1230" t="s">
        <v>22</v>
      </c>
      <c r="V1230">
        <v>526</v>
      </c>
      <c r="W1230">
        <v>14</v>
      </c>
      <c r="X1230">
        <v>2</v>
      </c>
      <c r="Y1230">
        <v>5.53</v>
      </c>
      <c r="Z1230" t="s">
        <v>183</v>
      </c>
      <c r="AC1230" t="s">
        <v>7</v>
      </c>
      <c r="AD1230" t="str">
        <f>IF(ISERROR(VLOOKUP(A1230,Tabela2[Código INEP],1,FALSE)),"Não","Sim")</f>
        <v>Sim</v>
      </c>
    </row>
    <row r="1231" spans="1:30" x14ac:dyDescent="0.25">
      <c r="A1231">
        <v>35044301</v>
      </c>
      <c r="B1231" t="s">
        <v>1688</v>
      </c>
      <c r="C1231" t="s">
        <v>174</v>
      </c>
      <c r="D1231" t="s">
        <v>3545</v>
      </c>
      <c r="E1231" t="s">
        <v>16</v>
      </c>
      <c r="F1231" t="s">
        <v>3623</v>
      </c>
      <c r="G1231">
        <v>4</v>
      </c>
      <c r="H1231" t="s">
        <v>176</v>
      </c>
      <c r="I1231">
        <v>2023</v>
      </c>
      <c r="J1231" t="s">
        <v>177</v>
      </c>
      <c r="K1231" t="s">
        <v>178</v>
      </c>
      <c r="L1231">
        <v>44301</v>
      </c>
      <c r="M1231" t="s">
        <v>3624</v>
      </c>
      <c r="N1231" t="s">
        <v>3625</v>
      </c>
      <c r="O1231">
        <v>130</v>
      </c>
      <c r="P1231" t="s">
        <v>181</v>
      </c>
      <c r="Q1231" t="s">
        <v>3626</v>
      </c>
      <c r="R1231">
        <v>8161225</v>
      </c>
      <c r="S1231">
        <v>-23.499870300293001</v>
      </c>
      <c r="T1231">
        <v>-46.413600921630902</v>
      </c>
      <c r="U1231" t="s">
        <v>268</v>
      </c>
      <c r="V1231">
        <v>534</v>
      </c>
      <c r="W1231">
        <v>18</v>
      </c>
      <c r="X1231">
        <v>2</v>
      </c>
      <c r="Y1231">
        <v>5.33</v>
      </c>
      <c r="Z1231" t="s">
        <v>190</v>
      </c>
      <c r="AA1231">
        <v>4.8899999999999997</v>
      </c>
      <c r="AC1231" t="s">
        <v>12</v>
      </c>
      <c r="AD1231" t="str">
        <f>IF(ISERROR(VLOOKUP(A1231,Tabela2[Código INEP],1,FALSE)),"Não","Sim")</f>
        <v>Não</v>
      </c>
    </row>
    <row r="1232" spans="1:30" x14ac:dyDescent="0.25">
      <c r="A1232">
        <v>35923539</v>
      </c>
      <c r="B1232" t="s">
        <v>1688</v>
      </c>
      <c r="C1232" t="s">
        <v>174</v>
      </c>
      <c r="D1232" t="s">
        <v>3545</v>
      </c>
      <c r="E1232" t="s">
        <v>16</v>
      </c>
      <c r="F1232" t="s">
        <v>3623</v>
      </c>
      <c r="G1232">
        <v>6</v>
      </c>
      <c r="H1232" t="s">
        <v>176</v>
      </c>
      <c r="I1232">
        <v>2021</v>
      </c>
      <c r="J1232" t="s">
        <v>177</v>
      </c>
      <c r="K1232" t="s">
        <v>178</v>
      </c>
      <c r="L1232">
        <v>923539</v>
      </c>
      <c r="M1232" t="s">
        <v>3627</v>
      </c>
      <c r="N1232" t="s">
        <v>3628</v>
      </c>
      <c r="O1232">
        <v>85</v>
      </c>
      <c r="P1232" t="s">
        <v>181</v>
      </c>
      <c r="Q1232" t="s">
        <v>3591</v>
      </c>
      <c r="R1232">
        <v>8150450</v>
      </c>
      <c r="S1232">
        <v>-23.519590377807599</v>
      </c>
      <c r="T1232">
        <v>-46.412448883056598</v>
      </c>
      <c r="U1232" t="s">
        <v>11</v>
      </c>
      <c r="V1232">
        <v>320</v>
      </c>
      <c r="W1232">
        <v>9</v>
      </c>
      <c r="X1232">
        <v>6</v>
      </c>
      <c r="Y1232">
        <v>5.24</v>
      </c>
      <c r="Z1232" t="s">
        <v>190</v>
      </c>
      <c r="AB1232">
        <v>3.42</v>
      </c>
      <c r="AC1232" t="s">
        <v>12</v>
      </c>
      <c r="AD1232" t="str">
        <f>IF(ISERROR(VLOOKUP(A1232,Tabela2[Código INEP],1,FALSE)),"Não","Sim")</f>
        <v>Não</v>
      </c>
    </row>
    <row r="1233" spans="1:30" x14ac:dyDescent="0.25">
      <c r="A1233">
        <v>35902834</v>
      </c>
      <c r="B1233" t="s">
        <v>1688</v>
      </c>
      <c r="C1233" t="s">
        <v>174</v>
      </c>
      <c r="D1233" t="s">
        <v>3545</v>
      </c>
      <c r="E1233" t="s">
        <v>16</v>
      </c>
      <c r="F1233" t="s">
        <v>3623</v>
      </c>
      <c r="G1233">
        <v>4</v>
      </c>
      <c r="H1233" t="s">
        <v>202</v>
      </c>
      <c r="I1233">
        <v>2021</v>
      </c>
      <c r="J1233" t="s">
        <v>177</v>
      </c>
      <c r="K1233" t="s">
        <v>178</v>
      </c>
      <c r="L1233">
        <v>902834</v>
      </c>
      <c r="M1233" t="s">
        <v>3629</v>
      </c>
      <c r="N1233" t="s">
        <v>3630</v>
      </c>
      <c r="O1233">
        <v>372</v>
      </c>
      <c r="P1233" t="s">
        <v>181</v>
      </c>
      <c r="Q1233" t="s">
        <v>3631</v>
      </c>
      <c r="R1233">
        <v>8161330</v>
      </c>
      <c r="S1233">
        <v>-23.503480911254901</v>
      </c>
      <c r="T1233">
        <v>-46.417148590087898</v>
      </c>
      <c r="U1233" t="s">
        <v>21</v>
      </c>
      <c r="V1233">
        <v>562</v>
      </c>
      <c r="W1233">
        <v>19</v>
      </c>
      <c r="X1233">
        <v>6</v>
      </c>
      <c r="Y1233">
        <v>5.26</v>
      </c>
      <c r="Z1233" t="s">
        <v>190</v>
      </c>
      <c r="AB1233">
        <v>3.06</v>
      </c>
      <c r="AC1233" t="s">
        <v>12</v>
      </c>
      <c r="AD1233" t="str">
        <f>IF(ISERROR(VLOOKUP(A1233,Tabela2[Código INEP],1,FALSE)),"Não","Sim")</f>
        <v>Não</v>
      </c>
    </row>
    <row r="1234" spans="1:30" x14ac:dyDescent="0.25">
      <c r="A1234">
        <v>35036785</v>
      </c>
      <c r="B1234" t="s">
        <v>1688</v>
      </c>
      <c r="C1234" t="s">
        <v>174</v>
      </c>
      <c r="D1234" t="s">
        <v>3545</v>
      </c>
      <c r="E1234" t="s">
        <v>16</v>
      </c>
      <c r="F1234" t="s">
        <v>3623</v>
      </c>
      <c r="G1234">
        <v>2</v>
      </c>
      <c r="H1234" t="s">
        <v>176</v>
      </c>
      <c r="I1234">
        <v>2019</v>
      </c>
      <c r="J1234" t="s">
        <v>177</v>
      </c>
      <c r="K1234" t="s">
        <v>178</v>
      </c>
      <c r="L1234">
        <v>36785</v>
      </c>
      <c r="M1234" t="s">
        <v>3632</v>
      </c>
      <c r="N1234" t="s">
        <v>3633</v>
      </c>
      <c r="O1234">
        <v>836</v>
      </c>
      <c r="P1234" t="s">
        <v>181</v>
      </c>
      <c r="Q1234" t="s">
        <v>3623</v>
      </c>
      <c r="R1234">
        <v>8031760</v>
      </c>
      <c r="S1234">
        <v>-23.506160736083999</v>
      </c>
      <c r="T1234">
        <v>-46.425071716308601</v>
      </c>
      <c r="U1234" t="s">
        <v>11</v>
      </c>
      <c r="V1234">
        <v>591</v>
      </c>
      <c r="W1234">
        <v>17</v>
      </c>
      <c r="X1234">
        <v>2</v>
      </c>
      <c r="Y1234">
        <v>5.36</v>
      </c>
      <c r="Z1234" t="s">
        <v>190</v>
      </c>
      <c r="AB1234">
        <v>3.13</v>
      </c>
      <c r="AC1234" t="s">
        <v>12</v>
      </c>
      <c r="AD1234" t="str">
        <f>IF(ISERROR(VLOOKUP(A1234,Tabela2[Código INEP],1,FALSE)),"Não","Sim")</f>
        <v>Não</v>
      </c>
    </row>
    <row r="1235" spans="1:30" x14ac:dyDescent="0.25">
      <c r="A1235">
        <v>35044349</v>
      </c>
      <c r="B1235" t="s">
        <v>1688</v>
      </c>
      <c r="C1235" t="s">
        <v>174</v>
      </c>
      <c r="D1235" t="s">
        <v>3545</v>
      </c>
      <c r="E1235" t="s">
        <v>16</v>
      </c>
      <c r="F1235" t="s">
        <v>3623</v>
      </c>
      <c r="G1235">
        <v>8</v>
      </c>
      <c r="H1235" t="s">
        <v>176</v>
      </c>
      <c r="I1235">
        <v>2018</v>
      </c>
      <c r="J1235" t="s">
        <v>177</v>
      </c>
      <c r="K1235" t="s">
        <v>178</v>
      </c>
      <c r="L1235">
        <v>44349</v>
      </c>
      <c r="M1235" t="s">
        <v>3634</v>
      </c>
      <c r="N1235" t="s">
        <v>3635</v>
      </c>
      <c r="O1235">
        <v>200</v>
      </c>
      <c r="P1235" t="s">
        <v>181</v>
      </c>
      <c r="Q1235" t="s">
        <v>3636</v>
      </c>
      <c r="R1235">
        <v>8151260</v>
      </c>
      <c r="S1235">
        <v>-23.519699096679702</v>
      </c>
      <c r="T1235">
        <v>-46.405029296875</v>
      </c>
      <c r="U1235" t="s">
        <v>22</v>
      </c>
      <c r="V1235">
        <v>525</v>
      </c>
      <c r="W1235">
        <v>15</v>
      </c>
      <c r="X1235">
        <v>6</v>
      </c>
      <c r="Y1235">
        <v>5.1100000000000003</v>
      </c>
      <c r="Z1235" t="s">
        <v>190</v>
      </c>
      <c r="AC1235" t="s">
        <v>12</v>
      </c>
      <c r="AD1235" t="str">
        <f>IF(ISERROR(VLOOKUP(A1235,Tabela2[Código INEP],1,FALSE)),"Não","Sim")</f>
        <v>Não</v>
      </c>
    </row>
    <row r="1236" spans="1:30" x14ac:dyDescent="0.25">
      <c r="A1236">
        <v>35902724</v>
      </c>
      <c r="B1236" t="s">
        <v>1688</v>
      </c>
      <c r="C1236" t="s">
        <v>174</v>
      </c>
      <c r="D1236" t="s">
        <v>3637</v>
      </c>
      <c r="E1236" t="s">
        <v>16</v>
      </c>
      <c r="F1236" t="s">
        <v>3638</v>
      </c>
      <c r="G1236">
        <v>7</v>
      </c>
      <c r="H1236" t="s">
        <v>176</v>
      </c>
      <c r="I1236">
        <v>2025</v>
      </c>
      <c r="J1236" t="s">
        <v>177</v>
      </c>
      <c r="K1236" t="s">
        <v>178</v>
      </c>
      <c r="L1236">
        <v>902724</v>
      </c>
      <c r="M1236" t="s">
        <v>3639</v>
      </c>
      <c r="N1236" t="s">
        <v>3640</v>
      </c>
      <c r="O1236">
        <v>10</v>
      </c>
      <c r="P1236" t="s">
        <v>181</v>
      </c>
      <c r="Q1236" t="s">
        <v>3638</v>
      </c>
      <c r="R1236">
        <v>8471520</v>
      </c>
      <c r="S1236">
        <v>-23.606889724731399</v>
      </c>
      <c r="T1236">
        <v>-46.402481079101598</v>
      </c>
      <c r="U1236" t="s">
        <v>11</v>
      </c>
      <c r="V1236">
        <v>265</v>
      </c>
      <c r="W1236">
        <v>10</v>
      </c>
      <c r="X1236">
        <v>5</v>
      </c>
      <c r="Y1236">
        <v>4.84</v>
      </c>
      <c r="Z1236" t="s">
        <v>480</v>
      </c>
      <c r="AA1236">
        <v>2.76</v>
      </c>
      <c r="AB1236">
        <v>1.85</v>
      </c>
      <c r="AC1236" t="s">
        <v>12</v>
      </c>
      <c r="AD1236" t="str">
        <f>IF(ISERROR(VLOOKUP(A1236,Tabela2[Código INEP],1,FALSE)),"Não","Sim")</f>
        <v>Não</v>
      </c>
    </row>
    <row r="1237" spans="1:30" x14ac:dyDescent="0.25">
      <c r="A1237">
        <v>35904284</v>
      </c>
      <c r="B1237" t="s">
        <v>1688</v>
      </c>
      <c r="C1237" t="s">
        <v>174</v>
      </c>
      <c r="D1237" t="s">
        <v>3637</v>
      </c>
      <c r="E1237" t="s">
        <v>16</v>
      </c>
      <c r="F1237" t="s">
        <v>3638</v>
      </c>
      <c r="G1237">
        <v>7</v>
      </c>
      <c r="H1237" t="s">
        <v>202</v>
      </c>
      <c r="I1237">
        <v>2022</v>
      </c>
      <c r="J1237" t="s">
        <v>177</v>
      </c>
      <c r="K1237" t="s">
        <v>178</v>
      </c>
      <c r="L1237">
        <v>904284</v>
      </c>
      <c r="M1237" t="s">
        <v>3641</v>
      </c>
      <c r="N1237" t="s">
        <v>3642</v>
      </c>
      <c r="O1237">
        <v>200</v>
      </c>
      <c r="P1237" t="s">
        <v>181</v>
      </c>
      <c r="Q1237" t="s">
        <v>3638</v>
      </c>
      <c r="R1237">
        <v>8471010</v>
      </c>
      <c r="S1237">
        <v>-23.599698157235299</v>
      </c>
      <c r="T1237">
        <v>-46.399567337048303</v>
      </c>
      <c r="U1237" t="s">
        <v>1591</v>
      </c>
      <c r="V1237">
        <v>981</v>
      </c>
      <c r="W1237">
        <v>30</v>
      </c>
      <c r="X1237">
        <v>2</v>
      </c>
      <c r="Y1237">
        <v>5.04</v>
      </c>
      <c r="Z1237" t="s">
        <v>190</v>
      </c>
      <c r="AA1237">
        <v>3.72</v>
      </c>
      <c r="AC1237" t="s">
        <v>12</v>
      </c>
      <c r="AD1237" t="str">
        <f>IF(ISERROR(VLOOKUP(A1237,Tabela2[Código INEP],1,FALSE)),"Não","Sim")</f>
        <v>Não</v>
      </c>
    </row>
    <row r="1238" spans="1:30" x14ac:dyDescent="0.25">
      <c r="A1238">
        <v>35922912</v>
      </c>
      <c r="B1238" t="s">
        <v>1688</v>
      </c>
      <c r="C1238" t="s">
        <v>174</v>
      </c>
      <c r="D1238" t="s">
        <v>3637</v>
      </c>
      <c r="E1238" t="s">
        <v>16</v>
      </c>
      <c r="F1238" t="s">
        <v>3638</v>
      </c>
      <c r="G1238">
        <v>1</v>
      </c>
      <c r="H1238" t="s">
        <v>176</v>
      </c>
      <c r="I1238">
        <v>2018</v>
      </c>
      <c r="J1238" t="s">
        <v>177</v>
      </c>
      <c r="K1238" t="s">
        <v>178</v>
      </c>
      <c r="L1238">
        <v>922912</v>
      </c>
      <c r="M1238" t="s">
        <v>3643</v>
      </c>
      <c r="N1238" t="s">
        <v>3644</v>
      </c>
      <c r="O1238">
        <v>435</v>
      </c>
      <c r="P1238" t="s">
        <v>181</v>
      </c>
      <c r="Q1238" t="s">
        <v>3645</v>
      </c>
      <c r="R1238">
        <v>8472200</v>
      </c>
      <c r="S1238">
        <v>-23.574409484863299</v>
      </c>
      <c r="T1238">
        <v>-46.400081634521499</v>
      </c>
      <c r="U1238" t="s">
        <v>22</v>
      </c>
      <c r="V1238">
        <v>432</v>
      </c>
      <c r="W1238">
        <v>12</v>
      </c>
      <c r="X1238">
        <v>6</v>
      </c>
      <c r="Y1238">
        <v>5.3</v>
      </c>
      <c r="Z1238" t="s">
        <v>190</v>
      </c>
      <c r="AC1238" t="s">
        <v>12</v>
      </c>
      <c r="AD1238" t="str">
        <f>IF(ISERROR(VLOOKUP(A1238,Tabela2[Código INEP],1,FALSE)),"Não","Sim")</f>
        <v>Não</v>
      </c>
    </row>
    <row r="1239" spans="1:30" x14ac:dyDescent="0.25">
      <c r="A1239">
        <v>35036812</v>
      </c>
      <c r="B1239" t="s">
        <v>1688</v>
      </c>
      <c r="C1239" t="s">
        <v>174</v>
      </c>
      <c r="D1239" t="s">
        <v>3637</v>
      </c>
      <c r="E1239" t="s">
        <v>16</v>
      </c>
      <c r="F1239" t="s">
        <v>3638</v>
      </c>
      <c r="G1239">
        <v>1</v>
      </c>
      <c r="H1239" t="s">
        <v>176</v>
      </c>
      <c r="I1239">
        <v>2022</v>
      </c>
      <c r="J1239" t="s">
        <v>177</v>
      </c>
      <c r="K1239" t="s">
        <v>178</v>
      </c>
      <c r="L1239">
        <v>36812</v>
      </c>
      <c r="M1239" t="s">
        <v>3646</v>
      </c>
      <c r="N1239" t="s">
        <v>3647</v>
      </c>
      <c r="O1239">
        <v>199</v>
      </c>
      <c r="P1239" t="s">
        <v>3648</v>
      </c>
      <c r="Q1239" t="s">
        <v>3649</v>
      </c>
      <c r="R1239">
        <v>8490020</v>
      </c>
      <c r="S1239">
        <v>-23.566715240478501</v>
      </c>
      <c r="T1239">
        <v>-46.407432556152301</v>
      </c>
      <c r="U1239" t="s">
        <v>11</v>
      </c>
      <c r="V1239">
        <v>320</v>
      </c>
      <c r="W1239">
        <v>11</v>
      </c>
      <c r="X1239">
        <v>2</v>
      </c>
      <c r="Y1239">
        <v>5.16</v>
      </c>
      <c r="Z1239" t="s">
        <v>190</v>
      </c>
      <c r="AB1239">
        <v>2.52</v>
      </c>
      <c r="AC1239" t="s">
        <v>12</v>
      </c>
      <c r="AD1239" t="str">
        <f>IF(ISERROR(VLOOKUP(A1239,Tabela2[Código INEP],1,FALSE)),"Não","Sim")</f>
        <v>Não</v>
      </c>
    </row>
    <row r="1240" spans="1:30" x14ac:dyDescent="0.25">
      <c r="A1240">
        <v>35268276</v>
      </c>
      <c r="B1240" t="s">
        <v>1688</v>
      </c>
      <c r="C1240" t="s">
        <v>174</v>
      </c>
      <c r="D1240" t="s">
        <v>3637</v>
      </c>
      <c r="E1240" t="s">
        <v>16</v>
      </c>
      <c r="F1240" t="s">
        <v>3638</v>
      </c>
      <c r="G1240">
        <v>3</v>
      </c>
      <c r="H1240" t="s">
        <v>176</v>
      </c>
      <c r="I1240">
        <v>2023</v>
      </c>
      <c r="J1240" t="s">
        <v>177</v>
      </c>
      <c r="K1240" t="s">
        <v>178</v>
      </c>
      <c r="L1240">
        <v>268276</v>
      </c>
      <c r="M1240" t="s">
        <v>3650</v>
      </c>
      <c r="N1240" t="s">
        <v>3651</v>
      </c>
      <c r="O1240">
        <v>280</v>
      </c>
      <c r="P1240" t="s">
        <v>181</v>
      </c>
      <c r="Q1240" t="s">
        <v>3652</v>
      </c>
      <c r="R1240">
        <v>8474210</v>
      </c>
      <c r="S1240">
        <v>-23.580989837646499</v>
      </c>
      <c r="T1240">
        <v>-46.400310516357401</v>
      </c>
      <c r="U1240" t="s">
        <v>268</v>
      </c>
      <c r="V1240">
        <v>493</v>
      </c>
      <c r="W1240">
        <v>16</v>
      </c>
      <c r="X1240">
        <v>4</v>
      </c>
      <c r="Y1240">
        <v>5.07</v>
      </c>
      <c r="Z1240" t="s">
        <v>190</v>
      </c>
      <c r="AA1240">
        <v>4.13</v>
      </c>
      <c r="AC1240" t="s">
        <v>12</v>
      </c>
      <c r="AD1240" t="str">
        <f>IF(ISERROR(VLOOKUP(A1240,Tabela2[Código INEP],1,FALSE)),"Não","Sim")</f>
        <v>Não</v>
      </c>
    </row>
    <row r="1241" spans="1:30" x14ac:dyDescent="0.25">
      <c r="A1241">
        <v>35920277</v>
      </c>
      <c r="B1241" t="s">
        <v>1688</v>
      </c>
      <c r="C1241" t="s">
        <v>174</v>
      </c>
      <c r="D1241" t="s">
        <v>3637</v>
      </c>
      <c r="E1241" t="s">
        <v>16</v>
      </c>
      <c r="F1241" t="s">
        <v>3638</v>
      </c>
      <c r="G1241">
        <v>3</v>
      </c>
      <c r="H1241" t="s">
        <v>202</v>
      </c>
      <c r="I1241">
        <v>2022</v>
      </c>
      <c r="J1241" t="s">
        <v>177</v>
      </c>
      <c r="K1241" t="s">
        <v>178</v>
      </c>
      <c r="L1241">
        <v>920277</v>
      </c>
      <c r="M1241" t="s">
        <v>3653</v>
      </c>
      <c r="N1241" t="s">
        <v>3654</v>
      </c>
      <c r="O1241">
        <v>150</v>
      </c>
      <c r="P1241" t="s">
        <v>205</v>
      </c>
      <c r="Q1241" t="s">
        <v>3638</v>
      </c>
      <c r="R1241">
        <v>8471000</v>
      </c>
      <c r="S1241">
        <v>-23.584699630737301</v>
      </c>
      <c r="T1241">
        <v>-46.409000396728501</v>
      </c>
      <c r="U1241" t="s">
        <v>21</v>
      </c>
      <c r="V1241">
        <v>898</v>
      </c>
      <c r="W1241">
        <v>28</v>
      </c>
      <c r="X1241">
        <v>6</v>
      </c>
      <c r="Y1241">
        <v>4.97</v>
      </c>
      <c r="Z1241" t="s">
        <v>480</v>
      </c>
      <c r="AC1241" t="s">
        <v>12</v>
      </c>
      <c r="AD1241" t="str">
        <f>IF(ISERROR(VLOOKUP(A1241,Tabela2[Código INEP],1,FALSE)),"Não","Sim")</f>
        <v>Não</v>
      </c>
    </row>
    <row r="1242" spans="1:30" x14ac:dyDescent="0.25">
      <c r="A1242">
        <v>35904314</v>
      </c>
      <c r="B1242" t="s">
        <v>1688</v>
      </c>
      <c r="C1242" t="s">
        <v>174</v>
      </c>
      <c r="D1242" t="s">
        <v>3637</v>
      </c>
      <c r="E1242" t="s">
        <v>16</v>
      </c>
      <c r="F1242" t="s">
        <v>3648</v>
      </c>
      <c r="G1242">
        <v>4</v>
      </c>
      <c r="H1242" t="s">
        <v>176</v>
      </c>
      <c r="I1242">
        <v>2021</v>
      </c>
      <c r="J1242" t="s">
        <v>177</v>
      </c>
      <c r="K1242" t="s">
        <v>178</v>
      </c>
      <c r="L1242">
        <v>904314</v>
      </c>
      <c r="M1242" t="s">
        <v>3655</v>
      </c>
      <c r="N1242" t="s">
        <v>3656</v>
      </c>
      <c r="O1242">
        <v>53</v>
      </c>
      <c r="P1242" t="s">
        <v>226</v>
      </c>
      <c r="Q1242" t="s">
        <v>3657</v>
      </c>
      <c r="R1242">
        <v>8465220</v>
      </c>
      <c r="S1242">
        <v>-23.564651489257798</v>
      </c>
      <c r="T1242">
        <v>-46.3937797546387</v>
      </c>
      <c r="U1242" t="s">
        <v>21</v>
      </c>
      <c r="V1242">
        <v>479</v>
      </c>
      <c r="W1242">
        <v>16</v>
      </c>
      <c r="X1242">
        <v>4</v>
      </c>
      <c r="Y1242">
        <v>5.15</v>
      </c>
      <c r="Z1242" t="s">
        <v>190</v>
      </c>
      <c r="AB1242">
        <v>2.59</v>
      </c>
      <c r="AC1242" t="s">
        <v>12</v>
      </c>
      <c r="AD1242" t="str">
        <f>IF(ISERROR(VLOOKUP(A1242,Tabela2[Código INEP],1,FALSE)),"Não","Sim")</f>
        <v>Não</v>
      </c>
    </row>
    <row r="1243" spans="1:30" x14ac:dyDescent="0.25">
      <c r="A1243">
        <v>35037060</v>
      </c>
      <c r="B1243" t="s">
        <v>1688</v>
      </c>
      <c r="C1243" t="s">
        <v>174</v>
      </c>
      <c r="D1243" t="s">
        <v>3637</v>
      </c>
      <c r="E1243" t="s">
        <v>16</v>
      </c>
      <c r="F1243" t="s">
        <v>3648</v>
      </c>
      <c r="G1243">
        <v>1</v>
      </c>
      <c r="H1243" t="s">
        <v>176</v>
      </c>
      <c r="I1243">
        <v>2022</v>
      </c>
      <c r="J1243" t="s">
        <v>177</v>
      </c>
      <c r="K1243" t="s">
        <v>178</v>
      </c>
      <c r="L1243">
        <v>37060</v>
      </c>
      <c r="M1243" t="s">
        <v>3658</v>
      </c>
      <c r="N1243" t="s">
        <v>3659</v>
      </c>
      <c r="O1243">
        <v>143</v>
      </c>
      <c r="P1243" t="s">
        <v>3660</v>
      </c>
      <c r="Q1243" t="s">
        <v>3660</v>
      </c>
      <c r="R1243">
        <v>8411350</v>
      </c>
      <c r="S1243">
        <v>-23.5536003112793</v>
      </c>
      <c r="T1243">
        <v>-46.418201446533203</v>
      </c>
      <c r="U1243" t="s">
        <v>18</v>
      </c>
      <c r="V1243">
        <v>498</v>
      </c>
      <c r="W1243">
        <v>17</v>
      </c>
      <c r="X1243">
        <v>5</v>
      </c>
      <c r="Y1243">
        <v>5.12</v>
      </c>
      <c r="Z1243" t="s">
        <v>190</v>
      </c>
      <c r="AA1243">
        <v>2.81</v>
      </c>
      <c r="AC1243" t="s">
        <v>12</v>
      </c>
      <c r="AD1243" t="str">
        <f>IF(ISERROR(VLOOKUP(A1243,Tabela2[Código INEP],1,FALSE)),"Não","Sim")</f>
        <v>Não</v>
      </c>
    </row>
    <row r="1244" spans="1:30" x14ac:dyDescent="0.25">
      <c r="A1244">
        <v>35909185</v>
      </c>
      <c r="B1244" t="s">
        <v>1688</v>
      </c>
      <c r="C1244" t="s">
        <v>174</v>
      </c>
      <c r="D1244" t="s">
        <v>3637</v>
      </c>
      <c r="E1244" t="s">
        <v>16</v>
      </c>
      <c r="F1244" t="s">
        <v>3648</v>
      </c>
      <c r="G1244">
        <v>3</v>
      </c>
      <c r="H1244" t="s">
        <v>176</v>
      </c>
      <c r="I1244">
        <v>2023</v>
      </c>
      <c r="J1244" t="s">
        <v>177</v>
      </c>
      <c r="K1244" t="s">
        <v>178</v>
      </c>
      <c r="L1244">
        <v>909185</v>
      </c>
      <c r="M1244" t="s">
        <v>3661</v>
      </c>
      <c r="N1244" t="s">
        <v>3662</v>
      </c>
      <c r="O1244">
        <v>200</v>
      </c>
      <c r="P1244" t="s">
        <v>181</v>
      </c>
      <c r="Q1244" t="s">
        <v>3663</v>
      </c>
      <c r="R1244">
        <v>8460190</v>
      </c>
      <c r="S1244">
        <v>-23.551420211791999</v>
      </c>
      <c r="T1244">
        <v>-46.402248382568402</v>
      </c>
      <c r="U1244" t="s">
        <v>268</v>
      </c>
      <c r="V1244">
        <v>373</v>
      </c>
      <c r="W1244">
        <v>12</v>
      </c>
      <c r="X1244">
        <v>2</v>
      </c>
      <c r="Y1244">
        <v>5.05</v>
      </c>
      <c r="Z1244" t="s">
        <v>190</v>
      </c>
      <c r="AA1244">
        <v>3.65</v>
      </c>
      <c r="AC1244" t="s">
        <v>12</v>
      </c>
      <c r="AD1244" t="str">
        <f>IF(ISERROR(VLOOKUP(A1244,Tabela2[Código INEP],1,FALSE)),"Não","Sim")</f>
        <v>Não</v>
      </c>
    </row>
    <row r="1245" spans="1:30" x14ac:dyDescent="0.25">
      <c r="A1245">
        <v>35003268</v>
      </c>
      <c r="B1245" t="s">
        <v>1688</v>
      </c>
      <c r="C1245" t="s">
        <v>174</v>
      </c>
      <c r="D1245" t="s">
        <v>3637</v>
      </c>
      <c r="E1245" t="s">
        <v>16</v>
      </c>
      <c r="F1245" t="s">
        <v>3648</v>
      </c>
      <c r="G1245">
        <v>2</v>
      </c>
      <c r="H1245" t="s">
        <v>202</v>
      </c>
      <c r="I1245">
        <v>2022</v>
      </c>
      <c r="J1245" t="s">
        <v>177</v>
      </c>
      <c r="K1245" t="s">
        <v>178</v>
      </c>
      <c r="L1245">
        <v>3268</v>
      </c>
      <c r="M1245" t="s">
        <v>3664</v>
      </c>
      <c r="N1245" t="s">
        <v>3665</v>
      </c>
      <c r="O1245">
        <v>45</v>
      </c>
      <c r="P1245" t="s">
        <v>181</v>
      </c>
      <c r="Q1245" t="s">
        <v>3666</v>
      </c>
      <c r="R1245">
        <v>8411280</v>
      </c>
      <c r="S1245">
        <v>-23.552900314331101</v>
      </c>
      <c r="T1245">
        <v>-46.408931732177699</v>
      </c>
      <c r="U1245" t="s">
        <v>21</v>
      </c>
      <c r="V1245">
        <v>628</v>
      </c>
      <c r="W1245">
        <v>20</v>
      </c>
      <c r="X1245">
        <v>2</v>
      </c>
      <c r="Y1245">
        <v>5.17</v>
      </c>
      <c r="Z1245" t="s">
        <v>190</v>
      </c>
      <c r="AB1245">
        <v>2.76</v>
      </c>
      <c r="AC1245" t="s">
        <v>12</v>
      </c>
      <c r="AD1245" t="str">
        <f>IF(ISERROR(VLOOKUP(A1245,Tabela2[Código INEP],1,FALSE)),"Não","Sim")</f>
        <v>Não</v>
      </c>
    </row>
    <row r="1246" spans="1:30" x14ac:dyDescent="0.25">
      <c r="A1246">
        <v>35914721</v>
      </c>
      <c r="B1246" t="s">
        <v>1688</v>
      </c>
      <c r="C1246" t="s">
        <v>174</v>
      </c>
      <c r="D1246" t="s">
        <v>3637</v>
      </c>
      <c r="E1246" t="s">
        <v>16</v>
      </c>
      <c r="F1246" t="s">
        <v>3648</v>
      </c>
      <c r="G1246">
        <v>1</v>
      </c>
      <c r="H1246" t="s">
        <v>202</v>
      </c>
      <c r="I1246">
        <v>2022</v>
      </c>
      <c r="J1246" t="s">
        <v>177</v>
      </c>
      <c r="K1246" t="s">
        <v>178</v>
      </c>
      <c r="L1246">
        <v>914721</v>
      </c>
      <c r="M1246" t="s">
        <v>3667</v>
      </c>
      <c r="N1246" t="s">
        <v>3668</v>
      </c>
      <c r="O1246">
        <v>830</v>
      </c>
      <c r="P1246" t="s">
        <v>181</v>
      </c>
      <c r="Q1246" t="s">
        <v>3669</v>
      </c>
      <c r="R1246">
        <v>8410410</v>
      </c>
      <c r="S1246">
        <v>-23.5506992340088</v>
      </c>
      <c r="T1246">
        <v>-46.418998718261697</v>
      </c>
      <c r="U1246" t="s">
        <v>21</v>
      </c>
      <c r="V1246">
        <v>872</v>
      </c>
      <c r="W1246">
        <v>25</v>
      </c>
      <c r="X1246">
        <v>4</v>
      </c>
      <c r="Y1246">
        <v>5.32</v>
      </c>
      <c r="Z1246" t="s">
        <v>190</v>
      </c>
      <c r="AB1246">
        <v>2.4300000000000002</v>
      </c>
      <c r="AC1246" t="s">
        <v>12</v>
      </c>
      <c r="AD1246" t="str">
        <f>IF(ISERROR(VLOOKUP(A1246,Tabela2[Código INEP],1,FALSE)),"Não","Sim")</f>
        <v>Não</v>
      </c>
    </row>
    <row r="1247" spans="1:30" x14ac:dyDescent="0.25">
      <c r="A1247">
        <v>35922146</v>
      </c>
      <c r="B1247" t="s">
        <v>1688</v>
      </c>
      <c r="C1247" t="s">
        <v>174</v>
      </c>
      <c r="D1247" t="s">
        <v>3637</v>
      </c>
      <c r="E1247" t="s">
        <v>16</v>
      </c>
      <c r="F1247" t="s">
        <v>3484</v>
      </c>
      <c r="G1247">
        <v>2</v>
      </c>
      <c r="H1247" t="s">
        <v>202</v>
      </c>
      <c r="I1247">
        <v>2022</v>
      </c>
      <c r="J1247" t="s">
        <v>177</v>
      </c>
      <c r="K1247" t="s">
        <v>178</v>
      </c>
      <c r="L1247">
        <v>922146</v>
      </c>
      <c r="M1247" t="s">
        <v>3670</v>
      </c>
      <c r="N1247" t="s">
        <v>3671</v>
      </c>
      <c r="O1247">
        <v>80</v>
      </c>
      <c r="P1247" t="s">
        <v>181</v>
      </c>
      <c r="Q1247" t="s">
        <v>3672</v>
      </c>
      <c r="R1247">
        <v>8382557</v>
      </c>
      <c r="S1247">
        <v>-23.6221809387207</v>
      </c>
      <c r="T1247">
        <v>-46.416179656982401</v>
      </c>
      <c r="U1247" t="s">
        <v>21</v>
      </c>
      <c r="V1247">
        <v>713</v>
      </c>
      <c r="W1247">
        <v>21</v>
      </c>
      <c r="X1247">
        <v>5</v>
      </c>
      <c r="Y1247">
        <v>5.09</v>
      </c>
      <c r="Z1247" t="s">
        <v>190</v>
      </c>
      <c r="AB1247">
        <v>2.76</v>
      </c>
      <c r="AC1247" t="s">
        <v>12</v>
      </c>
      <c r="AD1247" t="str">
        <f>IF(ISERROR(VLOOKUP(A1247,Tabela2[Código INEP],1,FALSE)),"Não","Sim")</f>
        <v>Não</v>
      </c>
    </row>
    <row r="1248" spans="1:30" x14ac:dyDescent="0.25">
      <c r="A1248">
        <v>35923266</v>
      </c>
      <c r="B1248" t="s">
        <v>1688</v>
      </c>
      <c r="C1248" t="s">
        <v>174</v>
      </c>
      <c r="D1248" t="s">
        <v>3637</v>
      </c>
      <c r="E1248" t="s">
        <v>16</v>
      </c>
      <c r="F1248" t="s">
        <v>3484</v>
      </c>
      <c r="G1248">
        <v>5</v>
      </c>
      <c r="H1248" t="s">
        <v>202</v>
      </c>
      <c r="I1248">
        <v>2023</v>
      </c>
      <c r="J1248" t="s">
        <v>177</v>
      </c>
      <c r="K1248" t="s">
        <v>178</v>
      </c>
      <c r="L1248">
        <v>923266</v>
      </c>
      <c r="M1248" t="s">
        <v>3673</v>
      </c>
      <c r="N1248" t="s">
        <v>3674</v>
      </c>
      <c r="O1248">
        <v>182</v>
      </c>
      <c r="P1248" t="s">
        <v>181</v>
      </c>
      <c r="Q1248" t="s">
        <v>3673</v>
      </c>
      <c r="R1248">
        <v>8380220</v>
      </c>
      <c r="S1248">
        <v>-23.596540451049801</v>
      </c>
      <c r="T1248">
        <v>-46.443859100341797</v>
      </c>
      <c r="U1248" t="s">
        <v>21</v>
      </c>
      <c r="V1248">
        <v>1113</v>
      </c>
      <c r="W1248">
        <v>29</v>
      </c>
      <c r="X1248">
        <v>6</v>
      </c>
      <c r="Y1248">
        <v>5.46</v>
      </c>
      <c r="Z1248" t="s">
        <v>190</v>
      </c>
      <c r="AB1248">
        <v>2.93</v>
      </c>
      <c r="AC1248" t="s">
        <v>12</v>
      </c>
      <c r="AD1248" t="str">
        <f>IF(ISERROR(VLOOKUP(A1248,Tabela2[Código INEP],1,FALSE)),"Não","Sim")</f>
        <v>Não</v>
      </c>
    </row>
    <row r="1249" spans="1:30" x14ac:dyDescent="0.25">
      <c r="A1249">
        <v>35923047</v>
      </c>
      <c r="B1249" t="s">
        <v>1688</v>
      </c>
      <c r="C1249" t="s">
        <v>174</v>
      </c>
      <c r="D1249" t="s">
        <v>3637</v>
      </c>
      <c r="E1249" t="s">
        <v>16</v>
      </c>
      <c r="F1249" t="s">
        <v>3484</v>
      </c>
      <c r="G1249">
        <v>7</v>
      </c>
      <c r="H1249" t="s">
        <v>202</v>
      </c>
      <c r="I1249">
        <v>2023</v>
      </c>
      <c r="J1249" t="s">
        <v>177</v>
      </c>
      <c r="K1249" t="s">
        <v>178</v>
      </c>
      <c r="L1249">
        <v>923047</v>
      </c>
      <c r="M1249" t="s">
        <v>1648</v>
      </c>
      <c r="N1249" t="s">
        <v>3675</v>
      </c>
      <c r="O1249" t="s">
        <v>341</v>
      </c>
      <c r="P1249" t="s">
        <v>991</v>
      </c>
      <c r="Q1249" t="s">
        <v>3676</v>
      </c>
      <c r="R1249">
        <v>8344600</v>
      </c>
      <c r="S1249">
        <v>-23.611600875854499</v>
      </c>
      <c r="T1249">
        <v>-46.4515190124512</v>
      </c>
      <c r="U1249" t="s">
        <v>21</v>
      </c>
      <c r="V1249">
        <v>916</v>
      </c>
      <c r="W1249">
        <v>28</v>
      </c>
      <c r="X1249">
        <v>4</v>
      </c>
      <c r="Y1249">
        <v>5.0199999999999996</v>
      </c>
      <c r="Z1249" t="s">
        <v>190</v>
      </c>
      <c r="AB1249">
        <v>2.41</v>
      </c>
      <c r="AC1249" t="s">
        <v>12</v>
      </c>
      <c r="AD1249" t="str">
        <f>IF(ISERROR(VLOOKUP(A1249,Tabela2[Código INEP],1,FALSE)),"Não","Sim")</f>
        <v>Não</v>
      </c>
    </row>
    <row r="1250" spans="1:30" x14ac:dyDescent="0.25">
      <c r="A1250">
        <v>35037047</v>
      </c>
      <c r="B1250" t="s">
        <v>1688</v>
      </c>
      <c r="C1250" t="s">
        <v>174</v>
      </c>
      <c r="D1250" t="s">
        <v>3637</v>
      </c>
      <c r="E1250" t="s">
        <v>16</v>
      </c>
      <c r="F1250" t="s">
        <v>1032</v>
      </c>
      <c r="G1250">
        <v>1</v>
      </c>
      <c r="H1250" t="s">
        <v>176</v>
      </c>
      <c r="I1250">
        <v>2022</v>
      </c>
      <c r="J1250" t="s">
        <v>177</v>
      </c>
      <c r="K1250" t="s">
        <v>178</v>
      </c>
      <c r="L1250">
        <v>37047</v>
      </c>
      <c r="M1250" t="s">
        <v>3677</v>
      </c>
      <c r="N1250" t="s">
        <v>3678</v>
      </c>
      <c r="O1250">
        <v>9</v>
      </c>
      <c r="P1250" t="s">
        <v>181</v>
      </c>
      <c r="Q1250" t="s">
        <v>3505</v>
      </c>
      <c r="R1250">
        <v>8215580</v>
      </c>
      <c r="S1250">
        <v>-23.546979904174801</v>
      </c>
      <c r="T1250">
        <v>-46.444789886474602</v>
      </c>
      <c r="U1250" t="s">
        <v>268</v>
      </c>
      <c r="V1250">
        <v>350</v>
      </c>
      <c r="W1250">
        <v>11</v>
      </c>
      <c r="X1250">
        <v>2</v>
      </c>
      <c r="Y1250">
        <v>5.32</v>
      </c>
      <c r="Z1250" t="s">
        <v>190</v>
      </c>
      <c r="AA1250">
        <v>4.25</v>
      </c>
      <c r="AC1250" t="s">
        <v>12</v>
      </c>
      <c r="AD1250" t="str">
        <f>IF(ISERROR(VLOOKUP(A1250,Tabela2[Código INEP],1,FALSE)),"Não","Sim")</f>
        <v>Não</v>
      </c>
    </row>
    <row r="1251" spans="1:30" x14ac:dyDescent="0.25">
      <c r="A1251">
        <v>35044337</v>
      </c>
      <c r="B1251" t="s">
        <v>1688</v>
      </c>
      <c r="C1251" t="s">
        <v>174</v>
      </c>
      <c r="D1251" t="s">
        <v>3637</v>
      </c>
      <c r="E1251" t="s">
        <v>16</v>
      </c>
      <c r="F1251" t="s">
        <v>1032</v>
      </c>
      <c r="G1251">
        <v>1</v>
      </c>
      <c r="H1251" t="s">
        <v>202</v>
      </c>
      <c r="I1251">
        <v>2022</v>
      </c>
      <c r="J1251" t="s">
        <v>177</v>
      </c>
      <c r="K1251" t="s">
        <v>178</v>
      </c>
      <c r="L1251">
        <v>44337</v>
      </c>
      <c r="M1251" t="s">
        <v>3679</v>
      </c>
      <c r="N1251" t="s">
        <v>3680</v>
      </c>
      <c r="O1251">
        <v>200</v>
      </c>
      <c r="P1251" t="s">
        <v>181</v>
      </c>
      <c r="Q1251" t="s">
        <v>3681</v>
      </c>
      <c r="R1251">
        <v>8253580</v>
      </c>
      <c r="S1251">
        <v>-23.553419113159201</v>
      </c>
      <c r="T1251">
        <v>-46.4440307617188</v>
      </c>
      <c r="U1251" t="s">
        <v>21</v>
      </c>
      <c r="V1251">
        <v>998</v>
      </c>
      <c r="W1251">
        <v>27</v>
      </c>
      <c r="X1251">
        <v>2</v>
      </c>
      <c r="Y1251">
        <v>5.36</v>
      </c>
      <c r="Z1251" t="s">
        <v>190</v>
      </c>
      <c r="AB1251">
        <v>3.2</v>
      </c>
      <c r="AC1251" t="s">
        <v>12</v>
      </c>
      <c r="AD1251" t="str">
        <f>IF(ISERROR(VLOOKUP(A1251,Tabela2[Código INEP],1,FALSE)),"Não","Sim")</f>
        <v>Não</v>
      </c>
    </row>
    <row r="1252" spans="1:30" x14ac:dyDescent="0.25">
      <c r="A1252">
        <v>35048677</v>
      </c>
      <c r="B1252" t="s">
        <v>1688</v>
      </c>
      <c r="C1252" t="s">
        <v>174</v>
      </c>
      <c r="D1252" t="s">
        <v>3637</v>
      </c>
      <c r="E1252" t="s">
        <v>16</v>
      </c>
      <c r="F1252" t="s">
        <v>1032</v>
      </c>
      <c r="G1252">
        <v>1</v>
      </c>
      <c r="H1252" t="s">
        <v>176</v>
      </c>
      <c r="I1252">
        <v>2025</v>
      </c>
      <c r="J1252" t="s">
        <v>177</v>
      </c>
      <c r="K1252" t="s">
        <v>178</v>
      </c>
      <c r="L1252">
        <v>48677</v>
      </c>
      <c r="M1252" t="s">
        <v>3682</v>
      </c>
      <c r="N1252" t="s">
        <v>3683</v>
      </c>
      <c r="O1252">
        <v>200</v>
      </c>
      <c r="P1252" t="s">
        <v>181</v>
      </c>
      <c r="Q1252" t="s">
        <v>3681</v>
      </c>
      <c r="R1252">
        <v>8250710</v>
      </c>
      <c r="S1252">
        <v>-23.5413208007813</v>
      </c>
      <c r="T1252">
        <v>-46.435531616210902</v>
      </c>
      <c r="U1252" t="s">
        <v>268</v>
      </c>
      <c r="V1252">
        <v>830</v>
      </c>
      <c r="W1252">
        <v>27</v>
      </c>
      <c r="X1252">
        <v>2</v>
      </c>
      <c r="Y1252">
        <v>5.29</v>
      </c>
      <c r="Z1252" t="s">
        <v>190</v>
      </c>
      <c r="AA1252">
        <v>4.41</v>
      </c>
      <c r="AC1252" t="s">
        <v>12</v>
      </c>
      <c r="AD1252" t="str">
        <f>IF(ISERROR(VLOOKUP(A1252,Tabela2[Código INEP],1,FALSE)),"Não","Sim")</f>
        <v>Não</v>
      </c>
    </row>
    <row r="1253" spans="1:30" x14ac:dyDescent="0.25">
      <c r="A1253">
        <v>35412173</v>
      </c>
      <c r="B1253" t="s">
        <v>1688</v>
      </c>
      <c r="C1253" t="s">
        <v>174</v>
      </c>
      <c r="D1253" t="s">
        <v>3637</v>
      </c>
      <c r="E1253" t="s">
        <v>16</v>
      </c>
      <c r="F1253" t="s">
        <v>1032</v>
      </c>
      <c r="G1253">
        <v>4</v>
      </c>
      <c r="H1253" t="s">
        <v>202</v>
      </c>
      <c r="I1253">
        <v>2021</v>
      </c>
      <c r="J1253" t="s">
        <v>177</v>
      </c>
      <c r="K1253" t="s">
        <v>178</v>
      </c>
      <c r="L1253">
        <v>412173</v>
      </c>
      <c r="M1253" t="s">
        <v>3684</v>
      </c>
      <c r="N1253" t="s">
        <v>3685</v>
      </c>
      <c r="O1253" t="s">
        <v>341</v>
      </c>
      <c r="P1253" t="s">
        <v>181</v>
      </c>
      <c r="Q1253" t="s">
        <v>3686</v>
      </c>
      <c r="R1253">
        <v>8260340</v>
      </c>
      <c r="S1253">
        <v>-23.565879821777301</v>
      </c>
      <c r="T1253">
        <v>-46.425868988037102</v>
      </c>
      <c r="U1253" t="s">
        <v>21</v>
      </c>
      <c r="V1253">
        <v>1112</v>
      </c>
      <c r="W1253">
        <v>33</v>
      </c>
      <c r="X1253">
        <v>4</v>
      </c>
      <c r="Y1253">
        <v>5.03</v>
      </c>
      <c r="Z1253" t="s">
        <v>190</v>
      </c>
      <c r="AB1253">
        <v>2.89</v>
      </c>
      <c r="AC1253" t="s">
        <v>12</v>
      </c>
      <c r="AD1253" t="str">
        <f>IF(ISERROR(VLOOKUP(A1253,Tabela2[Código INEP],1,FALSE)),"Não","Sim")</f>
        <v>Não</v>
      </c>
    </row>
    <row r="1254" spans="1:30" x14ac:dyDescent="0.25">
      <c r="A1254">
        <v>35906967</v>
      </c>
      <c r="B1254" t="s">
        <v>1688</v>
      </c>
      <c r="C1254" t="s">
        <v>174</v>
      </c>
      <c r="D1254" t="s">
        <v>3637</v>
      </c>
      <c r="E1254" t="s">
        <v>16</v>
      </c>
      <c r="F1254" t="s">
        <v>1032</v>
      </c>
      <c r="G1254">
        <v>1</v>
      </c>
      <c r="H1254" t="s">
        <v>176</v>
      </c>
      <c r="I1254">
        <v>2025</v>
      </c>
      <c r="J1254" t="s">
        <v>177</v>
      </c>
      <c r="K1254" t="s">
        <v>178</v>
      </c>
      <c r="L1254">
        <v>906967</v>
      </c>
      <c r="M1254" t="s">
        <v>3687</v>
      </c>
      <c r="N1254" t="s">
        <v>3688</v>
      </c>
      <c r="O1254">
        <v>139</v>
      </c>
      <c r="P1254" t="s">
        <v>181</v>
      </c>
      <c r="Q1254" t="s">
        <v>3681</v>
      </c>
      <c r="R1254">
        <v>8250690</v>
      </c>
      <c r="S1254">
        <v>-23.538509368896499</v>
      </c>
      <c r="T1254">
        <v>-46.433418273925803</v>
      </c>
      <c r="U1254" t="s">
        <v>21</v>
      </c>
      <c r="V1254">
        <v>450</v>
      </c>
      <c r="W1254">
        <v>16</v>
      </c>
      <c r="X1254">
        <v>2</v>
      </c>
      <c r="Y1254">
        <v>5.4</v>
      </c>
      <c r="Z1254" t="s">
        <v>190</v>
      </c>
      <c r="AC1254" t="s">
        <v>12</v>
      </c>
      <c r="AD1254" t="str">
        <f>IF(ISERROR(VLOOKUP(A1254,Tabela2[Código INEP],1,FALSE)),"Não","Sim")</f>
        <v>Não</v>
      </c>
    </row>
    <row r="1255" spans="1:30" x14ac:dyDescent="0.25">
      <c r="A1255">
        <v>35909129</v>
      </c>
      <c r="B1255" t="s">
        <v>1688</v>
      </c>
      <c r="C1255" t="s">
        <v>174</v>
      </c>
      <c r="D1255" t="s">
        <v>3637</v>
      </c>
      <c r="E1255" t="s">
        <v>16</v>
      </c>
      <c r="F1255" t="s">
        <v>1032</v>
      </c>
      <c r="G1255">
        <v>3</v>
      </c>
      <c r="H1255" t="s">
        <v>176</v>
      </c>
      <c r="I1255">
        <v>2023</v>
      </c>
      <c r="J1255" t="s">
        <v>177</v>
      </c>
      <c r="K1255" t="s">
        <v>178</v>
      </c>
      <c r="L1255">
        <v>909129</v>
      </c>
      <c r="M1255" t="s">
        <v>3689</v>
      </c>
      <c r="N1255" t="s">
        <v>3690</v>
      </c>
      <c r="O1255">
        <v>100</v>
      </c>
      <c r="P1255" t="s">
        <v>181</v>
      </c>
      <c r="Q1255" t="s">
        <v>3691</v>
      </c>
      <c r="R1255">
        <v>8420690</v>
      </c>
      <c r="S1255">
        <v>-23.5496006011963</v>
      </c>
      <c r="T1255">
        <v>-46.427898406982401</v>
      </c>
      <c r="U1255" t="s">
        <v>268</v>
      </c>
      <c r="V1255">
        <v>388</v>
      </c>
      <c r="W1255">
        <v>12</v>
      </c>
      <c r="X1255">
        <v>4</v>
      </c>
      <c r="Y1255">
        <v>5.04</v>
      </c>
      <c r="Z1255" t="s">
        <v>190</v>
      </c>
      <c r="AC1255" t="s">
        <v>12</v>
      </c>
      <c r="AD1255" t="str">
        <f>IF(ISERROR(VLOOKUP(A1255,Tabela2[Código INEP],1,FALSE)),"Não","Sim")</f>
        <v>Não</v>
      </c>
    </row>
    <row r="1256" spans="1:30" hidden="1" x14ac:dyDescent="0.25">
      <c r="A1256">
        <v>35906207</v>
      </c>
      <c r="B1256" t="s">
        <v>1688</v>
      </c>
      <c r="C1256" t="s">
        <v>174</v>
      </c>
      <c r="D1256" t="s">
        <v>3637</v>
      </c>
      <c r="E1256" t="s">
        <v>16</v>
      </c>
      <c r="F1256" t="s">
        <v>1032</v>
      </c>
      <c r="G1256">
        <v>1</v>
      </c>
      <c r="H1256" t="s">
        <v>176</v>
      </c>
      <c r="I1256">
        <v>2018</v>
      </c>
      <c r="J1256" t="s">
        <v>177</v>
      </c>
      <c r="K1256" t="s">
        <v>178</v>
      </c>
      <c r="L1256">
        <v>906207</v>
      </c>
      <c r="M1256" t="s">
        <v>3692</v>
      </c>
      <c r="N1256" t="s">
        <v>3693</v>
      </c>
      <c r="O1256">
        <v>353</v>
      </c>
      <c r="P1256" t="s">
        <v>181</v>
      </c>
      <c r="Q1256" t="s">
        <v>3681</v>
      </c>
      <c r="R1256">
        <v>8253440</v>
      </c>
      <c r="S1256">
        <v>-23.553749084472699</v>
      </c>
      <c r="T1256">
        <v>-46.437831878662102</v>
      </c>
      <c r="U1256" t="s">
        <v>22</v>
      </c>
      <c r="V1256">
        <v>432</v>
      </c>
      <c r="W1256">
        <v>11</v>
      </c>
      <c r="X1256">
        <v>2</v>
      </c>
      <c r="Y1256">
        <v>5.54</v>
      </c>
      <c r="Z1256" t="s">
        <v>183</v>
      </c>
      <c r="AC1256" t="s">
        <v>7</v>
      </c>
      <c r="AD1256" t="str">
        <f>IF(ISERROR(VLOOKUP(A1256,Tabela2[Código INEP],1,FALSE)),"Não","Sim")</f>
        <v>Sim</v>
      </c>
    </row>
    <row r="1257" spans="1:30" x14ac:dyDescent="0.25">
      <c r="A1257">
        <v>35003244</v>
      </c>
      <c r="B1257" t="s">
        <v>1688</v>
      </c>
      <c r="C1257" t="s">
        <v>174</v>
      </c>
      <c r="D1257" t="s">
        <v>3637</v>
      </c>
      <c r="E1257" t="s">
        <v>16</v>
      </c>
      <c r="F1257" t="s">
        <v>3694</v>
      </c>
      <c r="G1257">
        <v>6</v>
      </c>
      <c r="H1257" t="s">
        <v>176</v>
      </c>
      <c r="I1257">
        <v>2021</v>
      </c>
      <c r="J1257" t="s">
        <v>177</v>
      </c>
      <c r="K1257" t="s">
        <v>178</v>
      </c>
      <c r="L1257">
        <v>3244</v>
      </c>
      <c r="M1257" t="s">
        <v>3695</v>
      </c>
      <c r="N1257" t="s">
        <v>3696</v>
      </c>
      <c r="O1257">
        <v>133</v>
      </c>
      <c r="P1257" t="s">
        <v>181</v>
      </c>
      <c r="Q1257" t="s">
        <v>3697</v>
      </c>
      <c r="R1257">
        <v>8330120</v>
      </c>
      <c r="S1257">
        <v>-23.616849899291999</v>
      </c>
      <c r="T1257">
        <v>-46.469730377197301</v>
      </c>
      <c r="U1257" t="s">
        <v>21</v>
      </c>
      <c r="V1257">
        <v>588</v>
      </c>
      <c r="W1257">
        <v>17</v>
      </c>
      <c r="X1257">
        <v>3</v>
      </c>
      <c r="Y1257">
        <v>5.16</v>
      </c>
      <c r="Z1257" t="s">
        <v>190</v>
      </c>
      <c r="AB1257">
        <v>2.76</v>
      </c>
      <c r="AC1257" t="s">
        <v>12</v>
      </c>
      <c r="AD1257" t="str">
        <f>IF(ISERROR(VLOOKUP(A1257,Tabela2[Código INEP],1,FALSE)),"Não","Sim")</f>
        <v>Não</v>
      </c>
    </row>
    <row r="1258" spans="1:30" x14ac:dyDescent="0.25">
      <c r="A1258">
        <v>35447663</v>
      </c>
      <c r="B1258" t="s">
        <v>1688</v>
      </c>
      <c r="C1258" t="s">
        <v>174</v>
      </c>
      <c r="D1258" t="s">
        <v>3637</v>
      </c>
      <c r="E1258" t="s">
        <v>16</v>
      </c>
      <c r="F1258" t="s">
        <v>3694</v>
      </c>
      <c r="G1258">
        <v>5</v>
      </c>
      <c r="H1258" t="s">
        <v>202</v>
      </c>
      <c r="I1258">
        <v>2022</v>
      </c>
      <c r="J1258" t="s">
        <v>177</v>
      </c>
      <c r="K1258" t="s">
        <v>178</v>
      </c>
      <c r="L1258">
        <v>447663</v>
      </c>
      <c r="M1258" t="s">
        <v>3698</v>
      </c>
      <c r="N1258" t="s">
        <v>3699</v>
      </c>
      <c r="O1258" t="s">
        <v>3700</v>
      </c>
      <c r="P1258" t="s">
        <v>181</v>
      </c>
      <c r="Q1258" t="s">
        <v>3701</v>
      </c>
      <c r="R1258">
        <v>8390000</v>
      </c>
      <c r="S1258">
        <v>-23.630199432373001</v>
      </c>
      <c r="T1258">
        <v>-46.4435005187988</v>
      </c>
      <c r="U1258" t="s">
        <v>21</v>
      </c>
      <c r="V1258">
        <v>1013</v>
      </c>
      <c r="W1258">
        <v>28</v>
      </c>
      <c r="X1258">
        <v>6</v>
      </c>
      <c r="Y1258">
        <v>5.07</v>
      </c>
      <c r="Z1258" t="s">
        <v>190</v>
      </c>
      <c r="AB1258">
        <v>2.94</v>
      </c>
      <c r="AC1258" t="s">
        <v>12</v>
      </c>
      <c r="AD1258" t="str">
        <f>IF(ISERROR(VLOOKUP(A1258,Tabela2[Código INEP],1,FALSE)),"Não","Sim")</f>
        <v>Não</v>
      </c>
    </row>
    <row r="1259" spans="1:30" x14ac:dyDescent="0.25">
      <c r="A1259">
        <v>35041671</v>
      </c>
      <c r="B1259" t="s">
        <v>1688</v>
      </c>
      <c r="C1259" t="s">
        <v>174</v>
      </c>
      <c r="D1259" t="s">
        <v>3702</v>
      </c>
      <c r="E1259" t="s">
        <v>16</v>
      </c>
      <c r="F1259" t="s">
        <v>3703</v>
      </c>
      <c r="G1259">
        <v>3</v>
      </c>
      <c r="H1259" t="s">
        <v>176</v>
      </c>
      <c r="I1259">
        <v>2022</v>
      </c>
      <c r="J1259" t="s">
        <v>177</v>
      </c>
      <c r="K1259" t="s">
        <v>178</v>
      </c>
      <c r="L1259">
        <v>41671</v>
      </c>
      <c r="M1259" t="s">
        <v>3704</v>
      </c>
      <c r="N1259" t="s">
        <v>3705</v>
      </c>
      <c r="O1259">
        <v>290</v>
      </c>
      <c r="P1259" t="s">
        <v>205</v>
      </c>
      <c r="Q1259" t="s">
        <v>3706</v>
      </c>
      <c r="R1259">
        <v>3589010</v>
      </c>
      <c r="S1259">
        <v>-23.552900314331101</v>
      </c>
      <c r="T1259">
        <v>-46.487701416015597</v>
      </c>
      <c r="U1259" t="s">
        <v>268</v>
      </c>
      <c r="V1259">
        <v>455</v>
      </c>
      <c r="W1259">
        <v>15</v>
      </c>
      <c r="X1259">
        <v>2</v>
      </c>
      <c r="Y1259">
        <v>5.32</v>
      </c>
      <c r="Z1259" t="s">
        <v>190</v>
      </c>
      <c r="AA1259">
        <v>4.4400000000000004</v>
      </c>
      <c r="AC1259" t="s">
        <v>12</v>
      </c>
      <c r="AD1259" t="str">
        <f>IF(ISERROR(VLOOKUP(A1259,Tabela2[Código INEP],1,FALSE)),"Não","Sim")</f>
        <v>Não</v>
      </c>
    </row>
    <row r="1260" spans="1:30" hidden="1" x14ac:dyDescent="0.25">
      <c r="A1260">
        <v>35046279</v>
      </c>
      <c r="B1260" t="s">
        <v>1688</v>
      </c>
      <c r="C1260" t="s">
        <v>174</v>
      </c>
      <c r="D1260" t="s">
        <v>3702</v>
      </c>
      <c r="E1260" t="s">
        <v>16</v>
      </c>
      <c r="F1260" t="s">
        <v>3703</v>
      </c>
      <c r="G1260">
        <v>3</v>
      </c>
      <c r="H1260" t="s">
        <v>176</v>
      </c>
      <c r="I1260">
        <v>2025</v>
      </c>
      <c r="J1260" t="s">
        <v>177</v>
      </c>
      <c r="K1260" t="s">
        <v>178</v>
      </c>
      <c r="L1260">
        <v>46279</v>
      </c>
      <c r="M1260" t="s">
        <v>3707</v>
      </c>
      <c r="N1260" t="s">
        <v>3708</v>
      </c>
      <c r="O1260">
        <v>501</v>
      </c>
      <c r="P1260" t="s">
        <v>181</v>
      </c>
      <c r="Q1260" t="s">
        <v>3709</v>
      </c>
      <c r="R1260">
        <v>3591020</v>
      </c>
      <c r="S1260">
        <v>-23.5484008789063</v>
      </c>
      <c r="T1260">
        <v>-46.480800628662102</v>
      </c>
      <c r="U1260" t="s">
        <v>21</v>
      </c>
      <c r="V1260">
        <v>575</v>
      </c>
      <c r="W1260">
        <v>20</v>
      </c>
      <c r="X1260">
        <v>2</v>
      </c>
      <c r="Y1260">
        <v>5.27</v>
      </c>
      <c r="Z1260" t="s">
        <v>190</v>
      </c>
      <c r="AB1260">
        <v>2.19</v>
      </c>
      <c r="AC1260" t="s">
        <v>12</v>
      </c>
      <c r="AD1260" t="str">
        <f>IF(ISERROR(VLOOKUP(A1260,Tabela2[Código INEP],1,FALSE)),"Não","Sim")</f>
        <v>Sim</v>
      </c>
    </row>
    <row r="1261" spans="1:30" x14ac:dyDescent="0.25">
      <c r="A1261">
        <v>35036559</v>
      </c>
      <c r="B1261" t="s">
        <v>1688</v>
      </c>
      <c r="C1261" t="s">
        <v>174</v>
      </c>
      <c r="D1261" t="s">
        <v>3702</v>
      </c>
      <c r="E1261" t="s">
        <v>16</v>
      </c>
      <c r="F1261" t="s">
        <v>3703</v>
      </c>
      <c r="G1261">
        <v>2</v>
      </c>
      <c r="H1261" t="s">
        <v>176</v>
      </c>
      <c r="I1261">
        <v>2022</v>
      </c>
      <c r="J1261" t="s">
        <v>177</v>
      </c>
      <c r="K1261" t="s">
        <v>178</v>
      </c>
      <c r="L1261">
        <v>36559</v>
      </c>
      <c r="M1261" t="s">
        <v>3710</v>
      </c>
      <c r="N1261" t="s">
        <v>3711</v>
      </c>
      <c r="O1261">
        <v>8</v>
      </c>
      <c r="P1261" t="s">
        <v>181</v>
      </c>
      <c r="Q1261" t="s">
        <v>3712</v>
      </c>
      <c r="R1261">
        <v>3563220</v>
      </c>
      <c r="S1261">
        <v>-23.547899246215799</v>
      </c>
      <c r="T1261">
        <v>-46.491600036621101</v>
      </c>
      <c r="U1261" t="s">
        <v>268</v>
      </c>
      <c r="V1261">
        <v>274</v>
      </c>
      <c r="W1261">
        <v>10</v>
      </c>
      <c r="X1261">
        <v>6</v>
      </c>
      <c r="Y1261">
        <v>4.78</v>
      </c>
      <c r="Z1261" t="s">
        <v>480</v>
      </c>
      <c r="AA1261">
        <v>5.08</v>
      </c>
      <c r="AC1261" t="s">
        <v>12</v>
      </c>
      <c r="AD1261" t="str">
        <f>IF(ISERROR(VLOOKUP(A1261,Tabela2[Código INEP],1,FALSE)),"Não","Sim")</f>
        <v>Não</v>
      </c>
    </row>
    <row r="1262" spans="1:30" x14ac:dyDescent="0.25">
      <c r="A1262">
        <v>35002690</v>
      </c>
      <c r="B1262" t="s">
        <v>1688</v>
      </c>
      <c r="C1262" t="s">
        <v>174</v>
      </c>
      <c r="D1262" t="s">
        <v>3702</v>
      </c>
      <c r="E1262" t="s">
        <v>16</v>
      </c>
      <c r="F1262" t="s">
        <v>3703</v>
      </c>
      <c r="G1262">
        <v>5</v>
      </c>
      <c r="H1262" t="s">
        <v>176</v>
      </c>
      <c r="I1262">
        <v>2020</v>
      </c>
      <c r="J1262" t="s">
        <v>177</v>
      </c>
      <c r="K1262" t="s">
        <v>178</v>
      </c>
      <c r="L1262">
        <v>2690</v>
      </c>
      <c r="M1262" t="s">
        <v>3713</v>
      </c>
      <c r="N1262" t="s">
        <v>3714</v>
      </c>
      <c r="O1262">
        <v>189</v>
      </c>
      <c r="P1262" t="s">
        <v>181</v>
      </c>
      <c r="Q1262" t="s">
        <v>3715</v>
      </c>
      <c r="R1262">
        <v>3694060</v>
      </c>
      <c r="S1262">
        <v>-23.537000656127901</v>
      </c>
      <c r="T1262">
        <v>-46.481300354003899</v>
      </c>
      <c r="U1262" t="s">
        <v>21</v>
      </c>
      <c r="V1262">
        <v>681</v>
      </c>
      <c r="W1262">
        <v>19</v>
      </c>
      <c r="X1262">
        <v>2</v>
      </c>
      <c r="Y1262">
        <v>5.37</v>
      </c>
      <c r="Z1262" t="s">
        <v>190</v>
      </c>
      <c r="AB1262">
        <v>3.3</v>
      </c>
      <c r="AC1262" t="s">
        <v>12</v>
      </c>
      <c r="AD1262" t="str">
        <f>IF(ISERROR(VLOOKUP(A1262,Tabela2[Código INEP],1,FALSE)),"Não","Sim")</f>
        <v>Não</v>
      </c>
    </row>
    <row r="1263" spans="1:30" hidden="1" x14ac:dyDescent="0.25">
      <c r="A1263">
        <v>35002616</v>
      </c>
      <c r="B1263" t="s">
        <v>1688</v>
      </c>
      <c r="C1263" t="s">
        <v>174</v>
      </c>
      <c r="D1263" t="s">
        <v>3702</v>
      </c>
      <c r="E1263" t="s">
        <v>16</v>
      </c>
      <c r="F1263" t="s">
        <v>3703</v>
      </c>
      <c r="G1263">
        <v>2</v>
      </c>
      <c r="H1263" t="s">
        <v>176</v>
      </c>
      <c r="I1263">
        <v>2022</v>
      </c>
      <c r="J1263" t="s">
        <v>177</v>
      </c>
      <c r="K1263" t="s">
        <v>178</v>
      </c>
      <c r="L1263">
        <v>2616</v>
      </c>
      <c r="M1263" t="s">
        <v>3716</v>
      </c>
      <c r="N1263" t="s">
        <v>3717</v>
      </c>
      <c r="O1263">
        <v>690</v>
      </c>
      <c r="P1263" t="s">
        <v>181</v>
      </c>
      <c r="Q1263" t="s">
        <v>3718</v>
      </c>
      <c r="R1263">
        <v>3565000</v>
      </c>
      <c r="S1263">
        <v>-23.538629531860401</v>
      </c>
      <c r="T1263">
        <v>-46.496051788330099</v>
      </c>
      <c r="U1263" t="s">
        <v>21</v>
      </c>
      <c r="V1263">
        <v>411</v>
      </c>
      <c r="W1263">
        <v>14</v>
      </c>
      <c r="X1263">
        <v>2</v>
      </c>
      <c r="Y1263">
        <v>5.09</v>
      </c>
      <c r="Z1263" t="s">
        <v>190</v>
      </c>
      <c r="AB1263">
        <v>2.57</v>
      </c>
      <c r="AC1263" t="s">
        <v>7</v>
      </c>
      <c r="AD1263" t="str">
        <f>IF(ISERROR(VLOOKUP(A1263,Tabela2[Código INEP],1,FALSE)),"Não","Sim")</f>
        <v>Sim</v>
      </c>
    </row>
    <row r="1264" spans="1:30" x14ac:dyDescent="0.25">
      <c r="A1264">
        <v>35044283</v>
      </c>
      <c r="B1264" t="s">
        <v>1688</v>
      </c>
      <c r="C1264" t="s">
        <v>174</v>
      </c>
      <c r="D1264" t="s">
        <v>3702</v>
      </c>
      <c r="E1264" t="s">
        <v>16</v>
      </c>
      <c r="F1264" t="s">
        <v>3703</v>
      </c>
      <c r="G1264">
        <v>3</v>
      </c>
      <c r="H1264" t="s">
        <v>176</v>
      </c>
      <c r="I1264">
        <v>2018</v>
      </c>
      <c r="J1264" t="s">
        <v>177</v>
      </c>
      <c r="K1264" t="s">
        <v>178</v>
      </c>
      <c r="L1264">
        <v>44283</v>
      </c>
      <c r="M1264" t="s">
        <v>3719</v>
      </c>
      <c r="N1264" t="s">
        <v>3720</v>
      </c>
      <c r="O1264">
        <v>850</v>
      </c>
      <c r="P1264" t="s">
        <v>205</v>
      </c>
      <c r="Q1264" t="s">
        <v>3706</v>
      </c>
      <c r="R1264">
        <v>3589000</v>
      </c>
      <c r="S1264">
        <v>-23.5496006011963</v>
      </c>
      <c r="T1264">
        <v>-46.486198425292997</v>
      </c>
      <c r="U1264" t="s">
        <v>21</v>
      </c>
      <c r="V1264">
        <v>537</v>
      </c>
      <c r="W1264">
        <v>15</v>
      </c>
      <c r="X1264">
        <v>6</v>
      </c>
      <c r="Y1264">
        <v>5.4</v>
      </c>
      <c r="Z1264" t="s">
        <v>190</v>
      </c>
      <c r="AB1264">
        <v>3.34</v>
      </c>
      <c r="AC1264" t="s">
        <v>12</v>
      </c>
      <c r="AD1264" t="str">
        <f>IF(ISERROR(VLOOKUP(A1264,Tabela2[Código INEP],1,FALSE)),"Não","Sim")</f>
        <v>Não</v>
      </c>
    </row>
    <row r="1265" spans="1:30" x14ac:dyDescent="0.25">
      <c r="A1265">
        <v>35044295</v>
      </c>
      <c r="B1265" t="s">
        <v>1688</v>
      </c>
      <c r="C1265" t="s">
        <v>174</v>
      </c>
      <c r="D1265" t="s">
        <v>3702</v>
      </c>
      <c r="E1265" t="s">
        <v>16</v>
      </c>
      <c r="F1265" t="s">
        <v>3703</v>
      </c>
      <c r="G1265">
        <v>3</v>
      </c>
      <c r="H1265" t="s">
        <v>202</v>
      </c>
      <c r="I1265">
        <v>2023</v>
      </c>
      <c r="J1265" t="s">
        <v>177</v>
      </c>
      <c r="K1265" t="s">
        <v>178</v>
      </c>
      <c r="L1265">
        <v>44295</v>
      </c>
      <c r="M1265" t="s">
        <v>3721</v>
      </c>
      <c r="N1265" t="s">
        <v>3722</v>
      </c>
      <c r="O1265">
        <v>200</v>
      </c>
      <c r="P1265" t="s">
        <v>181</v>
      </c>
      <c r="Q1265" t="s">
        <v>3723</v>
      </c>
      <c r="R1265">
        <v>3590000</v>
      </c>
      <c r="S1265">
        <v>-23.543310165405298</v>
      </c>
      <c r="T1265">
        <v>-46.4799194335938</v>
      </c>
      <c r="U1265" t="s">
        <v>21</v>
      </c>
      <c r="V1265">
        <v>1256</v>
      </c>
      <c r="W1265">
        <v>34</v>
      </c>
      <c r="X1265">
        <v>2</v>
      </c>
      <c r="Y1265">
        <v>5.25</v>
      </c>
      <c r="Z1265" t="s">
        <v>190</v>
      </c>
      <c r="AB1265">
        <v>3.29</v>
      </c>
      <c r="AC1265" t="s">
        <v>12</v>
      </c>
      <c r="AD1265" t="str">
        <f>IF(ISERROR(VLOOKUP(A1265,Tabela2[Código INEP],1,FALSE)),"Não","Sim")</f>
        <v>Não</v>
      </c>
    </row>
    <row r="1266" spans="1:30" x14ac:dyDescent="0.25">
      <c r="A1266">
        <v>35002598</v>
      </c>
      <c r="B1266" t="s">
        <v>1688</v>
      </c>
      <c r="C1266" t="s">
        <v>174</v>
      </c>
      <c r="D1266" t="s">
        <v>3702</v>
      </c>
      <c r="E1266" t="s">
        <v>16</v>
      </c>
      <c r="F1266" t="s">
        <v>3724</v>
      </c>
      <c r="G1266">
        <v>2</v>
      </c>
      <c r="H1266" t="s">
        <v>176</v>
      </c>
      <c r="I1266">
        <v>2021</v>
      </c>
      <c r="J1266" t="s">
        <v>177</v>
      </c>
      <c r="K1266" t="s">
        <v>178</v>
      </c>
      <c r="L1266">
        <v>2598</v>
      </c>
      <c r="M1266" t="s">
        <v>3725</v>
      </c>
      <c r="N1266" t="s">
        <v>3505</v>
      </c>
      <c r="O1266">
        <v>2417</v>
      </c>
      <c r="P1266" t="s">
        <v>205</v>
      </c>
      <c r="Q1266" t="s">
        <v>3726</v>
      </c>
      <c r="R1266">
        <v>3526000</v>
      </c>
      <c r="S1266">
        <v>-23.550600051879901</v>
      </c>
      <c r="T1266">
        <v>-46.497898101806598</v>
      </c>
      <c r="U1266" t="s">
        <v>21</v>
      </c>
      <c r="V1266">
        <v>398</v>
      </c>
      <c r="W1266">
        <v>12</v>
      </c>
      <c r="X1266">
        <v>2</v>
      </c>
      <c r="Y1266">
        <v>5.24</v>
      </c>
      <c r="Z1266" t="s">
        <v>190</v>
      </c>
      <c r="AB1266">
        <v>3.35</v>
      </c>
      <c r="AC1266" t="s">
        <v>12</v>
      </c>
      <c r="AD1266" t="str">
        <f>IF(ISERROR(VLOOKUP(A1266,Tabela2[Código INEP],1,FALSE)),"Não","Sim")</f>
        <v>Não</v>
      </c>
    </row>
    <row r="1267" spans="1:30" x14ac:dyDescent="0.25">
      <c r="A1267">
        <v>35909063</v>
      </c>
      <c r="B1267" t="s">
        <v>1688</v>
      </c>
      <c r="C1267" t="s">
        <v>174</v>
      </c>
      <c r="D1267" t="s">
        <v>3702</v>
      </c>
      <c r="E1267" t="s">
        <v>16</v>
      </c>
      <c r="F1267" t="s">
        <v>3724</v>
      </c>
      <c r="G1267">
        <v>4</v>
      </c>
      <c r="H1267" t="s">
        <v>176</v>
      </c>
      <c r="I1267">
        <v>2022</v>
      </c>
      <c r="J1267" t="s">
        <v>177</v>
      </c>
      <c r="K1267" t="s">
        <v>178</v>
      </c>
      <c r="L1267">
        <v>909063</v>
      </c>
      <c r="M1267" t="s">
        <v>3727</v>
      </c>
      <c r="N1267" t="s">
        <v>3728</v>
      </c>
      <c r="O1267">
        <v>322</v>
      </c>
      <c r="P1267" t="s">
        <v>181</v>
      </c>
      <c r="Q1267" t="s">
        <v>3724</v>
      </c>
      <c r="R1267">
        <v>8285300</v>
      </c>
      <c r="S1267">
        <v>-23.553850173950199</v>
      </c>
      <c r="T1267">
        <v>-46.476520538330099</v>
      </c>
      <c r="U1267" t="s">
        <v>268</v>
      </c>
      <c r="V1267">
        <v>365</v>
      </c>
      <c r="W1267">
        <v>12</v>
      </c>
      <c r="X1267">
        <v>4</v>
      </c>
      <c r="Y1267">
        <v>5.26</v>
      </c>
      <c r="Z1267" t="s">
        <v>190</v>
      </c>
      <c r="AA1267">
        <v>5.95</v>
      </c>
      <c r="AC1267" t="s">
        <v>12</v>
      </c>
      <c r="AD1267" t="str">
        <f>IF(ISERROR(VLOOKUP(A1267,Tabela2[Código INEP],1,FALSE)),"Não","Sim")</f>
        <v>Não</v>
      </c>
    </row>
    <row r="1268" spans="1:30" x14ac:dyDescent="0.25">
      <c r="A1268">
        <v>35003153</v>
      </c>
      <c r="B1268" t="s">
        <v>1688</v>
      </c>
      <c r="C1268" t="s">
        <v>174</v>
      </c>
      <c r="D1268" t="s">
        <v>3702</v>
      </c>
      <c r="E1268" t="s">
        <v>16</v>
      </c>
      <c r="F1268" t="s">
        <v>3724</v>
      </c>
      <c r="G1268">
        <v>4</v>
      </c>
      <c r="H1268" t="s">
        <v>176</v>
      </c>
      <c r="I1268">
        <v>2020</v>
      </c>
      <c r="J1268" t="s">
        <v>177</v>
      </c>
      <c r="K1268" t="s">
        <v>178</v>
      </c>
      <c r="L1268">
        <v>3153</v>
      </c>
      <c r="M1268" t="s">
        <v>3729</v>
      </c>
      <c r="N1268" t="s">
        <v>3505</v>
      </c>
      <c r="O1268">
        <v>5912</v>
      </c>
      <c r="P1268" t="s">
        <v>205</v>
      </c>
      <c r="Q1268" t="s">
        <v>3724</v>
      </c>
      <c r="R1268">
        <v>8285060</v>
      </c>
      <c r="S1268">
        <v>-23.5459995269775</v>
      </c>
      <c r="T1268">
        <v>-46.4679985046387</v>
      </c>
      <c r="U1268" t="s">
        <v>21</v>
      </c>
      <c r="V1268">
        <v>667</v>
      </c>
      <c r="W1268">
        <v>19</v>
      </c>
      <c r="X1268">
        <v>2</v>
      </c>
      <c r="Y1268">
        <v>5.37</v>
      </c>
      <c r="Z1268" t="s">
        <v>190</v>
      </c>
      <c r="AB1268">
        <v>2.5099999999999998</v>
      </c>
      <c r="AC1268" t="s">
        <v>12</v>
      </c>
      <c r="AD1268" t="str">
        <f>IF(ISERROR(VLOOKUP(A1268,Tabela2[Código INEP],1,FALSE)),"Não","Sim")</f>
        <v>Não</v>
      </c>
    </row>
    <row r="1269" spans="1:30" x14ac:dyDescent="0.25">
      <c r="A1269">
        <v>35048641</v>
      </c>
      <c r="B1269" t="s">
        <v>1688</v>
      </c>
      <c r="C1269" t="s">
        <v>174</v>
      </c>
      <c r="D1269" t="s">
        <v>3702</v>
      </c>
      <c r="E1269" t="s">
        <v>16</v>
      </c>
      <c r="F1269" t="s">
        <v>3724</v>
      </c>
      <c r="G1269">
        <v>3</v>
      </c>
      <c r="H1269" t="s">
        <v>202</v>
      </c>
      <c r="I1269">
        <v>2020</v>
      </c>
      <c r="J1269" t="s">
        <v>177</v>
      </c>
      <c r="K1269" t="s">
        <v>178</v>
      </c>
      <c r="L1269">
        <v>48641</v>
      </c>
      <c r="M1269" t="s">
        <v>3730</v>
      </c>
      <c r="N1269" t="s">
        <v>3731</v>
      </c>
      <c r="O1269">
        <v>85</v>
      </c>
      <c r="P1269" t="s">
        <v>181</v>
      </c>
      <c r="Q1269" t="s">
        <v>3732</v>
      </c>
      <c r="R1269">
        <v>3570160</v>
      </c>
      <c r="S1269">
        <v>-23.5627</v>
      </c>
      <c r="T1269">
        <v>-46.487200000000001</v>
      </c>
      <c r="U1269" t="s">
        <v>21</v>
      </c>
      <c r="V1269">
        <v>888</v>
      </c>
      <c r="W1269">
        <v>26</v>
      </c>
      <c r="X1269">
        <v>2</v>
      </c>
      <c r="Y1269">
        <v>5.3</v>
      </c>
      <c r="Z1269" t="s">
        <v>190</v>
      </c>
      <c r="AB1269">
        <v>3.03</v>
      </c>
      <c r="AC1269" t="s">
        <v>12</v>
      </c>
      <c r="AD1269" t="str">
        <f>IF(ISERROR(VLOOKUP(A1269,Tabela2[Código INEP],1,FALSE)),"Não","Sim")</f>
        <v>Não</v>
      </c>
    </row>
    <row r="1270" spans="1:30" x14ac:dyDescent="0.25">
      <c r="A1270">
        <v>35003104</v>
      </c>
      <c r="B1270" t="s">
        <v>1688</v>
      </c>
      <c r="C1270" t="s">
        <v>174</v>
      </c>
      <c r="D1270" t="s">
        <v>3702</v>
      </c>
      <c r="E1270" t="s">
        <v>16</v>
      </c>
      <c r="F1270" t="s">
        <v>3733</v>
      </c>
      <c r="G1270">
        <v>3</v>
      </c>
      <c r="H1270" t="s">
        <v>202</v>
      </c>
      <c r="I1270">
        <v>2022</v>
      </c>
      <c r="J1270" t="s">
        <v>177</v>
      </c>
      <c r="K1270" t="s">
        <v>178</v>
      </c>
      <c r="L1270">
        <v>3104</v>
      </c>
      <c r="M1270" t="s">
        <v>3734</v>
      </c>
      <c r="N1270" t="s">
        <v>3735</v>
      </c>
      <c r="O1270">
        <v>382</v>
      </c>
      <c r="P1270" t="s">
        <v>181</v>
      </c>
      <c r="Q1270" t="s">
        <v>3736</v>
      </c>
      <c r="R1270">
        <v>8280590</v>
      </c>
      <c r="S1270">
        <v>-23.567899703979499</v>
      </c>
      <c r="T1270">
        <v>-46.4695014953613</v>
      </c>
      <c r="U1270" t="s">
        <v>21</v>
      </c>
      <c r="V1270">
        <v>1545</v>
      </c>
      <c r="W1270">
        <v>42</v>
      </c>
      <c r="X1270">
        <v>3</v>
      </c>
      <c r="Y1270">
        <v>5.32</v>
      </c>
      <c r="Z1270" t="s">
        <v>190</v>
      </c>
      <c r="AB1270">
        <v>3.04</v>
      </c>
      <c r="AC1270" t="s">
        <v>12</v>
      </c>
      <c r="AD1270" t="str">
        <f>IF(ISERROR(VLOOKUP(A1270,Tabela2[Código INEP],1,FALSE)),"Não","Sim")</f>
        <v>Não</v>
      </c>
    </row>
    <row r="1271" spans="1:30" hidden="1" x14ac:dyDescent="0.25">
      <c r="A1271">
        <v>35003232</v>
      </c>
      <c r="B1271" t="s">
        <v>1688</v>
      </c>
      <c r="C1271" t="s">
        <v>174</v>
      </c>
      <c r="D1271" t="s">
        <v>3702</v>
      </c>
      <c r="E1271" t="s">
        <v>16</v>
      </c>
      <c r="F1271" t="s">
        <v>3737</v>
      </c>
      <c r="G1271">
        <v>5</v>
      </c>
      <c r="H1271" t="s">
        <v>176</v>
      </c>
      <c r="I1271">
        <v>2023</v>
      </c>
      <c r="J1271" t="s">
        <v>177</v>
      </c>
      <c r="K1271" t="s">
        <v>178</v>
      </c>
      <c r="L1271">
        <v>3232</v>
      </c>
      <c r="M1271" t="s">
        <v>3738</v>
      </c>
      <c r="N1271" t="s">
        <v>3739</v>
      </c>
      <c r="O1271">
        <v>127</v>
      </c>
      <c r="P1271" t="s">
        <v>181</v>
      </c>
      <c r="Q1271" t="s">
        <v>3740</v>
      </c>
      <c r="R1271">
        <v>3973000</v>
      </c>
      <c r="S1271">
        <v>-23.620729446411101</v>
      </c>
      <c r="T1271">
        <v>-46.479690551757798</v>
      </c>
      <c r="U1271" t="s">
        <v>21</v>
      </c>
      <c r="V1271">
        <v>288</v>
      </c>
      <c r="W1271">
        <v>10</v>
      </c>
      <c r="X1271">
        <v>2</v>
      </c>
      <c r="Y1271">
        <v>5.44</v>
      </c>
      <c r="Z1271" t="s">
        <v>190</v>
      </c>
      <c r="AB1271">
        <v>2.0699999999999998</v>
      </c>
      <c r="AC1271" t="s">
        <v>12</v>
      </c>
      <c r="AD1271" t="str">
        <f>IF(ISERROR(VLOOKUP(A1271,Tabela2[Código INEP],1,FALSE)),"Não","Sim")</f>
        <v>Não</v>
      </c>
    </row>
    <row r="1272" spans="1:30" x14ac:dyDescent="0.25">
      <c r="A1272">
        <v>35039263</v>
      </c>
      <c r="B1272" t="s">
        <v>1688</v>
      </c>
      <c r="C1272" t="s">
        <v>174</v>
      </c>
      <c r="D1272" t="s">
        <v>3702</v>
      </c>
      <c r="E1272" t="s">
        <v>16</v>
      </c>
      <c r="F1272" t="s">
        <v>3737</v>
      </c>
      <c r="G1272">
        <v>1</v>
      </c>
      <c r="H1272" t="s">
        <v>202</v>
      </c>
      <c r="I1272">
        <v>2022</v>
      </c>
      <c r="J1272" t="s">
        <v>177</v>
      </c>
      <c r="K1272" t="s">
        <v>178</v>
      </c>
      <c r="L1272">
        <v>39263</v>
      </c>
      <c r="M1272" t="s">
        <v>3741</v>
      </c>
      <c r="N1272" t="s">
        <v>3742</v>
      </c>
      <c r="O1272">
        <v>72</v>
      </c>
      <c r="P1272" t="s">
        <v>181</v>
      </c>
      <c r="Q1272" t="s">
        <v>3743</v>
      </c>
      <c r="R1272">
        <v>3966020</v>
      </c>
      <c r="S1272">
        <v>-23.5953254699707</v>
      </c>
      <c r="T1272">
        <v>-46.4782905578613</v>
      </c>
      <c r="U1272" t="s">
        <v>21</v>
      </c>
      <c r="V1272">
        <v>681</v>
      </c>
      <c r="W1272">
        <v>21</v>
      </c>
      <c r="X1272">
        <v>6</v>
      </c>
      <c r="Y1272">
        <v>5.01</v>
      </c>
      <c r="Z1272" t="s">
        <v>190</v>
      </c>
      <c r="AB1272">
        <v>2.02</v>
      </c>
      <c r="AC1272" t="s">
        <v>12</v>
      </c>
      <c r="AD1272" t="str">
        <f>IF(ISERROR(VLOOKUP(A1272,Tabela2[Código INEP],1,FALSE)),"Não","Sim")</f>
        <v>Não</v>
      </c>
    </row>
    <row r="1273" spans="1:30" x14ac:dyDescent="0.25">
      <c r="A1273">
        <v>35909130</v>
      </c>
      <c r="B1273" t="s">
        <v>1688</v>
      </c>
      <c r="C1273" t="s">
        <v>174</v>
      </c>
      <c r="D1273" t="s">
        <v>3702</v>
      </c>
      <c r="E1273" t="s">
        <v>16</v>
      </c>
      <c r="F1273" t="s">
        <v>3737</v>
      </c>
      <c r="G1273">
        <v>8</v>
      </c>
      <c r="H1273" t="s">
        <v>202</v>
      </c>
      <c r="I1273">
        <v>2020</v>
      </c>
      <c r="J1273" t="s">
        <v>177</v>
      </c>
      <c r="K1273" t="s">
        <v>178</v>
      </c>
      <c r="L1273">
        <v>909130</v>
      </c>
      <c r="M1273" t="s">
        <v>3744</v>
      </c>
      <c r="N1273" t="s">
        <v>3695</v>
      </c>
      <c r="O1273">
        <v>190</v>
      </c>
      <c r="P1273" t="s">
        <v>181</v>
      </c>
      <c r="Q1273" t="s">
        <v>3745</v>
      </c>
      <c r="R1273">
        <v>3945010</v>
      </c>
      <c r="S1273">
        <v>-23.5949001312256</v>
      </c>
      <c r="T1273">
        <v>-46.491298675537102</v>
      </c>
      <c r="U1273" t="s">
        <v>21</v>
      </c>
      <c r="V1273">
        <v>846</v>
      </c>
      <c r="W1273">
        <v>27</v>
      </c>
      <c r="X1273">
        <v>2</v>
      </c>
      <c r="Y1273">
        <v>5.22</v>
      </c>
      <c r="Z1273" t="s">
        <v>190</v>
      </c>
      <c r="AB1273">
        <v>2.72</v>
      </c>
      <c r="AC1273" t="s">
        <v>12</v>
      </c>
      <c r="AD1273" t="str">
        <f>IF(ISERROR(VLOOKUP(A1273,Tabela2[Código INEP],1,FALSE)),"Não","Sim")</f>
        <v>Não</v>
      </c>
    </row>
    <row r="1274" spans="1:30" x14ac:dyDescent="0.25">
      <c r="A1274">
        <v>35909099</v>
      </c>
      <c r="B1274" t="s">
        <v>1688</v>
      </c>
      <c r="C1274" t="s">
        <v>174</v>
      </c>
      <c r="D1274" t="s">
        <v>3702</v>
      </c>
      <c r="E1274" t="s">
        <v>16</v>
      </c>
      <c r="F1274" t="s">
        <v>3737</v>
      </c>
      <c r="G1274">
        <v>4</v>
      </c>
      <c r="H1274" t="s">
        <v>176</v>
      </c>
      <c r="I1274">
        <v>2023</v>
      </c>
      <c r="J1274" t="s">
        <v>177</v>
      </c>
      <c r="K1274" t="s">
        <v>178</v>
      </c>
      <c r="L1274">
        <v>909099</v>
      </c>
      <c r="M1274" t="s">
        <v>3746</v>
      </c>
      <c r="N1274" t="s">
        <v>3747</v>
      </c>
      <c r="O1274">
        <v>431</v>
      </c>
      <c r="P1274" t="s">
        <v>181</v>
      </c>
      <c r="Q1274" t="s">
        <v>3748</v>
      </c>
      <c r="R1274">
        <v>8331010</v>
      </c>
      <c r="S1274">
        <v>-23.611251831054702</v>
      </c>
      <c r="T1274">
        <v>-46.468898773193402</v>
      </c>
      <c r="U1274" t="s">
        <v>22</v>
      </c>
      <c r="V1274">
        <v>241</v>
      </c>
      <c r="W1274">
        <v>7</v>
      </c>
      <c r="X1274">
        <v>2</v>
      </c>
      <c r="Y1274">
        <v>5.22</v>
      </c>
      <c r="Z1274" t="s">
        <v>190</v>
      </c>
      <c r="AC1274" t="s">
        <v>12</v>
      </c>
      <c r="AD1274" t="str">
        <f>IF(ISERROR(VLOOKUP(A1274,Tabela2[Código INEP],1,FALSE)),"Não","Sim")</f>
        <v>Não</v>
      </c>
    </row>
    <row r="1275" spans="1:30" x14ac:dyDescent="0.25">
      <c r="A1275">
        <v>35041701</v>
      </c>
      <c r="B1275" t="s">
        <v>1688</v>
      </c>
      <c r="C1275" t="s">
        <v>174</v>
      </c>
      <c r="D1275" t="s">
        <v>3702</v>
      </c>
      <c r="E1275" t="s">
        <v>16</v>
      </c>
      <c r="F1275" t="s">
        <v>3737</v>
      </c>
      <c r="G1275">
        <v>9</v>
      </c>
      <c r="H1275" t="s">
        <v>176</v>
      </c>
      <c r="I1275">
        <v>2024</v>
      </c>
      <c r="J1275" t="s">
        <v>177</v>
      </c>
      <c r="K1275" t="s">
        <v>178</v>
      </c>
      <c r="L1275">
        <v>41701</v>
      </c>
      <c r="M1275" t="s">
        <v>3749</v>
      </c>
      <c r="N1275" t="s">
        <v>3750</v>
      </c>
      <c r="O1275">
        <v>149</v>
      </c>
      <c r="P1275" t="s">
        <v>181</v>
      </c>
      <c r="Q1275" t="s">
        <v>3751</v>
      </c>
      <c r="R1275">
        <v>3932050</v>
      </c>
      <c r="S1275">
        <v>-23.583799362182599</v>
      </c>
      <c r="T1275">
        <v>-46.500400543212898</v>
      </c>
      <c r="U1275" t="s">
        <v>268</v>
      </c>
      <c r="V1275">
        <v>475</v>
      </c>
      <c r="W1275">
        <v>15</v>
      </c>
      <c r="X1275">
        <v>2</v>
      </c>
      <c r="Y1275">
        <v>5.55</v>
      </c>
      <c r="Z1275" t="s">
        <v>183</v>
      </c>
      <c r="AA1275">
        <v>4.34</v>
      </c>
      <c r="AC1275" t="s">
        <v>12</v>
      </c>
      <c r="AD1275" t="str">
        <f>IF(ISERROR(VLOOKUP(A1275,Tabela2[Código INEP],1,FALSE)),"Não","Sim")</f>
        <v>Não</v>
      </c>
    </row>
    <row r="1276" spans="1:30" x14ac:dyDescent="0.25">
      <c r="A1276">
        <v>35002331</v>
      </c>
      <c r="B1276" t="s">
        <v>1688</v>
      </c>
      <c r="C1276" t="s">
        <v>174</v>
      </c>
      <c r="D1276" t="s">
        <v>3702</v>
      </c>
      <c r="E1276" t="s">
        <v>16</v>
      </c>
      <c r="F1276" t="s">
        <v>3737</v>
      </c>
      <c r="G1276">
        <v>9</v>
      </c>
      <c r="H1276" t="s">
        <v>176</v>
      </c>
      <c r="I1276">
        <v>2020</v>
      </c>
      <c r="J1276" t="s">
        <v>177</v>
      </c>
      <c r="K1276" t="s">
        <v>178</v>
      </c>
      <c r="L1276">
        <v>2331</v>
      </c>
      <c r="M1276" t="s">
        <v>3752</v>
      </c>
      <c r="N1276" t="s">
        <v>3753</v>
      </c>
      <c r="O1276">
        <v>48</v>
      </c>
      <c r="P1276" t="s">
        <v>181</v>
      </c>
      <c r="Q1276" t="s">
        <v>3754</v>
      </c>
      <c r="R1276">
        <v>3935080</v>
      </c>
      <c r="S1276">
        <v>-23.5848999023438</v>
      </c>
      <c r="T1276">
        <v>-46.498600006103501</v>
      </c>
      <c r="U1276" t="s">
        <v>21</v>
      </c>
      <c r="V1276">
        <v>1023</v>
      </c>
      <c r="W1276">
        <v>28</v>
      </c>
      <c r="X1276">
        <v>2</v>
      </c>
      <c r="Y1276">
        <v>5.46</v>
      </c>
      <c r="Z1276" t="s">
        <v>190</v>
      </c>
      <c r="AB1276">
        <v>3.05</v>
      </c>
      <c r="AC1276" t="s">
        <v>12</v>
      </c>
      <c r="AD1276" t="str">
        <f>IF(ISERROR(VLOOKUP(A1276,Tabela2[Código INEP],1,FALSE)),"Não","Sim")</f>
        <v>Não</v>
      </c>
    </row>
    <row r="1277" spans="1:30" x14ac:dyDescent="0.25">
      <c r="A1277">
        <v>35924490</v>
      </c>
      <c r="B1277" t="s">
        <v>1688</v>
      </c>
      <c r="C1277" t="s">
        <v>174</v>
      </c>
      <c r="D1277" t="s">
        <v>3702</v>
      </c>
      <c r="E1277" t="s">
        <v>16</v>
      </c>
      <c r="F1277" t="s">
        <v>3755</v>
      </c>
      <c r="G1277">
        <v>5</v>
      </c>
      <c r="H1277" t="s">
        <v>176</v>
      </c>
      <c r="I1277">
        <v>2022</v>
      </c>
      <c r="J1277" t="s">
        <v>177</v>
      </c>
      <c r="K1277" t="s">
        <v>178</v>
      </c>
      <c r="L1277">
        <v>924490</v>
      </c>
      <c r="M1277" t="s">
        <v>3756</v>
      </c>
      <c r="N1277" t="s">
        <v>3757</v>
      </c>
      <c r="O1277">
        <v>47</v>
      </c>
      <c r="P1277" t="s">
        <v>181</v>
      </c>
      <c r="Q1277" t="s">
        <v>3758</v>
      </c>
      <c r="R1277">
        <v>3977397</v>
      </c>
      <c r="S1277">
        <v>-23.617599487304702</v>
      </c>
      <c r="T1277">
        <v>-46.485298156738303</v>
      </c>
      <c r="U1277" t="s">
        <v>21</v>
      </c>
      <c r="V1277">
        <v>446</v>
      </c>
      <c r="W1277">
        <v>15</v>
      </c>
      <c r="X1277">
        <v>4</v>
      </c>
      <c r="Y1277">
        <v>5</v>
      </c>
      <c r="Z1277" t="s">
        <v>480</v>
      </c>
      <c r="AC1277" t="s">
        <v>12</v>
      </c>
      <c r="AD1277" t="str">
        <f>IF(ISERROR(VLOOKUP(A1277,Tabela2[Código INEP],1,FALSE)),"Não","Sim")</f>
        <v>Não</v>
      </c>
    </row>
    <row r="1278" spans="1:30" x14ac:dyDescent="0.25">
      <c r="A1278">
        <v>35001818</v>
      </c>
      <c r="B1278" t="s">
        <v>1688</v>
      </c>
      <c r="C1278" t="s">
        <v>174</v>
      </c>
      <c r="D1278" t="s">
        <v>3702</v>
      </c>
      <c r="E1278" t="s">
        <v>16</v>
      </c>
      <c r="F1278" t="s">
        <v>3755</v>
      </c>
      <c r="G1278">
        <v>8</v>
      </c>
      <c r="H1278" t="s">
        <v>176</v>
      </c>
      <c r="I1278">
        <v>2023</v>
      </c>
      <c r="J1278" t="s">
        <v>177</v>
      </c>
      <c r="K1278" t="s">
        <v>178</v>
      </c>
      <c r="L1278">
        <v>1818</v>
      </c>
      <c r="M1278" t="s">
        <v>3759</v>
      </c>
      <c r="N1278" t="s">
        <v>3760</v>
      </c>
      <c r="O1278">
        <v>209</v>
      </c>
      <c r="P1278" t="s">
        <v>181</v>
      </c>
      <c r="Q1278" t="s">
        <v>3761</v>
      </c>
      <c r="R1278">
        <v>3986170</v>
      </c>
      <c r="S1278">
        <v>-23.608800888061499</v>
      </c>
      <c r="T1278">
        <v>-46.521999359130902</v>
      </c>
      <c r="U1278" t="s">
        <v>268</v>
      </c>
      <c r="V1278">
        <v>681</v>
      </c>
      <c r="W1278">
        <v>22</v>
      </c>
      <c r="X1278">
        <v>6</v>
      </c>
      <c r="Y1278">
        <v>5.32</v>
      </c>
      <c r="Z1278" t="s">
        <v>190</v>
      </c>
      <c r="AA1278">
        <v>4.26</v>
      </c>
      <c r="AC1278" t="s">
        <v>12</v>
      </c>
      <c r="AD1278" t="str">
        <f>IF(ISERROR(VLOOKUP(A1278,Tabela2[Código INEP],1,FALSE)),"Não","Sim")</f>
        <v>Não</v>
      </c>
    </row>
    <row r="1279" spans="1:30" x14ac:dyDescent="0.25">
      <c r="A1279">
        <v>35901702</v>
      </c>
      <c r="B1279" t="s">
        <v>1688</v>
      </c>
      <c r="C1279" t="s">
        <v>174</v>
      </c>
      <c r="D1279" t="s">
        <v>3702</v>
      </c>
      <c r="E1279" t="s">
        <v>16</v>
      </c>
      <c r="F1279" t="s">
        <v>3755</v>
      </c>
      <c r="G1279">
        <v>2</v>
      </c>
      <c r="H1279" t="s">
        <v>202</v>
      </c>
      <c r="I1279">
        <v>2020</v>
      </c>
      <c r="J1279" t="s">
        <v>177</v>
      </c>
      <c r="K1279" t="s">
        <v>178</v>
      </c>
      <c r="L1279">
        <v>901702</v>
      </c>
      <c r="M1279" t="s">
        <v>3762</v>
      </c>
      <c r="N1279" t="s">
        <v>3763</v>
      </c>
      <c r="O1279">
        <v>157</v>
      </c>
      <c r="P1279" t="s">
        <v>181</v>
      </c>
      <c r="Q1279" t="s">
        <v>3764</v>
      </c>
      <c r="R1279">
        <v>3921130</v>
      </c>
      <c r="S1279">
        <v>-23.589199066162099</v>
      </c>
      <c r="T1279">
        <v>-46.514801025390597</v>
      </c>
      <c r="U1279" t="s">
        <v>21</v>
      </c>
      <c r="V1279">
        <v>1043</v>
      </c>
      <c r="W1279">
        <v>30</v>
      </c>
      <c r="X1279">
        <v>2</v>
      </c>
      <c r="Y1279">
        <v>5.26</v>
      </c>
      <c r="Z1279" t="s">
        <v>190</v>
      </c>
      <c r="AB1279">
        <v>2.91</v>
      </c>
      <c r="AC1279" t="s">
        <v>12</v>
      </c>
      <c r="AD1279" t="str">
        <f>IF(ISERROR(VLOOKUP(A1279,Tabela2[Código INEP],1,FALSE)),"Não","Sim")</f>
        <v>Não</v>
      </c>
    </row>
    <row r="1280" spans="1:30" x14ac:dyDescent="0.25">
      <c r="A1280">
        <v>35048636</v>
      </c>
      <c r="B1280" t="s">
        <v>1688</v>
      </c>
      <c r="C1280" t="s">
        <v>174</v>
      </c>
      <c r="D1280" t="s">
        <v>3702</v>
      </c>
      <c r="E1280" t="s">
        <v>16</v>
      </c>
      <c r="F1280" t="s">
        <v>3755</v>
      </c>
      <c r="G1280">
        <v>6</v>
      </c>
      <c r="H1280" t="s">
        <v>176</v>
      </c>
      <c r="I1280">
        <v>2020</v>
      </c>
      <c r="J1280" t="s">
        <v>177</v>
      </c>
      <c r="K1280" t="s">
        <v>178</v>
      </c>
      <c r="L1280">
        <v>48636</v>
      </c>
      <c r="M1280" t="s">
        <v>3765</v>
      </c>
      <c r="N1280" t="s">
        <v>3766</v>
      </c>
      <c r="O1280">
        <v>422</v>
      </c>
      <c r="P1280" t="s">
        <v>181</v>
      </c>
      <c r="Q1280" t="s">
        <v>3767</v>
      </c>
      <c r="R1280">
        <v>3978270</v>
      </c>
      <c r="S1280">
        <v>-23.6173000335693</v>
      </c>
      <c r="T1280">
        <v>-46.506099700927699</v>
      </c>
      <c r="U1280" t="s">
        <v>21</v>
      </c>
      <c r="V1280">
        <v>516</v>
      </c>
      <c r="W1280">
        <v>17</v>
      </c>
      <c r="X1280">
        <v>6</v>
      </c>
      <c r="Y1280">
        <v>5.08</v>
      </c>
      <c r="Z1280" t="s">
        <v>190</v>
      </c>
      <c r="AB1280">
        <v>3.96</v>
      </c>
      <c r="AC1280" t="s">
        <v>12</v>
      </c>
      <c r="AD1280" t="str">
        <f>IF(ISERROR(VLOOKUP(A1280,Tabela2[Código INEP],1,FALSE)),"Não","Sim")</f>
        <v>Não</v>
      </c>
    </row>
    <row r="1281" spans="1:30" x14ac:dyDescent="0.25">
      <c r="A1281">
        <v>35909105</v>
      </c>
      <c r="B1281" t="s">
        <v>1688</v>
      </c>
      <c r="C1281" t="s">
        <v>174</v>
      </c>
      <c r="D1281" t="s">
        <v>3702</v>
      </c>
      <c r="E1281" t="s">
        <v>16</v>
      </c>
      <c r="F1281" t="s">
        <v>3755</v>
      </c>
      <c r="G1281">
        <v>6</v>
      </c>
      <c r="H1281" t="s">
        <v>176</v>
      </c>
      <c r="I1281">
        <v>2022</v>
      </c>
      <c r="J1281" t="s">
        <v>177</v>
      </c>
      <c r="K1281" t="s">
        <v>178</v>
      </c>
      <c r="L1281">
        <v>909105</v>
      </c>
      <c r="M1281" t="s">
        <v>3768</v>
      </c>
      <c r="N1281" t="s">
        <v>3769</v>
      </c>
      <c r="O1281">
        <v>145</v>
      </c>
      <c r="P1281" t="s">
        <v>181</v>
      </c>
      <c r="Q1281" t="s">
        <v>3770</v>
      </c>
      <c r="R1281">
        <v>3977310</v>
      </c>
      <c r="S1281">
        <v>-23.619199752807599</v>
      </c>
      <c r="T1281">
        <v>-46.494800567627003</v>
      </c>
      <c r="U1281" t="s">
        <v>21</v>
      </c>
      <c r="V1281">
        <v>223</v>
      </c>
      <c r="W1281">
        <v>7</v>
      </c>
      <c r="X1281">
        <v>5</v>
      </c>
      <c r="Y1281">
        <v>5.01</v>
      </c>
      <c r="Z1281" t="s">
        <v>190</v>
      </c>
      <c r="AB1281">
        <v>3.1</v>
      </c>
      <c r="AC1281" t="s">
        <v>12</v>
      </c>
      <c r="AD1281" t="str">
        <f>IF(ISERROR(VLOOKUP(A1281,Tabela2[Código INEP],1,FALSE)),"Não","Sim")</f>
        <v>Não</v>
      </c>
    </row>
    <row r="1282" spans="1:30" x14ac:dyDescent="0.25">
      <c r="A1282">
        <v>35002549</v>
      </c>
      <c r="B1282" t="s">
        <v>1688</v>
      </c>
      <c r="C1282" t="s">
        <v>174</v>
      </c>
      <c r="D1282" t="s">
        <v>3702</v>
      </c>
      <c r="E1282" t="s">
        <v>16</v>
      </c>
      <c r="F1282" t="s">
        <v>3771</v>
      </c>
      <c r="G1282">
        <v>4</v>
      </c>
      <c r="H1282" t="s">
        <v>176</v>
      </c>
      <c r="I1282">
        <v>2020</v>
      </c>
      <c r="J1282" t="s">
        <v>177</v>
      </c>
      <c r="K1282" t="s">
        <v>178</v>
      </c>
      <c r="L1282">
        <v>2549</v>
      </c>
      <c r="M1282" t="s">
        <v>3772</v>
      </c>
      <c r="N1282" t="s">
        <v>3773</v>
      </c>
      <c r="O1282">
        <v>677</v>
      </c>
      <c r="P1282" t="s">
        <v>181</v>
      </c>
      <c r="Q1282" t="s">
        <v>3774</v>
      </c>
      <c r="R1282">
        <v>3542050</v>
      </c>
      <c r="S1282">
        <v>-23.532600402831999</v>
      </c>
      <c r="T1282">
        <v>-46.514701843261697</v>
      </c>
      <c r="U1282" t="s">
        <v>21</v>
      </c>
      <c r="V1282">
        <v>412</v>
      </c>
      <c r="W1282">
        <v>13</v>
      </c>
      <c r="X1282">
        <v>2</v>
      </c>
      <c r="Y1282">
        <v>5.45</v>
      </c>
      <c r="Z1282" t="s">
        <v>190</v>
      </c>
      <c r="AB1282">
        <v>3.35</v>
      </c>
      <c r="AC1282" t="s">
        <v>12</v>
      </c>
      <c r="AD1282" t="str">
        <f>IF(ISERROR(VLOOKUP(A1282,Tabela2[Código INEP],1,FALSE)),"Não","Sim")</f>
        <v>Não</v>
      </c>
    </row>
    <row r="1283" spans="1:30" x14ac:dyDescent="0.25">
      <c r="A1283">
        <v>35002653</v>
      </c>
      <c r="B1283" t="s">
        <v>1688</v>
      </c>
      <c r="C1283" t="s">
        <v>174</v>
      </c>
      <c r="D1283" t="s">
        <v>3702</v>
      </c>
      <c r="E1283" t="s">
        <v>16</v>
      </c>
      <c r="F1283" t="s">
        <v>3771</v>
      </c>
      <c r="G1283">
        <v>3</v>
      </c>
      <c r="H1283" t="s">
        <v>202</v>
      </c>
      <c r="I1283">
        <v>2022</v>
      </c>
      <c r="J1283" t="s">
        <v>177</v>
      </c>
      <c r="K1283" t="s">
        <v>178</v>
      </c>
      <c r="L1283">
        <v>2653</v>
      </c>
      <c r="M1283" t="s">
        <v>3775</v>
      </c>
      <c r="N1283" t="s">
        <v>3776</v>
      </c>
      <c r="O1283">
        <v>31</v>
      </c>
      <c r="P1283" t="s">
        <v>181</v>
      </c>
      <c r="Q1283" t="s">
        <v>3726</v>
      </c>
      <c r="R1283">
        <v>3525090</v>
      </c>
      <c r="S1283">
        <v>-23.551700592041001</v>
      </c>
      <c r="T1283">
        <v>-46.5143013000488</v>
      </c>
      <c r="U1283" t="s">
        <v>21</v>
      </c>
      <c r="V1283">
        <v>461</v>
      </c>
      <c r="W1283">
        <v>13</v>
      </c>
      <c r="X1283">
        <v>2</v>
      </c>
      <c r="Y1283">
        <v>5.42</v>
      </c>
      <c r="Z1283" t="s">
        <v>190</v>
      </c>
      <c r="AB1283">
        <v>3.77</v>
      </c>
      <c r="AC1283" t="s">
        <v>12</v>
      </c>
      <c r="AD1283" t="str">
        <f>IF(ISERROR(VLOOKUP(A1283,Tabela2[Código INEP],1,FALSE)),"Não","Sim")</f>
        <v>Não</v>
      </c>
    </row>
    <row r="1284" spans="1:30" x14ac:dyDescent="0.25">
      <c r="A1284">
        <v>35002434</v>
      </c>
      <c r="B1284" t="s">
        <v>1688</v>
      </c>
      <c r="C1284" t="s">
        <v>174</v>
      </c>
      <c r="D1284" t="s">
        <v>3702</v>
      </c>
      <c r="E1284" t="s">
        <v>16</v>
      </c>
      <c r="F1284" t="s">
        <v>3771</v>
      </c>
      <c r="G1284">
        <v>3</v>
      </c>
      <c r="H1284" t="s">
        <v>202</v>
      </c>
      <c r="I1284">
        <v>2020</v>
      </c>
      <c r="J1284" t="s">
        <v>177</v>
      </c>
      <c r="K1284" t="s">
        <v>178</v>
      </c>
      <c r="L1284">
        <v>2434</v>
      </c>
      <c r="M1284" t="s">
        <v>3777</v>
      </c>
      <c r="N1284" t="s">
        <v>3778</v>
      </c>
      <c r="O1284">
        <v>189</v>
      </c>
      <c r="P1284" t="s">
        <v>181</v>
      </c>
      <c r="Q1284" t="s">
        <v>3779</v>
      </c>
      <c r="R1284">
        <v>3556010</v>
      </c>
      <c r="S1284">
        <v>-23.5414009094238</v>
      </c>
      <c r="T1284">
        <v>-46.501800537109403</v>
      </c>
      <c r="U1284" t="s">
        <v>21</v>
      </c>
      <c r="V1284">
        <v>738</v>
      </c>
      <c r="W1284">
        <v>22</v>
      </c>
      <c r="X1284">
        <v>2</v>
      </c>
      <c r="Y1284">
        <v>5.49</v>
      </c>
      <c r="Z1284" t="s">
        <v>190</v>
      </c>
      <c r="AB1284">
        <v>3.4</v>
      </c>
      <c r="AC1284" t="s">
        <v>12</v>
      </c>
      <c r="AD1284" t="str">
        <f>IF(ISERROR(VLOOKUP(A1284,Tabela2[Código INEP],1,FALSE)),"Não","Sim")</f>
        <v>Não</v>
      </c>
    </row>
    <row r="1285" spans="1:30" x14ac:dyDescent="0.25">
      <c r="A1285">
        <v>35002677</v>
      </c>
      <c r="B1285" t="s">
        <v>1688</v>
      </c>
      <c r="C1285" t="s">
        <v>174</v>
      </c>
      <c r="D1285" t="s">
        <v>3702</v>
      </c>
      <c r="E1285" t="s">
        <v>16</v>
      </c>
      <c r="F1285" t="s">
        <v>3771</v>
      </c>
      <c r="G1285">
        <v>2</v>
      </c>
      <c r="H1285" t="s">
        <v>176</v>
      </c>
      <c r="I1285">
        <v>2022</v>
      </c>
      <c r="J1285" t="s">
        <v>177</v>
      </c>
      <c r="K1285" t="s">
        <v>178</v>
      </c>
      <c r="L1285">
        <v>2677</v>
      </c>
      <c r="M1285" t="s">
        <v>3780</v>
      </c>
      <c r="N1285" t="s">
        <v>3781</v>
      </c>
      <c r="O1285">
        <v>452</v>
      </c>
      <c r="P1285" t="s">
        <v>205</v>
      </c>
      <c r="Q1285" t="s">
        <v>3782</v>
      </c>
      <c r="R1285">
        <v>3533000</v>
      </c>
      <c r="S1285">
        <v>-23.542009353637699</v>
      </c>
      <c r="T1285">
        <v>-46.5184516906738</v>
      </c>
      <c r="U1285" t="s">
        <v>21</v>
      </c>
      <c r="V1285">
        <v>262</v>
      </c>
      <c r="W1285">
        <v>10</v>
      </c>
      <c r="X1285">
        <v>2</v>
      </c>
      <c r="Y1285">
        <v>5.33</v>
      </c>
      <c r="Z1285" t="s">
        <v>190</v>
      </c>
      <c r="AB1285">
        <v>3.33</v>
      </c>
      <c r="AC1285" t="s">
        <v>12</v>
      </c>
      <c r="AD1285" t="str">
        <f>IF(ISERROR(VLOOKUP(A1285,Tabela2[Código INEP],1,FALSE)),"Não","Sim")</f>
        <v>Não</v>
      </c>
    </row>
    <row r="1286" spans="1:30" x14ac:dyDescent="0.25">
      <c r="A1286">
        <v>35002409</v>
      </c>
      <c r="B1286" t="s">
        <v>1688</v>
      </c>
      <c r="C1286" t="s">
        <v>174</v>
      </c>
      <c r="D1286" t="s">
        <v>3702</v>
      </c>
      <c r="E1286" t="s">
        <v>16</v>
      </c>
      <c r="F1286" t="s">
        <v>3771</v>
      </c>
      <c r="G1286">
        <v>4</v>
      </c>
      <c r="H1286" t="s">
        <v>176</v>
      </c>
      <c r="I1286">
        <v>2022</v>
      </c>
      <c r="J1286" t="s">
        <v>177</v>
      </c>
      <c r="K1286" t="s">
        <v>178</v>
      </c>
      <c r="L1286">
        <v>2409</v>
      </c>
      <c r="M1286" t="s">
        <v>3783</v>
      </c>
      <c r="N1286" t="s">
        <v>3784</v>
      </c>
      <c r="O1286">
        <v>1778</v>
      </c>
      <c r="P1286" t="s">
        <v>205</v>
      </c>
      <c r="Q1286" t="s">
        <v>3779</v>
      </c>
      <c r="R1286">
        <v>3540100</v>
      </c>
      <c r="S1286">
        <v>-23.528499603271499</v>
      </c>
      <c r="T1286">
        <v>-46.506698608398402</v>
      </c>
      <c r="U1286" t="s">
        <v>22</v>
      </c>
      <c r="V1286">
        <v>213</v>
      </c>
      <c r="W1286">
        <v>7</v>
      </c>
      <c r="X1286">
        <v>2</v>
      </c>
      <c r="Y1286">
        <v>5.51</v>
      </c>
      <c r="Z1286" t="s">
        <v>183</v>
      </c>
      <c r="AC1286" t="s">
        <v>12</v>
      </c>
      <c r="AD1286" t="str">
        <f>IF(ISERROR(VLOOKUP(A1286,Tabela2[Código INEP],1,FALSE)),"Não","Sim")</f>
        <v>Não</v>
      </c>
    </row>
    <row r="1287" spans="1:30" x14ac:dyDescent="0.25">
      <c r="A1287">
        <v>35002355</v>
      </c>
      <c r="B1287" t="s">
        <v>1688</v>
      </c>
      <c r="C1287" t="s">
        <v>174</v>
      </c>
      <c r="D1287" t="s">
        <v>3702</v>
      </c>
      <c r="E1287" t="s">
        <v>16</v>
      </c>
      <c r="F1287" t="s">
        <v>3771</v>
      </c>
      <c r="G1287">
        <v>1</v>
      </c>
      <c r="H1287" t="s">
        <v>176</v>
      </c>
      <c r="I1287">
        <v>2015</v>
      </c>
      <c r="J1287" t="s">
        <v>177</v>
      </c>
      <c r="K1287" t="s">
        <v>178</v>
      </c>
      <c r="L1287">
        <v>2355</v>
      </c>
      <c r="M1287" t="s">
        <v>3785</v>
      </c>
      <c r="N1287" t="s">
        <v>3786</v>
      </c>
      <c r="O1287">
        <v>1400</v>
      </c>
      <c r="P1287" t="s">
        <v>181</v>
      </c>
      <c r="Q1287" t="s">
        <v>3787</v>
      </c>
      <c r="R1287">
        <v>3505000</v>
      </c>
      <c r="S1287">
        <v>-23.533800125122099</v>
      </c>
      <c r="T1287">
        <v>-46.537899017333999</v>
      </c>
      <c r="U1287" t="s">
        <v>18</v>
      </c>
      <c r="V1287">
        <v>520</v>
      </c>
      <c r="W1287">
        <v>15</v>
      </c>
      <c r="X1287">
        <v>2</v>
      </c>
      <c r="Y1287">
        <v>5.56</v>
      </c>
      <c r="Z1287" t="s">
        <v>183</v>
      </c>
      <c r="AA1287">
        <v>7.06</v>
      </c>
      <c r="AC1287" t="s">
        <v>12</v>
      </c>
      <c r="AD1287" t="str">
        <f>IF(ISERROR(VLOOKUP(A1287,Tabela2[Código INEP],1,FALSE)),"Não","Sim")</f>
        <v>Não</v>
      </c>
    </row>
    <row r="1288" spans="1:30" x14ac:dyDescent="0.25">
      <c r="A1288">
        <v>35001491</v>
      </c>
      <c r="B1288" t="s">
        <v>1688</v>
      </c>
      <c r="C1288" t="s">
        <v>174</v>
      </c>
      <c r="D1288" t="s">
        <v>3788</v>
      </c>
      <c r="E1288" t="s">
        <v>16</v>
      </c>
      <c r="F1288" t="s">
        <v>3789</v>
      </c>
      <c r="G1288">
        <v>2</v>
      </c>
      <c r="H1288" t="s">
        <v>176</v>
      </c>
      <c r="I1288">
        <v>2021</v>
      </c>
      <c r="J1288" t="s">
        <v>177</v>
      </c>
      <c r="K1288" t="s">
        <v>178</v>
      </c>
      <c r="L1288">
        <v>1491</v>
      </c>
      <c r="M1288" t="s">
        <v>3790</v>
      </c>
      <c r="N1288" t="s">
        <v>3791</v>
      </c>
      <c r="O1288">
        <v>149</v>
      </c>
      <c r="P1288" t="s">
        <v>181</v>
      </c>
      <c r="Q1288" t="s">
        <v>3792</v>
      </c>
      <c r="R1288">
        <v>3370040</v>
      </c>
      <c r="S1288">
        <v>-23.571830749511701</v>
      </c>
      <c r="T1288">
        <v>-46.559539794921903</v>
      </c>
      <c r="U1288" t="s">
        <v>11</v>
      </c>
      <c r="V1288">
        <v>352</v>
      </c>
      <c r="W1288">
        <v>10</v>
      </c>
      <c r="X1288">
        <v>2</v>
      </c>
      <c r="Y1288">
        <v>5.66</v>
      </c>
      <c r="Z1288" t="s">
        <v>183</v>
      </c>
      <c r="AB1288">
        <v>3.63</v>
      </c>
      <c r="AC1288" t="s">
        <v>12</v>
      </c>
      <c r="AD1288" t="str">
        <f>IF(ISERROR(VLOOKUP(A1288,Tabela2[Código INEP],1,FALSE)),"Não","Sim")</f>
        <v>Não</v>
      </c>
    </row>
    <row r="1289" spans="1:30" x14ac:dyDescent="0.25">
      <c r="A1289">
        <v>35001910</v>
      </c>
      <c r="B1289" t="s">
        <v>1688</v>
      </c>
      <c r="C1289" t="s">
        <v>174</v>
      </c>
      <c r="D1289" t="s">
        <v>3788</v>
      </c>
      <c r="E1289" t="s">
        <v>16</v>
      </c>
      <c r="F1289" t="s">
        <v>3789</v>
      </c>
      <c r="G1289">
        <v>1</v>
      </c>
      <c r="H1289" t="s">
        <v>176</v>
      </c>
      <c r="I1289">
        <v>2016</v>
      </c>
      <c r="J1289" t="s">
        <v>177</v>
      </c>
      <c r="K1289" t="s">
        <v>178</v>
      </c>
      <c r="L1289">
        <v>1910</v>
      </c>
      <c r="M1289" t="s">
        <v>3793</v>
      </c>
      <c r="N1289" t="s">
        <v>3794</v>
      </c>
      <c r="O1289">
        <v>234</v>
      </c>
      <c r="P1289" t="s">
        <v>181</v>
      </c>
      <c r="Q1289" t="s">
        <v>3795</v>
      </c>
      <c r="R1289">
        <v>3192100</v>
      </c>
      <c r="S1289">
        <v>-23.5725803375244</v>
      </c>
      <c r="T1289">
        <v>-46.579761505127003</v>
      </c>
      <c r="U1289" t="s">
        <v>21</v>
      </c>
      <c r="V1289">
        <v>157</v>
      </c>
      <c r="W1289">
        <v>9</v>
      </c>
      <c r="X1289">
        <v>2</v>
      </c>
      <c r="Y1289">
        <v>5.59</v>
      </c>
      <c r="Z1289" t="s">
        <v>183</v>
      </c>
      <c r="AB1289">
        <v>3.01</v>
      </c>
      <c r="AC1289" t="s">
        <v>12</v>
      </c>
      <c r="AD1289" t="str">
        <f>IF(ISERROR(VLOOKUP(A1289,Tabela2[Código INEP],1,FALSE)),"Não","Sim")</f>
        <v>Não</v>
      </c>
    </row>
    <row r="1290" spans="1:30" x14ac:dyDescent="0.25">
      <c r="A1290">
        <v>35001417</v>
      </c>
      <c r="B1290" t="s">
        <v>1688</v>
      </c>
      <c r="C1290" t="s">
        <v>174</v>
      </c>
      <c r="D1290" t="s">
        <v>3788</v>
      </c>
      <c r="E1290" t="s">
        <v>16</v>
      </c>
      <c r="F1290" t="s">
        <v>3789</v>
      </c>
      <c r="G1290">
        <v>2</v>
      </c>
      <c r="H1290" t="s">
        <v>176</v>
      </c>
      <c r="I1290">
        <v>2016</v>
      </c>
      <c r="J1290" t="s">
        <v>177</v>
      </c>
      <c r="K1290" t="s">
        <v>178</v>
      </c>
      <c r="L1290">
        <v>1417</v>
      </c>
      <c r="M1290" t="s">
        <v>3796</v>
      </c>
      <c r="N1290" t="s">
        <v>3797</v>
      </c>
      <c r="O1290">
        <v>221</v>
      </c>
      <c r="P1290" t="s">
        <v>181</v>
      </c>
      <c r="Q1290" t="s">
        <v>3798</v>
      </c>
      <c r="R1290">
        <v>3349030</v>
      </c>
      <c r="S1290">
        <v>-23.567539215087901</v>
      </c>
      <c r="T1290">
        <v>-46.565250396728501</v>
      </c>
      <c r="U1290" t="s">
        <v>21</v>
      </c>
      <c r="V1290">
        <v>431</v>
      </c>
      <c r="W1290">
        <v>13</v>
      </c>
      <c r="X1290">
        <v>2</v>
      </c>
      <c r="Y1290">
        <v>5.53</v>
      </c>
      <c r="Z1290" t="s">
        <v>183</v>
      </c>
      <c r="AB1290">
        <v>4.49</v>
      </c>
      <c r="AC1290" t="s">
        <v>12</v>
      </c>
      <c r="AD1290" t="str">
        <f>IF(ISERROR(VLOOKUP(A1290,Tabela2[Código INEP],1,FALSE)),"Não","Sim")</f>
        <v>Não</v>
      </c>
    </row>
    <row r="1291" spans="1:30" x14ac:dyDescent="0.25">
      <c r="A1291">
        <v>35001806</v>
      </c>
      <c r="B1291" t="s">
        <v>1688</v>
      </c>
      <c r="C1291" t="s">
        <v>174</v>
      </c>
      <c r="D1291" t="s">
        <v>3788</v>
      </c>
      <c r="E1291" t="s">
        <v>16</v>
      </c>
      <c r="F1291" t="s">
        <v>3789</v>
      </c>
      <c r="G1291">
        <v>3</v>
      </c>
      <c r="H1291" t="s">
        <v>176</v>
      </c>
      <c r="I1291">
        <v>2022</v>
      </c>
      <c r="J1291" t="s">
        <v>177</v>
      </c>
      <c r="K1291" t="s">
        <v>178</v>
      </c>
      <c r="L1291">
        <v>1806</v>
      </c>
      <c r="M1291" t="s">
        <v>3799</v>
      </c>
      <c r="N1291" t="s">
        <v>3800</v>
      </c>
      <c r="O1291">
        <v>52</v>
      </c>
      <c r="P1291" t="s">
        <v>181</v>
      </c>
      <c r="Q1291" t="s">
        <v>3801</v>
      </c>
      <c r="R1291">
        <v>3273410</v>
      </c>
      <c r="S1291">
        <v>-23.578769683837901</v>
      </c>
      <c r="T1291">
        <v>-46.562370300292997</v>
      </c>
      <c r="U1291" t="s">
        <v>268</v>
      </c>
      <c r="V1291">
        <v>322</v>
      </c>
      <c r="W1291">
        <v>11</v>
      </c>
      <c r="X1291">
        <v>2</v>
      </c>
      <c r="Y1291">
        <v>5.51</v>
      </c>
      <c r="Z1291" t="s">
        <v>183</v>
      </c>
      <c r="AA1291">
        <v>6.36</v>
      </c>
      <c r="AC1291" t="s">
        <v>12</v>
      </c>
      <c r="AD1291" t="str">
        <f>IF(ISERROR(VLOOKUP(A1291,Tabela2[Código INEP],1,FALSE)),"Não","Sim")</f>
        <v>Não</v>
      </c>
    </row>
    <row r="1292" spans="1:30" x14ac:dyDescent="0.25">
      <c r="A1292">
        <v>35001399</v>
      </c>
      <c r="B1292" t="s">
        <v>1688</v>
      </c>
      <c r="C1292" t="s">
        <v>174</v>
      </c>
      <c r="D1292" t="s">
        <v>3788</v>
      </c>
      <c r="E1292" t="s">
        <v>16</v>
      </c>
      <c r="F1292" t="s">
        <v>3789</v>
      </c>
      <c r="G1292">
        <v>2</v>
      </c>
      <c r="H1292" t="s">
        <v>176</v>
      </c>
      <c r="I1292">
        <v>2022</v>
      </c>
      <c r="J1292" t="s">
        <v>177</v>
      </c>
      <c r="K1292" t="s">
        <v>178</v>
      </c>
      <c r="L1292">
        <v>1399</v>
      </c>
      <c r="M1292" t="s">
        <v>3802</v>
      </c>
      <c r="N1292" t="s">
        <v>3803</v>
      </c>
      <c r="O1292">
        <v>141</v>
      </c>
      <c r="P1292" t="s">
        <v>181</v>
      </c>
      <c r="Q1292" t="s">
        <v>3804</v>
      </c>
      <c r="R1292">
        <v>3191130</v>
      </c>
      <c r="S1292">
        <v>-23.567649841308601</v>
      </c>
      <c r="T1292">
        <v>-46.570690155029297</v>
      </c>
      <c r="U1292" t="s">
        <v>268</v>
      </c>
      <c r="V1292">
        <v>294</v>
      </c>
      <c r="W1292">
        <v>10</v>
      </c>
      <c r="X1292">
        <v>2</v>
      </c>
      <c r="Y1292">
        <v>5.49</v>
      </c>
      <c r="Z1292" t="s">
        <v>190</v>
      </c>
      <c r="AA1292">
        <v>6.36</v>
      </c>
      <c r="AC1292" t="s">
        <v>12</v>
      </c>
      <c r="AD1292" t="str">
        <f>IF(ISERROR(VLOOKUP(A1292,Tabela2[Código INEP],1,FALSE)),"Não","Sim")</f>
        <v>Não</v>
      </c>
    </row>
    <row r="1293" spans="1:30" x14ac:dyDescent="0.25">
      <c r="A1293">
        <v>35001600</v>
      </c>
      <c r="B1293" t="s">
        <v>1688</v>
      </c>
      <c r="C1293" t="s">
        <v>174</v>
      </c>
      <c r="D1293" t="s">
        <v>3788</v>
      </c>
      <c r="E1293" t="s">
        <v>16</v>
      </c>
      <c r="F1293" t="s">
        <v>3789</v>
      </c>
      <c r="G1293">
        <v>1</v>
      </c>
      <c r="H1293" t="s">
        <v>176</v>
      </c>
      <c r="I1293">
        <v>2022</v>
      </c>
      <c r="J1293" t="s">
        <v>177</v>
      </c>
      <c r="K1293" t="s">
        <v>178</v>
      </c>
      <c r="L1293">
        <v>1600</v>
      </c>
      <c r="M1293" t="s">
        <v>3805</v>
      </c>
      <c r="N1293" t="s">
        <v>3806</v>
      </c>
      <c r="O1293">
        <v>2123</v>
      </c>
      <c r="P1293" t="s">
        <v>181</v>
      </c>
      <c r="Q1293" t="s">
        <v>3807</v>
      </c>
      <c r="R1293">
        <v>3173010</v>
      </c>
      <c r="S1293">
        <v>-23.554479598998999</v>
      </c>
      <c r="T1293">
        <v>-46.582920074462898</v>
      </c>
      <c r="U1293" t="s">
        <v>21</v>
      </c>
      <c r="V1293">
        <v>564</v>
      </c>
      <c r="W1293">
        <v>18</v>
      </c>
      <c r="X1293">
        <v>2</v>
      </c>
      <c r="Y1293">
        <v>5.25</v>
      </c>
      <c r="Z1293" t="s">
        <v>190</v>
      </c>
      <c r="AB1293">
        <v>3.48</v>
      </c>
      <c r="AC1293" t="s">
        <v>12</v>
      </c>
      <c r="AD1293" t="str">
        <f>IF(ISERROR(VLOOKUP(A1293,Tabela2[Código INEP],1,FALSE)),"Não","Sim")</f>
        <v>Não</v>
      </c>
    </row>
    <row r="1294" spans="1:30" x14ac:dyDescent="0.25">
      <c r="A1294">
        <v>35001387</v>
      </c>
      <c r="B1294" t="s">
        <v>1688</v>
      </c>
      <c r="C1294" t="s">
        <v>174</v>
      </c>
      <c r="D1294" t="s">
        <v>3788</v>
      </c>
      <c r="E1294" t="s">
        <v>16</v>
      </c>
      <c r="F1294" t="s">
        <v>3789</v>
      </c>
      <c r="G1294">
        <v>2</v>
      </c>
      <c r="H1294" t="s">
        <v>176</v>
      </c>
      <c r="I1294">
        <v>2022</v>
      </c>
      <c r="J1294" t="s">
        <v>177</v>
      </c>
      <c r="K1294" t="s">
        <v>178</v>
      </c>
      <c r="L1294">
        <v>1387</v>
      </c>
      <c r="M1294" t="s">
        <v>3808</v>
      </c>
      <c r="N1294" t="s">
        <v>3809</v>
      </c>
      <c r="O1294">
        <v>586</v>
      </c>
      <c r="P1294" t="s">
        <v>205</v>
      </c>
      <c r="Q1294" t="s">
        <v>3810</v>
      </c>
      <c r="R1294">
        <v>3342000</v>
      </c>
      <c r="S1294">
        <v>-23.558069229126001</v>
      </c>
      <c r="T1294">
        <v>-46.573379516601598</v>
      </c>
      <c r="U1294" t="s">
        <v>268</v>
      </c>
      <c r="V1294">
        <v>285</v>
      </c>
      <c r="W1294">
        <v>10</v>
      </c>
      <c r="X1294">
        <v>2</v>
      </c>
      <c r="Y1294">
        <v>5.38</v>
      </c>
      <c r="Z1294" t="s">
        <v>190</v>
      </c>
      <c r="AA1294">
        <v>5.83</v>
      </c>
      <c r="AC1294" t="s">
        <v>12</v>
      </c>
      <c r="AD1294" t="str">
        <f>IF(ISERROR(VLOOKUP(A1294,Tabela2[Código INEP],1,FALSE)),"Não","Sim")</f>
        <v>Não</v>
      </c>
    </row>
    <row r="1295" spans="1:30" x14ac:dyDescent="0.25">
      <c r="A1295">
        <v>35002136</v>
      </c>
      <c r="B1295" t="s">
        <v>1688</v>
      </c>
      <c r="C1295" t="s">
        <v>174</v>
      </c>
      <c r="D1295" t="s">
        <v>3788</v>
      </c>
      <c r="E1295" t="s">
        <v>16</v>
      </c>
      <c r="F1295" t="s">
        <v>3811</v>
      </c>
      <c r="G1295">
        <v>1</v>
      </c>
      <c r="H1295" t="s">
        <v>176</v>
      </c>
      <c r="I1295">
        <v>2021</v>
      </c>
      <c r="J1295" t="s">
        <v>177</v>
      </c>
      <c r="K1295" t="s">
        <v>178</v>
      </c>
      <c r="L1295">
        <v>2136</v>
      </c>
      <c r="M1295" t="s">
        <v>3812</v>
      </c>
      <c r="N1295" t="s">
        <v>3813</v>
      </c>
      <c r="O1295">
        <v>501</v>
      </c>
      <c r="P1295" t="s">
        <v>181</v>
      </c>
      <c r="Q1295" t="s">
        <v>3814</v>
      </c>
      <c r="R1295">
        <v>3460000</v>
      </c>
      <c r="S1295">
        <v>-23.563989639282202</v>
      </c>
      <c r="T1295">
        <v>-46.518100738525398</v>
      </c>
      <c r="U1295" t="s">
        <v>21</v>
      </c>
      <c r="V1295">
        <v>469</v>
      </c>
      <c r="W1295">
        <v>14</v>
      </c>
      <c r="X1295">
        <v>2</v>
      </c>
      <c r="Y1295">
        <v>5.49</v>
      </c>
      <c r="Z1295" t="s">
        <v>190</v>
      </c>
      <c r="AB1295">
        <v>3.05</v>
      </c>
      <c r="AC1295" t="s">
        <v>12</v>
      </c>
      <c r="AD1295" t="str">
        <f>IF(ISERROR(VLOOKUP(A1295,Tabela2[Código INEP],1,FALSE)),"Não","Sim")</f>
        <v>Não</v>
      </c>
    </row>
    <row r="1296" spans="1:30" x14ac:dyDescent="0.25">
      <c r="A1296">
        <v>35046048</v>
      </c>
      <c r="B1296" t="s">
        <v>1688</v>
      </c>
      <c r="C1296" t="s">
        <v>174</v>
      </c>
      <c r="D1296" t="s">
        <v>3788</v>
      </c>
      <c r="E1296" t="s">
        <v>16</v>
      </c>
      <c r="F1296" t="s">
        <v>3811</v>
      </c>
      <c r="G1296">
        <v>1</v>
      </c>
      <c r="H1296" t="s">
        <v>176</v>
      </c>
      <c r="I1296">
        <v>2022</v>
      </c>
      <c r="J1296" t="s">
        <v>177</v>
      </c>
      <c r="K1296" t="s">
        <v>178</v>
      </c>
      <c r="L1296">
        <v>46048</v>
      </c>
      <c r="M1296" t="s">
        <v>3815</v>
      </c>
      <c r="N1296" t="s">
        <v>3816</v>
      </c>
      <c r="O1296">
        <v>137</v>
      </c>
      <c r="P1296" t="s">
        <v>181</v>
      </c>
      <c r="Q1296" t="s">
        <v>3817</v>
      </c>
      <c r="R1296">
        <v>3463070</v>
      </c>
      <c r="S1296">
        <v>-23.5725193023682</v>
      </c>
      <c r="T1296">
        <v>-46.529159545898402</v>
      </c>
      <c r="U1296" t="s">
        <v>268</v>
      </c>
      <c r="V1296">
        <v>379</v>
      </c>
      <c r="W1296">
        <v>12</v>
      </c>
      <c r="X1296">
        <v>2</v>
      </c>
      <c r="Y1296">
        <v>5.3</v>
      </c>
      <c r="Z1296" t="s">
        <v>190</v>
      </c>
      <c r="AA1296">
        <v>4.4800000000000004</v>
      </c>
      <c r="AC1296" t="s">
        <v>12</v>
      </c>
      <c r="AD1296" t="str">
        <f>IF(ISERROR(VLOOKUP(A1296,Tabela2[Código INEP],1,FALSE)),"Não","Sim")</f>
        <v>Não</v>
      </c>
    </row>
    <row r="1297" spans="1:30" x14ac:dyDescent="0.25">
      <c r="A1297">
        <v>35044271</v>
      </c>
      <c r="B1297" t="s">
        <v>1688</v>
      </c>
      <c r="C1297" t="s">
        <v>174</v>
      </c>
      <c r="D1297" t="s">
        <v>3788</v>
      </c>
      <c r="E1297" t="s">
        <v>16</v>
      </c>
      <c r="F1297" t="s">
        <v>3811</v>
      </c>
      <c r="G1297">
        <v>3</v>
      </c>
      <c r="H1297" t="s">
        <v>176</v>
      </c>
      <c r="I1297">
        <v>2025</v>
      </c>
      <c r="J1297" t="s">
        <v>177</v>
      </c>
      <c r="K1297" t="s">
        <v>178</v>
      </c>
      <c r="L1297">
        <v>44271</v>
      </c>
      <c r="M1297" t="s">
        <v>3818</v>
      </c>
      <c r="N1297" t="s">
        <v>3819</v>
      </c>
      <c r="O1297">
        <v>671</v>
      </c>
      <c r="P1297" t="s">
        <v>181</v>
      </c>
      <c r="Q1297" t="s">
        <v>3820</v>
      </c>
      <c r="R1297">
        <v>3474000</v>
      </c>
      <c r="S1297">
        <v>-23.567050933837901</v>
      </c>
      <c r="T1297">
        <v>-46.514408111572301</v>
      </c>
      <c r="U1297" t="s">
        <v>268</v>
      </c>
      <c r="V1297">
        <v>318</v>
      </c>
      <c r="W1297">
        <v>11</v>
      </c>
      <c r="X1297">
        <v>2</v>
      </c>
      <c r="Y1297">
        <v>5.39</v>
      </c>
      <c r="Z1297" t="s">
        <v>190</v>
      </c>
      <c r="AA1297">
        <v>4.4800000000000004</v>
      </c>
      <c r="AC1297" t="s">
        <v>12</v>
      </c>
      <c r="AD1297" t="str">
        <f>IF(ISERROR(VLOOKUP(A1297,Tabela2[Código INEP],1,FALSE)),"Não","Sim")</f>
        <v>Não</v>
      </c>
    </row>
    <row r="1298" spans="1:30" x14ac:dyDescent="0.25">
      <c r="A1298">
        <v>35001961</v>
      </c>
      <c r="B1298" t="s">
        <v>1688</v>
      </c>
      <c r="C1298" t="s">
        <v>174</v>
      </c>
      <c r="D1298" t="s">
        <v>3788</v>
      </c>
      <c r="E1298" t="s">
        <v>16</v>
      </c>
      <c r="F1298" t="s">
        <v>3811</v>
      </c>
      <c r="G1298">
        <v>3</v>
      </c>
      <c r="H1298" t="s">
        <v>176</v>
      </c>
      <c r="I1298">
        <v>2022</v>
      </c>
      <c r="J1298" t="s">
        <v>177</v>
      </c>
      <c r="K1298" t="s">
        <v>178</v>
      </c>
      <c r="L1298">
        <v>1961</v>
      </c>
      <c r="M1298" t="s">
        <v>3821</v>
      </c>
      <c r="N1298" t="s">
        <v>3822</v>
      </c>
      <c r="O1298">
        <v>365</v>
      </c>
      <c r="P1298" t="s">
        <v>181</v>
      </c>
      <c r="Q1298" t="s">
        <v>3820</v>
      </c>
      <c r="R1298">
        <v>3476000</v>
      </c>
      <c r="S1298">
        <v>-23.573909759521499</v>
      </c>
      <c r="T1298">
        <v>-46.516078948974602</v>
      </c>
      <c r="U1298" t="s">
        <v>21</v>
      </c>
      <c r="V1298">
        <v>298</v>
      </c>
      <c r="W1298">
        <v>8</v>
      </c>
      <c r="X1298">
        <v>2</v>
      </c>
      <c r="Y1298">
        <v>5.4</v>
      </c>
      <c r="Z1298" t="s">
        <v>190</v>
      </c>
      <c r="AC1298" t="s">
        <v>12</v>
      </c>
      <c r="AD1298" t="str">
        <f>IF(ISERROR(VLOOKUP(A1298,Tabela2[Código INEP],1,FALSE)),"Não","Sim")</f>
        <v>Não</v>
      </c>
    </row>
    <row r="1299" spans="1:30" x14ac:dyDescent="0.25">
      <c r="A1299">
        <v>35001508</v>
      </c>
      <c r="B1299" t="s">
        <v>1688</v>
      </c>
      <c r="C1299" t="s">
        <v>174</v>
      </c>
      <c r="D1299" t="s">
        <v>3788</v>
      </c>
      <c r="E1299" t="s">
        <v>16</v>
      </c>
      <c r="F1299" t="s">
        <v>2315</v>
      </c>
      <c r="G1299">
        <v>2</v>
      </c>
      <c r="H1299" t="s">
        <v>176</v>
      </c>
      <c r="I1299">
        <v>2022</v>
      </c>
      <c r="J1299" t="s">
        <v>177</v>
      </c>
      <c r="K1299" t="s">
        <v>178</v>
      </c>
      <c r="L1299">
        <v>1508</v>
      </c>
      <c r="M1299" t="s">
        <v>3823</v>
      </c>
      <c r="N1299" t="s">
        <v>3824</v>
      </c>
      <c r="O1299">
        <v>372</v>
      </c>
      <c r="P1299" t="s">
        <v>181</v>
      </c>
      <c r="Q1299" t="s">
        <v>1919</v>
      </c>
      <c r="R1299">
        <v>3178000</v>
      </c>
      <c r="S1299">
        <v>-23.552139282226602</v>
      </c>
      <c r="T1299">
        <v>-46.585609436035199</v>
      </c>
      <c r="U1299" t="s">
        <v>268</v>
      </c>
      <c r="V1299">
        <v>434</v>
      </c>
      <c r="W1299">
        <v>15</v>
      </c>
      <c r="X1299">
        <v>2</v>
      </c>
      <c r="Y1299">
        <v>5.33</v>
      </c>
      <c r="Z1299" t="s">
        <v>190</v>
      </c>
      <c r="AA1299">
        <v>4.8</v>
      </c>
      <c r="AC1299" t="s">
        <v>12</v>
      </c>
      <c r="AD1299" t="str">
        <f>IF(ISERROR(VLOOKUP(A1299,Tabela2[Código INEP],1,FALSE)),"Não","Sim")</f>
        <v>Não</v>
      </c>
    </row>
    <row r="1300" spans="1:30" x14ac:dyDescent="0.25">
      <c r="A1300">
        <v>35001485</v>
      </c>
      <c r="B1300" t="s">
        <v>1688</v>
      </c>
      <c r="C1300" t="s">
        <v>174</v>
      </c>
      <c r="D1300" t="s">
        <v>3788</v>
      </c>
      <c r="E1300" t="s">
        <v>16</v>
      </c>
      <c r="F1300" t="s">
        <v>2315</v>
      </c>
      <c r="G1300">
        <v>2</v>
      </c>
      <c r="H1300" t="s">
        <v>176</v>
      </c>
      <c r="I1300">
        <v>2022</v>
      </c>
      <c r="J1300" t="s">
        <v>177</v>
      </c>
      <c r="K1300" t="s">
        <v>178</v>
      </c>
      <c r="L1300">
        <v>1485</v>
      </c>
      <c r="M1300" t="s">
        <v>3825</v>
      </c>
      <c r="N1300" t="s">
        <v>3826</v>
      </c>
      <c r="O1300">
        <v>126</v>
      </c>
      <c r="P1300" t="s">
        <v>181</v>
      </c>
      <c r="Q1300" t="s">
        <v>3827</v>
      </c>
      <c r="R1300">
        <v>3174000</v>
      </c>
      <c r="S1300">
        <v>-23.547000885009801</v>
      </c>
      <c r="T1300">
        <v>-46.590320587158203</v>
      </c>
      <c r="U1300" t="s">
        <v>268</v>
      </c>
      <c r="V1300">
        <v>311</v>
      </c>
      <c r="W1300">
        <v>10</v>
      </c>
      <c r="X1300">
        <v>3</v>
      </c>
      <c r="Y1300">
        <v>5.28</v>
      </c>
      <c r="Z1300" t="s">
        <v>190</v>
      </c>
      <c r="AA1300">
        <v>6.38</v>
      </c>
      <c r="AC1300" t="s">
        <v>12</v>
      </c>
      <c r="AD1300" t="str">
        <f>IF(ISERROR(VLOOKUP(A1300,Tabela2[Código INEP],1,FALSE)),"Não","Sim")</f>
        <v>Não</v>
      </c>
    </row>
    <row r="1301" spans="1:30" x14ac:dyDescent="0.25">
      <c r="A1301">
        <v>35001375</v>
      </c>
      <c r="B1301" t="s">
        <v>1688</v>
      </c>
      <c r="C1301" t="s">
        <v>174</v>
      </c>
      <c r="D1301" t="s">
        <v>3788</v>
      </c>
      <c r="E1301" t="s">
        <v>16</v>
      </c>
      <c r="F1301" t="s">
        <v>2315</v>
      </c>
      <c r="G1301">
        <v>2</v>
      </c>
      <c r="H1301" t="s">
        <v>176</v>
      </c>
      <c r="I1301">
        <v>2020</v>
      </c>
      <c r="J1301" t="s">
        <v>177</v>
      </c>
      <c r="K1301" t="s">
        <v>178</v>
      </c>
      <c r="L1301">
        <v>1375</v>
      </c>
      <c r="M1301" t="s">
        <v>3828</v>
      </c>
      <c r="N1301" t="s">
        <v>3829</v>
      </c>
      <c r="O1301">
        <v>1330</v>
      </c>
      <c r="P1301" t="s">
        <v>181</v>
      </c>
      <c r="Q1301" t="s">
        <v>3827</v>
      </c>
      <c r="R1301">
        <v>3303000</v>
      </c>
      <c r="S1301">
        <v>-23.543800354003899</v>
      </c>
      <c r="T1301">
        <v>-46.581249237060497</v>
      </c>
      <c r="U1301" t="s">
        <v>21</v>
      </c>
      <c r="V1301">
        <v>310</v>
      </c>
      <c r="W1301">
        <v>9</v>
      </c>
      <c r="X1301">
        <v>2</v>
      </c>
      <c r="Y1301">
        <v>5.4</v>
      </c>
      <c r="Z1301" t="s">
        <v>190</v>
      </c>
      <c r="AC1301" t="s">
        <v>12</v>
      </c>
      <c r="AD1301" t="str">
        <f>IF(ISERROR(VLOOKUP(A1301,Tabela2[Código INEP],1,FALSE)),"Não","Sim")</f>
        <v>Não</v>
      </c>
    </row>
    <row r="1302" spans="1:30" x14ac:dyDescent="0.25">
      <c r="A1302">
        <v>35002045</v>
      </c>
      <c r="B1302" t="s">
        <v>1688</v>
      </c>
      <c r="C1302" t="s">
        <v>174</v>
      </c>
      <c r="D1302" t="s">
        <v>3788</v>
      </c>
      <c r="E1302" t="s">
        <v>16</v>
      </c>
      <c r="F1302" t="s">
        <v>3830</v>
      </c>
      <c r="G1302">
        <v>1</v>
      </c>
      <c r="H1302" t="s">
        <v>176</v>
      </c>
      <c r="I1302">
        <v>2015</v>
      </c>
      <c r="J1302" t="s">
        <v>177</v>
      </c>
      <c r="K1302" t="s">
        <v>178</v>
      </c>
      <c r="L1302">
        <v>2045</v>
      </c>
      <c r="M1302" t="s">
        <v>3831</v>
      </c>
      <c r="N1302" t="s">
        <v>3832</v>
      </c>
      <c r="O1302">
        <v>312</v>
      </c>
      <c r="Q1302" t="s">
        <v>3833</v>
      </c>
      <c r="R1302">
        <v>3406040</v>
      </c>
      <c r="S1302">
        <v>-23.5412902832031</v>
      </c>
      <c r="T1302">
        <v>-46.546539306640597</v>
      </c>
      <c r="U1302" t="s">
        <v>268</v>
      </c>
      <c r="V1302">
        <v>401</v>
      </c>
      <c r="W1302">
        <v>14</v>
      </c>
      <c r="X1302">
        <v>2</v>
      </c>
      <c r="Y1302">
        <v>5.1100000000000003</v>
      </c>
      <c r="Z1302" t="s">
        <v>190</v>
      </c>
      <c r="AA1302">
        <v>6.9</v>
      </c>
      <c r="AC1302" t="s">
        <v>12</v>
      </c>
      <c r="AD1302" t="str">
        <f>IF(ISERROR(VLOOKUP(A1302,Tabela2[Código INEP],1,FALSE)),"Não","Sim")</f>
        <v>Não</v>
      </c>
    </row>
    <row r="1303" spans="1:30" x14ac:dyDescent="0.25">
      <c r="A1303">
        <v>35002094</v>
      </c>
      <c r="B1303" t="s">
        <v>1688</v>
      </c>
      <c r="C1303" t="s">
        <v>174</v>
      </c>
      <c r="D1303" t="s">
        <v>3788</v>
      </c>
      <c r="E1303" t="s">
        <v>16</v>
      </c>
      <c r="F1303" t="s">
        <v>3830</v>
      </c>
      <c r="G1303">
        <v>2</v>
      </c>
      <c r="H1303" t="s">
        <v>176</v>
      </c>
      <c r="I1303">
        <v>2022</v>
      </c>
      <c r="J1303" t="s">
        <v>177</v>
      </c>
      <c r="K1303" t="s">
        <v>178</v>
      </c>
      <c r="L1303">
        <v>2094</v>
      </c>
      <c r="M1303" t="s">
        <v>3834</v>
      </c>
      <c r="N1303" t="s">
        <v>3835</v>
      </c>
      <c r="O1303">
        <v>8</v>
      </c>
      <c r="P1303" t="s">
        <v>181</v>
      </c>
      <c r="Q1303" t="s">
        <v>3836</v>
      </c>
      <c r="R1303">
        <v>3421030</v>
      </c>
      <c r="S1303">
        <v>-23.555120468139599</v>
      </c>
      <c r="T1303">
        <v>-46.5460014343262</v>
      </c>
      <c r="U1303" t="s">
        <v>268</v>
      </c>
      <c r="V1303">
        <v>348</v>
      </c>
      <c r="W1303">
        <v>12</v>
      </c>
      <c r="X1303">
        <v>2</v>
      </c>
      <c r="Y1303">
        <v>5.64</v>
      </c>
      <c r="Z1303" t="s">
        <v>183</v>
      </c>
      <c r="AA1303">
        <v>6.05</v>
      </c>
      <c r="AC1303" t="s">
        <v>12</v>
      </c>
      <c r="AD1303" t="str">
        <f>IF(ISERROR(VLOOKUP(A1303,Tabela2[Código INEP],1,FALSE)),"Não","Sim")</f>
        <v>Não</v>
      </c>
    </row>
    <row r="1304" spans="1:30" x14ac:dyDescent="0.25">
      <c r="A1304">
        <v>35002021</v>
      </c>
      <c r="B1304" t="s">
        <v>1688</v>
      </c>
      <c r="C1304" t="s">
        <v>174</v>
      </c>
      <c r="D1304" t="s">
        <v>3788</v>
      </c>
      <c r="E1304" t="s">
        <v>16</v>
      </c>
      <c r="F1304" t="s">
        <v>3830</v>
      </c>
      <c r="G1304">
        <v>3</v>
      </c>
      <c r="H1304" t="s">
        <v>176</v>
      </c>
      <c r="I1304">
        <v>2015</v>
      </c>
      <c r="J1304" t="s">
        <v>177</v>
      </c>
      <c r="K1304" t="s">
        <v>178</v>
      </c>
      <c r="L1304">
        <v>2021</v>
      </c>
      <c r="M1304" t="s">
        <v>3837</v>
      </c>
      <c r="N1304" t="s">
        <v>3838</v>
      </c>
      <c r="O1304">
        <v>303</v>
      </c>
      <c r="P1304" t="s">
        <v>181</v>
      </c>
      <c r="Q1304" t="s">
        <v>3836</v>
      </c>
      <c r="R1304">
        <v>3448120</v>
      </c>
      <c r="S1304">
        <v>-23.5548706054688</v>
      </c>
      <c r="T1304">
        <v>-46.522361755371101</v>
      </c>
      <c r="U1304" t="s">
        <v>268</v>
      </c>
      <c r="V1304">
        <v>410</v>
      </c>
      <c r="W1304">
        <v>14</v>
      </c>
      <c r="X1304">
        <v>2</v>
      </c>
      <c r="Y1304">
        <v>5.68</v>
      </c>
      <c r="Z1304" t="s">
        <v>183</v>
      </c>
      <c r="AA1304">
        <v>6.25</v>
      </c>
      <c r="AC1304" t="s">
        <v>12</v>
      </c>
      <c r="AD1304" t="str">
        <f>IF(ISERROR(VLOOKUP(A1304,Tabela2[Código INEP],1,FALSE)),"Não","Sim")</f>
        <v>Não</v>
      </c>
    </row>
    <row r="1305" spans="1:30" x14ac:dyDescent="0.25">
      <c r="A1305">
        <v>35001995</v>
      </c>
      <c r="B1305" t="s">
        <v>1688</v>
      </c>
      <c r="C1305" t="s">
        <v>174</v>
      </c>
      <c r="D1305" t="s">
        <v>3788</v>
      </c>
      <c r="E1305" t="s">
        <v>16</v>
      </c>
      <c r="F1305" t="s">
        <v>3830</v>
      </c>
      <c r="G1305">
        <v>2</v>
      </c>
      <c r="H1305" t="s">
        <v>176</v>
      </c>
      <c r="I1305">
        <v>2023</v>
      </c>
      <c r="J1305" t="s">
        <v>177</v>
      </c>
      <c r="K1305" t="s">
        <v>178</v>
      </c>
      <c r="L1305">
        <v>1995</v>
      </c>
      <c r="M1305" t="s">
        <v>3839</v>
      </c>
      <c r="N1305" t="s">
        <v>3840</v>
      </c>
      <c r="O1305">
        <v>92</v>
      </c>
      <c r="P1305" t="s">
        <v>181</v>
      </c>
      <c r="Q1305" t="s">
        <v>3836</v>
      </c>
      <c r="R1305">
        <v>3427000</v>
      </c>
      <c r="S1305">
        <v>-23.5541095733643</v>
      </c>
      <c r="T1305">
        <v>-46.536289215087898</v>
      </c>
      <c r="U1305" t="s">
        <v>268</v>
      </c>
      <c r="V1305">
        <v>382</v>
      </c>
      <c r="W1305">
        <v>15</v>
      </c>
      <c r="X1305">
        <v>2</v>
      </c>
      <c r="Y1305">
        <v>5.43</v>
      </c>
      <c r="Z1305" t="s">
        <v>190</v>
      </c>
      <c r="AA1305">
        <v>6.45</v>
      </c>
      <c r="AC1305" t="s">
        <v>12</v>
      </c>
      <c r="AD1305" t="str">
        <f>IF(ISERROR(VLOOKUP(A1305,Tabela2[Código INEP],1,FALSE)),"Não","Sim")</f>
        <v>Não</v>
      </c>
    </row>
    <row r="1306" spans="1:30" x14ac:dyDescent="0.25">
      <c r="A1306">
        <v>35002159</v>
      </c>
      <c r="B1306" t="s">
        <v>1688</v>
      </c>
      <c r="C1306" t="s">
        <v>174</v>
      </c>
      <c r="D1306" t="s">
        <v>3788</v>
      </c>
      <c r="E1306" t="s">
        <v>16</v>
      </c>
      <c r="F1306" t="s">
        <v>3830</v>
      </c>
      <c r="G1306">
        <v>1</v>
      </c>
      <c r="H1306" t="s">
        <v>176</v>
      </c>
      <c r="I1306">
        <v>2018</v>
      </c>
      <c r="J1306" t="s">
        <v>177</v>
      </c>
      <c r="K1306" t="s">
        <v>178</v>
      </c>
      <c r="L1306">
        <v>2159</v>
      </c>
      <c r="M1306" t="s">
        <v>3841</v>
      </c>
      <c r="N1306" t="s">
        <v>3842</v>
      </c>
      <c r="O1306">
        <v>605</v>
      </c>
      <c r="P1306" t="s">
        <v>181</v>
      </c>
      <c r="Q1306" t="s">
        <v>3843</v>
      </c>
      <c r="R1306">
        <v>3440040</v>
      </c>
      <c r="S1306">
        <v>-23.545983368147201</v>
      </c>
      <c r="T1306">
        <v>-46.540457296759001</v>
      </c>
      <c r="U1306" t="s">
        <v>21</v>
      </c>
      <c r="V1306">
        <v>351</v>
      </c>
      <c r="W1306">
        <v>10</v>
      </c>
      <c r="X1306">
        <v>2</v>
      </c>
      <c r="Y1306">
        <v>5.83</v>
      </c>
      <c r="Z1306" t="s">
        <v>183</v>
      </c>
      <c r="AB1306">
        <v>3.9</v>
      </c>
      <c r="AC1306" t="s">
        <v>12</v>
      </c>
      <c r="AD1306" t="str">
        <f>IF(ISERROR(VLOOKUP(A1306,Tabela2[Código INEP],1,FALSE)),"Não","Sim")</f>
        <v>Não</v>
      </c>
    </row>
    <row r="1307" spans="1:30" x14ac:dyDescent="0.25">
      <c r="A1307">
        <v>35002161</v>
      </c>
      <c r="B1307" t="s">
        <v>1688</v>
      </c>
      <c r="C1307" t="s">
        <v>174</v>
      </c>
      <c r="D1307" t="s">
        <v>3788</v>
      </c>
      <c r="E1307" t="s">
        <v>16</v>
      </c>
      <c r="F1307" t="s">
        <v>3830</v>
      </c>
      <c r="G1307">
        <v>2</v>
      </c>
      <c r="H1307" t="s">
        <v>176</v>
      </c>
      <c r="I1307">
        <v>2023</v>
      </c>
      <c r="J1307" t="s">
        <v>177</v>
      </c>
      <c r="K1307" t="s">
        <v>178</v>
      </c>
      <c r="L1307">
        <v>2161</v>
      </c>
      <c r="M1307" t="s">
        <v>3844</v>
      </c>
      <c r="N1307" t="s">
        <v>3845</v>
      </c>
      <c r="O1307">
        <v>31</v>
      </c>
      <c r="P1307" t="s">
        <v>181</v>
      </c>
      <c r="Q1307" t="s">
        <v>3836</v>
      </c>
      <c r="R1307">
        <v>3426000</v>
      </c>
      <c r="S1307">
        <v>-23.5483798980713</v>
      </c>
      <c r="T1307">
        <v>-46.545639038085902</v>
      </c>
      <c r="U1307" t="s">
        <v>11</v>
      </c>
      <c r="V1307">
        <v>277</v>
      </c>
      <c r="W1307">
        <v>9</v>
      </c>
      <c r="X1307">
        <v>2</v>
      </c>
      <c r="Y1307">
        <v>5.45</v>
      </c>
      <c r="Z1307" t="s">
        <v>190</v>
      </c>
      <c r="AB1307">
        <v>2.88</v>
      </c>
      <c r="AC1307" t="s">
        <v>12</v>
      </c>
      <c r="AD1307" t="str">
        <f>IF(ISERROR(VLOOKUP(A1307,Tabela2[Código INEP],1,FALSE)),"Não","Sim")</f>
        <v>Não</v>
      </c>
    </row>
    <row r="1308" spans="1:30" x14ac:dyDescent="0.25">
      <c r="A1308">
        <v>35037801</v>
      </c>
      <c r="B1308" t="s">
        <v>1688</v>
      </c>
      <c r="C1308" t="s">
        <v>174</v>
      </c>
      <c r="D1308" t="s">
        <v>3788</v>
      </c>
      <c r="E1308" t="s">
        <v>16</v>
      </c>
      <c r="F1308" t="s">
        <v>3846</v>
      </c>
      <c r="G1308">
        <v>3</v>
      </c>
      <c r="H1308" t="s">
        <v>176</v>
      </c>
      <c r="I1308">
        <v>2022</v>
      </c>
      <c r="J1308" t="s">
        <v>177</v>
      </c>
      <c r="K1308" t="s">
        <v>178</v>
      </c>
      <c r="L1308">
        <v>37801</v>
      </c>
      <c r="M1308" t="s">
        <v>3847</v>
      </c>
      <c r="N1308" t="s">
        <v>3848</v>
      </c>
      <c r="O1308">
        <v>51</v>
      </c>
      <c r="P1308" t="s">
        <v>181</v>
      </c>
      <c r="Q1308" t="s">
        <v>182</v>
      </c>
      <c r="R1308">
        <v>3253005</v>
      </c>
      <c r="S1308">
        <v>-23.611249923706101</v>
      </c>
      <c r="T1308">
        <v>-46.535190582275398</v>
      </c>
      <c r="U1308" t="s">
        <v>268</v>
      </c>
      <c r="V1308">
        <v>399</v>
      </c>
      <c r="W1308">
        <v>15</v>
      </c>
      <c r="X1308">
        <v>6</v>
      </c>
      <c r="Y1308">
        <v>4.97</v>
      </c>
      <c r="Z1308" t="s">
        <v>480</v>
      </c>
      <c r="AA1308">
        <v>4.8099999999999996</v>
      </c>
      <c r="AC1308" t="s">
        <v>12</v>
      </c>
      <c r="AD1308" t="str">
        <f>IF(ISERROR(VLOOKUP(A1308,Tabela2[Código INEP],1,FALSE)),"Não","Sim")</f>
        <v>Não</v>
      </c>
    </row>
    <row r="1309" spans="1:30" x14ac:dyDescent="0.25">
      <c r="A1309">
        <v>35001922</v>
      </c>
      <c r="B1309" t="s">
        <v>1688</v>
      </c>
      <c r="C1309" t="s">
        <v>174</v>
      </c>
      <c r="D1309" t="s">
        <v>3788</v>
      </c>
      <c r="E1309" t="s">
        <v>16</v>
      </c>
      <c r="F1309" t="s">
        <v>3846</v>
      </c>
      <c r="G1309">
        <v>2</v>
      </c>
      <c r="H1309" t="s">
        <v>176</v>
      </c>
      <c r="I1309">
        <v>2022</v>
      </c>
      <c r="J1309" t="s">
        <v>177</v>
      </c>
      <c r="K1309" t="s">
        <v>178</v>
      </c>
      <c r="L1309">
        <v>1922</v>
      </c>
      <c r="M1309" t="s">
        <v>3849</v>
      </c>
      <c r="N1309" t="s">
        <v>3850</v>
      </c>
      <c r="O1309">
        <v>940</v>
      </c>
      <c r="P1309" t="s">
        <v>181</v>
      </c>
      <c r="Q1309" t="s">
        <v>3851</v>
      </c>
      <c r="R1309">
        <v>3236030</v>
      </c>
      <c r="S1309">
        <v>-23.599760055541999</v>
      </c>
      <c r="T1309">
        <v>-46.548019409179702</v>
      </c>
      <c r="U1309" t="s">
        <v>268</v>
      </c>
      <c r="V1309">
        <v>362</v>
      </c>
      <c r="W1309">
        <v>14</v>
      </c>
      <c r="X1309">
        <v>2</v>
      </c>
      <c r="Y1309">
        <v>5.43</v>
      </c>
      <c r="Z1309" t="s">
        <v>190</v>
      </c>
      <c r="AA1309">
        <v>6.26</v>
      </c>
      <c r="AC1309" t="s">
        <v>12</v>
      </c>
      <c r="AD1309" t="str">
        <f>IF(ISERROR(VLOOKUP(A1309,Tabela2[Código INEP],1,FALSE)),"Não","Sim")</f>
        <v>Não</v>
      </c>
    </row>
    <row r="1310" spans="1:30" x14ac:dyDescent="0.25">
      <c r="A1310">
        <v>35001740</v>
      </c>
      <c r="B1310" t="s">
        <v>1688</v>
      </c>
      <c r="C1310" t="s">
        <v>174</v>
      </c>
      <c r="D1310" t="s">
        <v>3788</v>
      </c>
      <c r="E1310" t="s">
        <v>16</v>
      </c>
      <c r="F1310" t="s">
        <v>3846</v>
      </c>
      <c r="G1310">
        <v>1</v>
      </c>
      <c r="H1310" t="s">
        <v>176</v>
      </c>
      <c r="I1310">
        <v>2020</v>
      </c>
      <c r="J1310" t="s">
        <v>177</v>
      </c>
      <c r="K1310" t="s">
        <v>178</v>
      </c>
      <c r="L1310">
        <v>1740</v>
      </c>
      <c r="M1310" t="s">
        <v>3852</v>
      </c>
      <c r="N1310" t="s">
        <v>3853</v>
      </c>
      <c r="O1310">
        <v>225</v>
      </c>
      <c r="P1310" t="s">
        <v>181</v>
      </c>
      <c r="Q1310" t="s">
        <v>3854</v>
      </c>
      <c r="R1310">
        <v>3275090</v>
      </c>
      <c r="S1310">
        <v>-23.579509735107401</v>
      </c>
      <c r="T1310">
        <v>-46.554389953613303</v>
      </c>
      <c r="U1310" t="s">
        <v>21</v>
      </c>
      <c r="V1310">
        <v>369</v>
      </c>
      <c r="W1310">
        <v>14</v>
      </c>
      <c r="X1310">
        <v>2</v>
      </c>
      <c r="Y1310">
        <v>5.51</v>
      </c>
      <c r="Z1310" t="s">
        <v>183</v>
      </c>
      <c r="AB1310">
        <v>2.6</v>
      </c>
      <c r="AC1310" t="s">
        <v>12</v>
      </c>
      <c r="AD1310" t="str">
        <f>IF(ISERROR(VLOOKUP(A1310,Tabela2[Código INEP],1,FALSE)),"Não","Sim")</f>
        <v>Não</v>
      </c>
    </row>
    <row r="1311" spans="1:30" x14ac:dyDescent="0.25">
      <c r="A1311">
        <v>35002227</v>
      </c>
      <c r="B1311" t="s">
        <v>1688</v>
      </c>
      <c r="C1311" t="s">
        <v>174</v>
      </c>
      <c r="D1311" t="s">
        <v>3788</v>
      </c>
      <c r="E1311" t="s">
        <v>16</v>
      </c>
      <c r="F1311" t="s">
        <v>3855</v>
      </c>
      <c r="G1311">
        <v>1</v>
      </c>
      <c r="H1311" t="s">
        <v>176</v>
      </c>
      <c r="I1311">
        <v>2020</v>
      </c>
      <c r="J1311" t="s">
        <v>177</v>
      </c>
      <c r="K1311" t="s">
        <v>178</v>
      </c>
      <c r="L1311">
        <v>2227</v>
      </c>
      <c r="M1311" t="s">
        <v>3856</v>
      </c>
      <c r="N1311" t="s">
        <v>3857</v>
      </c>
      <c r="O1311">
        <v>198</v>
      </c>
      <c r="P1311" t="s">
        <v>181</v>
      </c>
      <c r="Q1311" t="s">
        <v>3858</v>
      </c>
      <c r="R1311">
        <v>3085030</v>
      </c>
      <c r="S1311">
        <v>-23.532590866088899</v>
      </c>
      <c r="T1311">
        <v>-46.568080902099602</v>
      </c>
      <c r="U1311" t="s">
        <v>11</v>
      </c>
      <c r="V1311">
        <v>492</v>
      </c>
      <c r="W1311">
        <v>14</v>
      </c>
      <c r="X1311">
        <v>2</v>
      </c>
      <c r="Y1311">
        <v>5.41</v>
      </c>
      <c r="Z1311" t="s">
        <v>190</v>
      </c>
      <c r="AB1311">
        <v>3.94</v>
      </c>
      <c r="AC1311" t="s">
        <v>7</v>
      </c>
      <c r="AD1311" t="str">
        <f>IF(ISERROR(VLOOKUP(A1311,Tabela2[Código INEP],1,FALSE)),"Não","Sim")</f>
        <v>Não</v>
      </c>
    </row>
    <row r="1312" spans="1:30" x14ac:dyDescent="0.25">
      <c r="A1312">
        <v>35002070</v>
      </c>
      <c r="B1312" t="s">
        <v>1688</v>
      </c>
      <c r="C1312" t="s">
        <v>174</v>
      </c>
      <c r="D1312" t="s">
        <v>3788</v>
      </c>
      <c r="E1312" t="s">
        <v>16</v>
      </c>
      <c r="F1312" t="s">
        <v>3855</v>
      </c>
      <c r="G1312">
        <v>2</v>
      </c>
      <c r="H1312" t="s">
        <v>176</v>
      </c>
      <c r="I1312">
        <v>2022</v>
      </c>
      <c r="J1312" t="s">
        <v>177</v>
      </c>
      <c r="K1312" t="s">
        <v>178</v>
      </c>
      <c r="L1312">
        <v>2070</v>
      </c>
      <c r="M1312" t="s">
        <v>3859</v>
      </c>
      <c r="N1312" t="s">
        <v>3860</v>
      </c>
      <c r="O1312">
        <v>831</v>
      </c>
      <c r="P1312" t="s">
        <v>181</v>
      </c>
      <c r="Q1312" t="s">
        <v>3861</v>
      </c>
      <c r="R1312">
        <v>3325000</v>
      </c>
      <c r="S1312">
        <v>-23.550880432128899</v>
      </c>
      <c r="T1312">
        <v>-46.554691314697301</v>
      </c>
      <c r="U1312" t="s">
        <v>268</v>
      </c>
      <c r="V1312">
        <v>434</v>
      </c>
      <c r="W1312">
        <v>15</v>
      </c>
      <c r="X1312">
        <v>2</v>
      </c>
      <c r="Y1312">
        <v>5.63</v>
      </c>
      <c r="Z1312" t="s">
        <v>183</v>
      </c>
      <c r="AA1312">
        <v>6.41</v>
      </c>
      <c r="AC1312" t="s">
        <v>12</v>
      </c>
      <c r="AD1312" t="str">
        <f>IF(ISERROR(VLOOKUP(A1312,Tabela2[Código INEP],1,FALSE)),"Não","Sim")</f>
        <v>Não</v>
      </c>
    </row>
    <row r="1313" spans="1:30" x14ac:dyDescent="0.25">
      <c r="A1313">
        <v>35002124</v>
      </c>
      <c r="B1313" t="s">
        <v>1688</v>
      </c>
      <c r="C1313" t="s">
        <v>174</v>
      </c>
      <c r="D1313" t="s">
        <v>3788</v>
      </c>
      <c r="E1313" t="s">
        <v>16</v>
      </c>
      <c r="F1313" t="s">
        <v>3855</v>
      </c>
      <c r="G1313">
        <v>1</v>
      </c>
      <c r="H1313" t="s">
        <v>176</v>
      </c>
      <c r="I1313">
        <v>2022</v>
      </c>
      <c r="J1313" t="s">
        <v>177</v>
      </c>
      <c r="K1313" t="s">
        <v>178</v>
      </c>
      <c r="L1313">
        <v>2124</v>
      </c>
      <c r="M1313" t="s">
        <v>3862</v>
      </c>
      <c r="N1313" t="s">
        <v>3863</v>
      </c>
      <c r="O1313">
        <v>178</v>
      </c>
      <c r="P1313" t="s">
        <v>181</v>
      </c>
      <c r="Q1313" t="s">
        <v>3864</v>
      </c>
      <c r="R1313">
        <v>3073050</v>
      </c>
      <c r="S1313">
        <v>-23.533180236816399</v>
      </c>
      <c r="T1313">
        <v>-46.556419372558601</v>
      </c>
      <c r="U1313" t="s">
        <v>268</v>
      </c>
      <c r="V1313">
        <v>395</v>
      </c>
      <c r="W1313">
        <v>13</v>
      </c>
      <c r="X1313">
        <v>2</v>
      </c>
      <c r="Y1313">
        <v>5.21</v>
      </c>
      <c r="Z1313" t="s">
        <v>190</v>
      </c>
      <c r="AA1313">
        <v>6.35</v>
      </c>
      <c r="AC1313" t="s">
        <v>12</v>
      </c>
      <c r="AD1313" t="str">
        <f>IF(ISERROR(VLOOKUP(A1313,Tabela2[Código INEP],1,FALSE)),"Não","Sim")</f>
        <v>Não</v>
      </c>
    </row>
    <row r="1314" spans="1:30" x14ac:dyDescent="0.25">
      <c r="A1314">
        <v>35002148</v>
      </c>
      <c r="B1314" t="s">
        <v>1688</v>
      </c>
      <c r="C1314" t="s">
        <v>174</v>
      </c>
      <c r="D1314" t="s">
        <v>3788</v>
      </c>
      <c r="E1314" t="s">
        <v>16</v>
      </c>
      <c r="F1314" t="s">
        <v>3855</v>
      </c>
      <c r="G1314">
        <v>2</v>
      </c>
      <c r="H1314" t="s">
        <v>176</v>
      </c>
      <c r="I1314">
        <v>2023</v>
      </c>
      <c r="J1314" t="s">
        <v>177</v>
      </c>
      <c r="K1314" t="s">
        <v>178</v>
      </c>
      <c r="L1314">
        <v>2148</v>
      </c>
      <c r="M1314" t="s">
        <v>3865</v>
      </c>
      <c r="N1314" t="s">
        <v>3866</v>
      </c>
      <c r="O1314">
        <v>475</v>
      </c>
      <c r="P1314" t="s">
        <v>181</v>
      </c>
      <c r="Q1314" t="s">
        <v>3855</v>
      </c>
      <c r="R1314">
        <v>3313000</v>
      </c>
      <c r="S1314">
        <v>-23.541530609130898</v>
      </c>
      <c r="T1314">
        <v>-46.5588989257813</v>
      </c>
      <c r="U1314" t="s">
        <v>11</v>
      </c>
      <c r="V1314">
        <v>272</v>
      </c>
      <c r="W1314">
        <v>8</v>
      </c>
      <c r="X1314">
        <v>2</v>
      </c>
      <c r="Y1314">
        <v>5.45</v>
      </c>
      <c r="Z1314" t="s">
        <v>190</v>
      </c>
      <c r="AB1314">
        <v>3.03</v>
      </c>
      <c r="AC1314" t="s">
        <v>12</v>
      </c>
      <c r="AD1314" t="str">
        <f>IF(ISERROR(VLOOKUP(A1314,Tabela2[Código INEP],1,FALSE)),"Não","Sim")</f>
        <v>Não</v>
      </c>
    </row>
    <row r="1315" spans="1:30" x14ac:dyDescent="0.25">
      <c r="A1315">
        <v>35002239</v>
      </c>
      <c r="B1315" t="s">
        <v>1688</v>
      </c>
      <c r="C1315" t="s">
        <v>174</v>
      </c>
      <c r="D1315" t="s">
        <v>3788</v>
      </c>
      <c r="E1315" t="s">
        <v>16</v>
      </c>
      <c r="F1315" t="s">
        <v>3867</v>
      </c>
      <c r="G1315">
        <v>5</v>
      </c>
      <c r="H1315" t="s">
        <v>176</v>
      </c>
      <c r="I1315">
        <v>2021</v>
      </c>
      <c r="J1315" t="s">
        <v>177</v>
      </c>
      <c r="K1315" t="s">
        <v>178</v>
      </c>
      <c r="L1315">
        <v>2239</v>
      </c>
      <c r="M1315" t="s">
        <v>3868</v>
      </c>
      <c r="N1315" t="s">
        <v>3869</v>
      </c>
      <c r="O1315">
        <v>571</v>
      </c>
      <c r="P1315" t="s">
        <v>181</v>
      </c>
      <c r="Q1315" t="s">
        <v>3870</v>
      </c>
      <c r="R1315">
        <v>3381000</v>
      </c>
      <c r="S1315">
        <v>-23.576879501342798</v>
      </c>
      <c r="T1315">
        <v>-46.534111022949197</v>
      </c>
      <c r="U1315" t="s">
        <v>21</v>
      </c>
      <c r="V1315">
        <v>297</v>
      </c>
      <c r="W1315">
        <v>10</v>
      </c>
      <c r="X1315">
        <v>2</v>
      </c>
      <c r="Y1315">
        <v>5.25</v>
      </c>
      <c r="Z1315" t="s">
        <v>190</v>
      </c>
      <c r="AB1315">
        <v>2.97</v>
      </c>
      <c r="AC1315" t="s">
        <v>12</v>
      </c>
      <c r="AD1315" t="str">
        <f>IF(ISERROR(VLOOKUP(A1315,Tabela2[Código INEP],1,FALSE)),"Não","Sim")</f>
        <v>Não</v>
      </c>
    </row>
    <row r="1316" spans="1:30" x14ac:dyDescent="0.25">
      <c r="A1316">
        <v>35002240</v>
      </c>
      <c r="B1316" t="s">
        <v>1688</v>
      </c>
      <c r="C1316" t="s">
        <v>174</v>
      </c>
      <c r="D1316" t="s">
        <v>3788</v>
      </c>
      <c r="E1316" t="s">
        <v>16</v>
      </c>
      <c r="F1316" t="s">
        <v>3867</v>
      </c>
      <c r="G1316">
        <v>3</v>
      </c>
      <c r="H1316" t="s">
        <v>176</v>
      </c>
      <c r="I1316">
        <v>2023</v>
      </c>
      <c r="J1316" t="s">
        <v>177</v>
      </c>
      <c r="K1316" t="s">
        <v>178</v>
      </c>
      <c r="L1316">
        <v>2240</v>
      </c>
      <c r="M1316" t="s">
        <v>3871</v>
      </c>
      <c r="N1316" t="s">
        <v>3872</v>
      </c>
      <c r="O1316">
        <v>110</v>
      </c>
      <c r="P1316" t="s">
        <v>181</v>
      </c>
      <c r="Q1316" t="s">
        <v>3867</v>
      </c>
      <c r="R1316">
        <v>3360000</v>
      </c>
      <c r="S1316">
        <v>-23.570610046386701</v>
      </c>
      <c r="T1316">
        <v>-46.5489692687988</v>
      </c>
      <c r="U1316" t="s">
        <v>11</v>
      </c>
      <c r="V1316">
        <v>413</v>
      </c>
      <c r="W1316">
        <v>12</v>
      </c>
      <c r="X1316">
        <v>2</v>
      </c>
      <c r="Y1316">
        <v>5.61</v>
      </c>
      <c r="Z1316" t="s">
        <v>183</v>
      </c>
      <c r="AB1316">
        <v>3.6</v>
      </c>
      <c r="AC1316" t="s">
        <v>12</v>
      </c>
      <c r="AD1316" t="str">
        <f>IF(ISERROR(VLOOKUP(A1316,Tabela2[Código INEP],1,FALSE)),"Não","Sim")</f>
        <v>Não</v>
      </c>
    </row>
    <row r="1317" spans="1:30" x14ac:dyDescent="0.25">
      <c r="A1317">
        <v>35002203</v>
      </c>
      <c r="B1317" t="s">
        <v>1688</v>
      </c>
      <c r="C1317" t="s">
        <v>174</v>
      </c>
      <c r="D1317" t="s">
        <v>3788</v>
      </c>
      <c r="E1317" t="s">
        <v>16</v>
      </c>
      <c r="F1317" t="s">
        <v>3867</v>
      </c>
      <c r="G1317">
        <v>1</v>
      </c>
      <c r="H1317" t="s">
        <v>176</v>
      </c>
      <c r="I1317">
        <v>2018</v>
      </c>
      <c r="J1317" t="s">
        <v>177</v>
      </c>
      <c r="K1317" t="s">
        <v>178</v>
      </c>
      <c r="L1317">
        <v>2203</v>
      </c>
      <c r="M1317" t="s">
        <v>3873</v>
      </c>
      <c r="N1317" t="s">
        <v>3874</v>
      </c>
      <c r="O1317">
        <v>563</v>
      </c>
      <c r="P1317" t="s">
        <v>181</v>
      </c>
      <c r="Q1317" t="s">
        <v>3867</v>
      </c>
      <c r="R1317">
        <v>3362050</v>
      </c>
      <c r="S1317">
        <v>-23.561660766601602</v>
      </c>
      <c r="T1317">
        <v>-46.542308807372997</v>
      </c>
      <c r="U1317" t="s">
        <v>22</v>
      </c>
      <c r="V1317">
        <v>531</v>
      </c>
      <c r="W1317">
        <v>16</v>
      </c>
      <c r="X1317">
        <v>2</v>
      </c>
      <c r="Y1317">
        <v>5.73</v>
      </c>
      <c r="Z1317" t="s">
        <v>183</v>
      </c>
      <c r="AC1317" t="s">
        <v>12</v>
      </c>
      <c r="AD1317" t="str">
        <f>IF(ISERROR(VLOOKUP(A1317,Tabela2[Código INEP],1,FALSE)),"Não","Sim")</f>
        <v>Não</v>
      </c>
    </row>
    <row r="1318" spans="1:30" x14ac:dyDescent="0.25">
      <c r="A1318">
        <v>35000802</v>
      </c>
      <c r="B1318" t="s">
        <v>1688</v>
      </c>
      <c r="C1318" t="s">
        <v>174</v>
      </c>
      <c r="D1318" t="s">
        <v>3788</v>
      </c>
      <c r="E1318" t="s">
        <v>16</v>
      </c>
      <c r="F1318" t="s">
        <v>2052</v>
      </c>
      <c r="G1318">
        <v>2</v>
      </c>
      <c r="H1318" t="s">
        <v>176</v>
      </c>
      <c r="I1318">
        <v>2021</v>
      </c>
      <c r="J1318" t="s">
        <v>177</v>
      </c>
      <c r="K1318" t="s">
        <v>178</v>
      </c>
      <c r="L1318">
        <v>802</v>
      </c>
      <c r="M1318" t="s">
        <v>3875</v>
      </c>
      <c r="N1318" t="s">
        <v>3876</v>
      </c>
      <c r="O1318">
        <v>571</v>
      </c>
      <c r="P1318" t="s">
        <v>181</v>
      </c>
      <c r="Q1318" t="s">
        <v>3877</v>
      </c>
      <c r="R1318">
        <v>2124050</v>
      </c>
      <c r="S1318">
        <v>-23.505399703979499</v>
      </c>
      <c r="T1318">
        <v>-46.577949523925803</v>
      </c>
      <c r="U1318" t="s">
        <v>21</v>
      </c>
      <c r="V1318">
        <v>496</v>
      </c>
      <c r="W1318">
        <v>16</v>
      </c>
      <c r="X1318">
        <v>2</v>
      </c>
      <c r="Y1318">
        <v>5.0999999999999996</v>
      </c>
      <c r="Z1318" t="s">
        <v>190</v>
      </c>
      <c r="AB1318">
        <v>3.25</v>
      </c>
      <c r="AC1318" t="s">
        <v>12</v>
      </c>
      <c r="AD1318" t="str">
        <f>IF(ISERROR(VLOOKUP(A1318,Tabela2[Código INEP],1,FALSE)),"Não","Sim")</f>
        <v>Não</v>
      </c>
    </row>
    <row r="1319" spans="1:30" hidden="1" x14ac:dyDescent="0.25">
      <c r="A1319">
        <v>35919317</v>
      </c>
      <c r="B1319" t="s">
        <v>173</v>
      </c>
      <c r="C1319" t="s">
        <v>174</v>
      </c>
      <c r="D1319" t="s">
        <v>136</v>
      </c>
      <c r="E1319" t="s">
        <v>128</v>
      </c>
      <c r="F1319" t="s">
        <v>128</v>
      </c>
      <c r="G1319">
        <v>2</v>
      </c>
      <c r="H1319" t="s">
        <v>176</v>
      </c>
      <c r="I1319">
        <v>2022</v>
      </c>
      <c r="J1319" t="s">
        <v>177</v>
      </c>
      <c r="K1319" t="s">
        <v>178</v>
      </c>
      <c r="L1319">
        <v>919317</v>
      </c>
      <c r="M1319" t="s">
        <v>3878</v>
      </c>
      <c r="N1319" t="s">
        <v>3879</v>
      </c>
      <c r="O1319" t="s">
        <v>341</v>
      </c>
      <c r="Q1319" t="s">
        <v>3880</v>
      </c>
      <c r="R1319">
        <v>13167312</v>
      </c>
      <c r="S1319">
        <v>-22.5595092773438</v>
      </c>
      <c r="T1319">
        <v>-47.166961669921903</v>
      </c>
      <c r="U1319" t="s">
        <v>21</v>
      </c>
      <c r="V1319">
        <v>612</v>
      </c>
      <c r="W1319">
        <v>19</v>
      </c>
      <c r="X1319">
        <v>3</v>
      </c>
      <c r="Y1319">
        <v>5.14</v>
      </c>
      <c r="Z1319" t="s">
        <v>190</v>
      </c>
      <c r="AB1319">
        <v>2.84</v>
      </c>
      <c r="AC1319" t="s">
        <v>12</v>
      </c>
      <c r="AD1319" t="str">
        <f>IF(ISERROR(VLOOKUP(A1319,Tabela2[Código INEP],1,FALSE)),"Não","Sim")</f>
        <v>Não</v>
      </c>
    </row>
    <row r="1320" spans="1:30" x14ac:dyDescent="0.25">
      <c r="A1320">
        <v>35478209</v>
      </c>
      <c r="B1320" t="s">
        <v>173</v>
      </c>
      <c r="C1320" t="s">
        <v>174</v>
      </c>
      <c r="D1320" t="s">
        <v>136</v>
      </c>
      <c r="E1320" t="s">
        <v>128</v>
      </c>
      <c r="F1320" t="s">
        <v>128</v>
      </c>
      <c r="G1320">
        <v>3</v>
      </c>
      <c r="H1320" t="s">
        <v>176</v>
      </c>
      <c r="I1320">
        <v>2021</v>
      </c>
      <c r="J1320" t="s">
        <v>177</v>
      </c>
      <c r="K1320" t="s">
        <v>178</v>
      </c>
      <c r="L1320">
        <v>478209</v>
      </c>
      <c r="M1320" t="s">
        <v>3881</v>
      </c>
      <c r="N1320" t="s">
        <v>3882</v>
      </c>
      <c r="O1320">
        <v>1550</v>
      </c>
      <c r="Q1320" t="s">
        <v>2874</v>
      </c>
      <c r="R1320">
        <v>13163356</v>
      </c>
      <c r="S1320">
        <v>-22.572740554809599</v>
      </c>
      <c r="T1320">
        <v>-47.154060363769503</v>
      </c>
      <c r="U1320" t="s">
        <v>11</v>
      </c>
      <c r="V1320">
        <v>238</v>
      </c>
      <c r="W1320">
        <v>8</v>
      </c>
      <c r="X1320">
        <v>3</v>
      </c>
      <c r="Y1320">
        <v>5.16</v>
      </c>
      <c r="Z1320" t="s">
        <v>190</v>
      </c>
      <c r="AB1320">
        <v>2.52</v>
      </c>
      <c r="AC1320" t="s">
        <v>12</v>
      </c>
      <c r="AD1320" t="str">
        <f>IF(ISERROR(VLOOKUP(A1320,Tabela2[Código INEP],1,FALSE)),"Não","Sim")</f>
        <v>Não</v>
      </c>
    </row>
    <row r="1321" spans="1:30" x14ac:dyDescent="0.25">
      <c r="A1321">
        <v>35924854</v>
      </c>
      <c r="B1321" t="s">
        <v>173</v>
      </c>
      <c r="C1321" t="s">
        <v>174</v>
      </c>
      <c r="D1321" t="s">
        <v>136</v>
      </c>
      <c r="E1321" t="s">
        <v>128</v>
      </c>
      <c r="F1321" t="s">
        <v>128</v>
      </c>
      <c r="G1321">
        <v>4</v>
      </c>
      <c r="H1321" t="s">
        <v>202</v>
      </c>
      <c r="I1321">
        <v>2022</v>
      </c>
      <c r="J1321" t="s">
        <v>177</v>
      </c>
      <c r="K1321" t="s">
        <v>178</v>
      </c>
      <c r="L1321">
        <v>924854</v>
      </c>
      <c r="M1321" t="s">
        <v>3883</v>
      </c>
      <c r="N1321" t="s">
        <v>3884</v>
      </c>
      <c r="O1321">
        <v>400</v>
      </c>
      <c r="Q1321" t="s">
        <v>3885</v>
      </c>
      <c r="R1321">
        <v>13163242</v>
      </c>
      <c r="S1321">
        <v>-22.575439453125</v>
      </c>
      <c r="T1321">
        <v>-47.161178588867202</v>
      </c>
      <c r="U1321" t="s">
        <v>21</v>
      </c>
      <c r="V1321">
        <v>751</v>
      </c>
      <c r="W1321">
        <v>22</v>
      </c>
      <c r="X1321">
        <v>2</v>
      </c>
      <c r="Y1321">
        <v>5.69</v>
      </c>
      <c r="Z1321" t="s">
        <v>183</v>
      </c>
      <c r="AB1321">
        <v>3.8</v>
      </c>
      <c r="AC1321" t="s">
        <v>12</v>
      </c>
      <c r="AD1321" t="str">
        <f>IF(ISERROR(VLOOKUP(A1321,Tabela2[Código INEP],1,FALSE)),"Não","Sim")</f>
        <v>Não</v>
      </c>
    </row>
    <row r="1322" spans="1:30" x14ac:dyDescent="0.25">
      <c r="A1322">
        <v>35021763</v>
      </c>
      <c r="B1322" t="s">
        <v>173</v>
      </c>
      <c r="C1322" t="s">
        <v>174</v>
      </c>
      <c r="D1322" t="s">
        <v>136</v>
      </c>
      <c r="E1322" t="s">
        <v>483</v>
      </c>
      <c r="F1322" t="s">
        <v>483</v>
      </c>
      <c r="G1322">
        <v>1</v>
      </c>
      <c r="H1322" t="s">
        <v>176</v>
      </c>
      <c r="I1322">
        <v>2013</v>
      </c>
      <c r="J1322" t="s">
        <v>177</v>
      </c>
      <c r="K1322" t="s">
        <v>178</v>
      </c>
      <c r="L1322">
        <v>21763</v>
      </c>
      <c r="M1322" t="s">
        <v>3886</v>
      </c>
      <c r="N1322" t="s">
        <v>1191</v>
      </c>
      <c r="O1322">
        <v>437</v>
      </c>
      <c r="Q1322" t="s">
        <v>200</v>
      </c>
      <c r="R1322">
        <v>13490005</v>
      </c>
      <c r="S1322">
        <v>-22.481908798217798</v>
      </c>
      <c r="T1322">
        <v>-47.458194732666001</v>
      </c>
      <c r="U1322" t="s">
        <v>22</v>
      </c>
      <c r="V1322">
        <v>216</v>
      </c>
      <c r="W1322">
        <v>6</v>
      </c>
      <c r="X1322">
        <v>2</v>
      </c>
      <c r="Y1322">
        <v>5.77</v>
      </c>
      <c r="Z1322" t="s">
        <v>183</v>
      </c>
      <c r="AC1322" t="s">
        <v>12</v>
      </c>
      <c r="AD1322" t="str">
        <f>IF(ISERROR(VLOOKUP(A1322,Tabela2[Código INEP],1,FALSE)),"Não","Sim")</f>
        <v>Não</v>
      </c>
    </row>
    <row r="1323" spans="1:30" x14ac:dyDescent="0.25">
      <c r="A1323">
        <v>35917761</v>
      </c>
      <c r="B1323" t="s">
        <v>173</v>
      </c>
      <c r="C1323" t="s">
        <v>174</v>
      </c>
      <c r="D1323" t="s">
        <v>136</v>
      </c>
      <c r="E1323" t="s">
        <v>3887</v>
      </c>
      <c r="F1323" t="s">
        <v>3887</v>
      </c>
      <c r="G1323">
        <v>5</v>
      </c>
      <c r="H1323" t="s">
        <v>176</v>
      </c>
      <c r="I1323">
        <v>2017</v>
      </c>
      <c r="J1323" t="s">
        <v>177</v>
      </c>
      <c r="K1323" t="s">
        <v>178</v>
      </c>
      <c r="L1323">
        <v>917761</v>
      </c>
      <c r="M1323" t="s">
        <v>3888</v>
      </c>
      <c r="N1323" t="s">
        <v>3889</v>
      </c>
      <c r="O1323">
        <v>87</v>
      </c>
      <c r="Q1323" t="s">
        <v>3890</v>
      </c>
      <c r="R1323">
        <v>13155472</v>
      </c>
      <c r="S1323">
        <v>-22.630399703979499</v>
      </c>
      <c r="T1323">
        <v>-47.191860198974602</v>
      </c>
      <c r="U1323" t="s">
        <v>22</v>
      </c>
      <c r="V1323">
        <v>290</v>
      </c>
      <c r="W1323">
        <v>8</v>
      </c>
      <c r="X1323">
        <v>3</v>
      </c>
      <c r="Y1323">
        <v>5.52</v>
      </c>
      <c r="Z1323" t="s">
        <v>183</v>
      </c>
      <c r="AC1323" t="s">
        <v>12</v>
      </c>
      <c r="AD1323" t="str">
        <f>IF(ISERROR(VLOOKUP(A1323,Tabela2[Código INEP],1,FALSE)),"Não","Sim")</f>
        <v>Não</v>
      </c>
    </row>
    <row r="1324" spans="1:30" x14ac:dyDescent="0.25">
      <c r="A1324">
        <v>35909385</v>
      </c>
      <c r="B1324" t="s">
        <v>173</v>
      </c>
      <c r="C1324" t="s">
        <v>174</v>
      </c>
      <c r="D1324" t="s">
        <v>136</v>
      </c>
      <c r="E1324" t="s">
        <v>3887</v>
      </c>
      <c r="F1324" t="s">
        <v>3887</v>
      </c>
      <c r="G1324">
        <v>3</v>
      </c>
      <c r="H1324" t="s">
        <v>176</v>
      </c>
      <c r="I1324">
        <v>2013</v>
      </c>
      <c r="J1324" t="s">
        <v>177</v>
      </c>
      <c r="K1324" t="s">
        <v>178</v>
      </c>
      <c r="L1324">
        <v>909385</v>
      </c>
      <c r="M1324" t="s">
        <v>3891</v>
      </c>
      <c r="N1324" t="s">
        <v>3892</v>
      </c>
      <c r="O1324">
        <v>1660</v>
      </c>
      <c r="P1324" t="s">
        <v>205</v>
      </c>
      <c r="Q1324" t="s">
        <v>3893</v>
      </c>
      <c r="R1324">
        <v>13152310</v>
      </c>
      <c r="S1324">
        <v>-22.639890670776399</v>
      </c>
      <c r="T1324">
        <v>-47.174968719482401</v>
      </c>
      <c r="U1324" t="s">
        <v>22</v>
      </c>
      <c r="V1324">
        <v>262</v>
      </c>
      <c r="W1324">
        <v>9</v>
      </c>
      <c r="X1324">
        <v>3</v>
      </c>
      <c r="Y1324">
        <v>5.36</v>
      </c>
      <c r="Z1324" t="s">
        <v>190</v>
      </c>
      <c r="AC1324" t="s">
        <v>12</v>
      </c>
      <c r="AD1324" t="str">
        <f>IF(ISERROR(VLOOKUP(A1324,Tabela2[Código INEP],1,FALSE)),"Não","Sim")</f>
        <v>Não</v>
      </c>
    </row>
    <row r="1325" spans="1:30" x14ac:dyDescent="0.25">
      <c r="A1325">
        <v>35019975</v>
      </c>
      <c r="B1325" t="s">
        <v>173</v>
      </c>
      <c r="C1325" t="s">
        <v>174</v>
      </c>
      <c r="D1325" t="s">
        <v>136</v>
      </c>
      <c r="E1325" t="s">
        <v>3887</v>
      </c>
      <c r="F1325" t="s">
        <v>3887</v>
      </c>
      <c r="G1325">
        <v>1</v>
      </c>
      <c r="H1325" t="s">
        <v>176</v>
      </c>
      <c r="I1325">
        <v>2022</v>
      </c>
      <c r="J1325" t="s">
        <v>177</v>
      </c>
      <c r="K1325" t="s">
        <v>178</v>
      </c>
      <c r="L1325">
        <v>19975</v>
      </c>
      <c r="M1325" t="s">
        <v>3894</v>
      </c>
      <c r="N1325" t="s">
        <v>3895</v>
      </c>
      <c r="O1325">
        <v>137</v>
      </c>
      <c r="Q1325" t="s">
        <v>3896</v>
      </c>
      <c r="R1325">
        <v>13150033</v>
      </c>
      <c r="S1325">
        <v>-22.646089553833001</v>
      </c>
      <c r="T1325">
        <v>-47.200328826904297</v>
      </c>
      <c r="U1325" t="s">
        <v>22</v>
      </c>
      <c r="V1325">
        <v>306</v>
      </c>
      <c r="W1325">
        <v>8</v>
      </c>
      <c r="X1325">
        <v>2</v>
      </c>
      <c r="Y1325">
        <v>5.54</v>
      </c>
      <c r="Z1325" t="s">
        <v>183</v>
      </c>
      <c r="AC1325" t="s">
        <v>12</v>
      </c>
      <c r="AD1325" t="str">
        <f>IF(ISERROR(VLOOKUP(A1325,Tabela2[Código INEP],1,FALSE)),"Não","Sim")</f>
        <v>Não</v>
      </c>
    </row>
    <row r="1326" spans="1:30" x14ac:dyDescent="0.25">
      <c r="A1326">
        <v>35021672</v>
      </c>
      <c r="B1326" t="s">
        <v>173</v>
      </c>
      <c r="C1326" t="s">
        <v>174</v>
      </c>
      <c r="D1326" t="s">
        <v>136</v>
      </c>
      <c r="E1326" t="s">
        <v>3897</v>
      </c>
      <c r="F1326" t="s">
        <v>3897</v>
      </c>
      <c r="G1326">
        <v>1</v>
      </c>
      <c r="H1326" t="s">
        <v>176</v>
      </c>
      <c r="I1326">
        <v>2022</v>
      </c>
      <c r="J1326" t="s">
        <v>177</v>
      </c>
      <c r="K1326" t="s">
        <v>178</v>
      </c>
      <c r="L1326">
        <v>21672</v>
      </c>
      <c r="M1326" t="s">
        <v>3898</v>
      </c>
      <c r="N1326" t="s">
        <v>3899</v>
      </c>
      <c r="O1326">
        <v>219</v>
      </c>
      <c r="P1326" t="s">
        <v>205</v>
      </c>
      <c r="Q1326" t="s">
        <v>200</v>
      </c>
      <c r="R1326">
        <v>13537039</v>
      </c>
      <c r="S1326">
        <v>-22.435029983520501</v>
      </c>
      <c r="T1326">
        <v>-47.718460083007798</v>
      </c>
      <c r="U1326" t="s">
        <v>21</v>
      </c>
      <c r="V1326">
        <v>339</v>
      </c>
      <c r="W1326">
        <v>13</v>
      </c>
      <c r="X1326">
        <v>2</v>
      </c>
      <c r="Y1326">
        <v>5.29</v>
      </c>
      <c r="Z1326" t="s">
        <v>190</v>
      </c>
      <c r="AB1326">
        <v>3.85</v>
      </c>
      <c r="AC1326" t="s">
        <v>12</v>
      </c>
      <c r="AD1326" t="str">
        <f>IF(ISERROR(VLOOKUP(A1326,Tabela2[Código INEP],1,FALSE)),"Não","Sim")</f>
        <v>Não</v>
      </c>
    </row>
    <row r="1327" spans="1:30" x14ac:dyDescent="0.25">
      <c r="A1327">
        <v>35006867</v>
      </c>
      <c r="B1327" t="s">
        <v>173</v>
      </c>
      <c r="C1327" t="s">
        <v>174</v>
      </c>
      <c r="D1327" t="s">
        <v>136</v>
      </c>
      <c r="E1327" t="s">
        <v>3897</v>
      </c>
      <c r="F1327" t="s">
        <v>3897</v>
      </c>
      <c r="G1327">
        <v>0</v>
      </c>
      <c r="H1327" t="s">
        <v>176</v>
      </c>
      <c r="I1327">
        <v>2021</v>
      </c>
      <c r="J1327" t="s">
        <v>177</v>
      </c>
      <c r="K1327" t="s">
        <v>178</v>
      </c>
      <c r="L1327">
        <v>6867</v>
      </c>
      <c r="M1327" t="s">
        <v>3900</v>
      </c>
      <c r="N1327" t="s">
        <v>3901</v>
      </c>
      <c r="O1327">
        <v>950</v>
      </c>
      <c r="P1327" t="s">
        <v>226</v>
      </c>
      <c r="Q1327" t="s">
        <v>3626</v>
      </c>
      <c r="R1327">
        <v>13537220</v>
      </c>
      <c r="S1327">
        <v>-22.430740356445298</v>
      </c>
      <c r="T1327">
        <v>-47.7122192382813</v>
      </c>
      <c r="U1327" t="s">
        <v>21</v>
      </c>
      <c r="V1327">
        <v>293</v>
      </c>
      <c r="W1327">
        <v>9</v>
      </c>
      <c r="X1327" t="s">
        <v>222</v>
      </c>
      <c r="Y1327">
        <v>5.35</v>
      </c>
      <c r="Z1327" t="s">
        <v>190</v>
      </c>
      <c r="AB1327">
        <v>3.33</v>
      </c>
      <c r="AC1327" t="s">
        <v>12</v>
      </c>
      <c r="AD1327" t="str">
        <f>IF(ISERROR(VLOOKUP(A1327,Tabela2[Código INEP],1,FALSE)),"Não","Sim")</f>
        <v>Não</v>
      </c>
    </row>
    <row r="1328" spans="1:30" x14ac:dyDescent="0.25">
      <c r="A1328">
        <v>35020000</v>
      </c>
      <c r="B1328" t="s">
        <v>173</v>
      </c>
      <c r="C1328" t="s">
        <v>174</v>
      </c>
      <c r="D1328" t="s">
        <v>136</v>
      </c>
      <c r="E1328" t="s">
        <v>3902</v>
      </c>
      <c r="F1328" t="s">
        <v>3902</v>
      </c>
      <c r="G1328">
        <v>1</v>
      </c>
      <c r="H1328" t="s">
        <v>202</v>
      </c>
      <c r="I1328">
        <v>2023</v>
      </c>
      <c r="J1328" t="s">
        <v>177</v>
      </c>
      <c r="K1328" t="s">
        <v>178</v>
      </c>
      <c r="L1328">
        <v>20000</v>
      </c>
      <c r="M1328" t="s">
        <v>3903</v>
      </c>
      <c r="N1328" t="s">
        <v>3904</v>
      </c>
      <c r="O1328">
        <v>440</v>
      </c>
      <c r="Q1328" t="s">
        <v>200</v>
      </c>
      <c r="R1328">
        <v>13495003</v>
      </c>
      <c r="S1328">
        <v>-22.579860687255898</v>
      </c>
      <c r="T1328">
        <v>-47.520561218261697</v>
      </c>
      <c r="U1328" t="s">
        <v>189</v>
      </c>
      <c r="V1328">
        <v>742</v>
      </c>
      <c r="W1328">
        <v>23</v>
      </c>
      <c r="X1328">
        <v>2</v>
      </c>
      <c r="Y1328">
        <v>5.48</v>
      </c>
      <c r="Z1328" t="s">
        <v>190</v>
      </c>
      <c r="AB1328">
        <v>4.0199999999999996</v>
      </c>
      <c r="AC1328" t="s">
        <v>12</v>
      </c>
      <c r="AD1328" t="str">
        <f>IF(ISERROR(VLOOKUP(A1328,Tabela2[Código INEP],1,FALSE)),"Não","Sim")</f>
        <v>Não</v>
      </c>
    </row>
    <row r="1329" spans="1:30" x14ac:dyDescent="0.25">
      <c r="A1329">
        <v>35047284</v>
      </c>
      <c r="B1329" t="s">
        <v>173</v>
      </c>
      <c r="C1329" t="s">
        <v>174</v>
      </c>
      <c r="D1329" t="s">
        <v>136</v>
      </c>
      <c r="E1329" t="s">
        <v>3902</v>
      </c>
      <c r="F1329" t="s">
        <v>3902</v>
      </c>
      <c r="G1329">
        <v>2</v>
      </c>
      <c r="H1329" t="s">
        <v>202</v>
      </c>
      <c r="I1329">
        <v>2023</v>
      </c>
      <c r="J1329" t="s">
        <v>177</v>
      </c>
      <c r="K1329" t="s">
        <v>178</v>
      </c>
      <c r="L1329">
        <v>47284</v>
      </c>
      <c r="M1329" t="s">
        <v>3905</v>
      </c>
      <c r="N1329" t="s">
        <v>3906</v>
      </c>
      <c r="O1329">
        <v>255</v>
      </c>
      <c r="Q1329" t="s">
        <v>3907</v>
      </c>
      <c r="R1329">
        <v>13498022</v>
      </c>
      <c r="S1329">
        <v>-22.583696365356399</v>
      </c>
      <c r="T1329">
        <v>-47.510871887207003</v>
      </c>
      <c r="U1329" t="s">
        <v>21</v>
      </c>
      <c r="V1329">
        <v>563</v>
      </c>
      <c r="W1329">
        <v>18</v>
      </c>
      <c r="X1329">
        <v>2</v>
      </c>
      <c r="Y1329">
        <v>5.68</v>
      </c>
      <c r="Z1329" t="s">
        <v>183</v>
      </c>
      <c r="AB1329">
        <v>3.8</v>
      </c>
      <c r="AC1329" t="s">
        <v>12</v>
      </c>
      <c r="AD1329" t="str">
        <f>IF(ISERROR(VLOOKUP(A1329,Tabela2[Código INEP],1,FALSE)),"Não","Sim")</f>
        <v>Não</v>
      </c>
    </row>
    <row r="1330" spans="1:30" x14ac:dyDescent="0.25">
      <c r="A1330">
        <v>35048461</v>
      </c>
      <c r="B1330" t="s">
        <v>173</v>
      </c>
      <c r="C1330" t="s">
        <v>174</v>
      </c>
      <c r="D1330" t="s">
        <v>136</v>
      </c>
      <c r="E1330" t="s">
        <v>136</v>
      </c>
      <c r="F1330" t="s">
        <v>136</v>
      </c>
      <c r="G1330">
        <v>25</v>
      </c>
      <c r="H1330" t="s">
        <v>176</v>
      </c>
      <c r="I1330">
        <v>2014</v>
      </c>
      <c r="J1330" t="s">
        <v>177</v>
      </c>
      <c r="K1330" t="s">
        <v>178</v>
      </c>
      <c r="L1330">
        <v>48461</v>
      </c>
      <c r="M1330" t="s">
        <v>3908</v>
      </c>
      <c r="N1330" t="s">
        <v>3909</v>
      </c>
      <c r="O1330">
        <v>80</v>
      </c>
      <c r="P1330" t="s">
        <v>3910</v>
      </c>
      <c r="Q1330" t="s">
        <v>3911</v>
      </c>
      <c r="R1330">
        <v>13483040</v>
      </c>
      <c r="S1330">
        <v>-22.566350936889599</v>
      </c>
      <c r="T1330">
        <v>-47.446300506591797</v>
      </c>
      <c r="U1330" t="s">
        <v>21</v>
      </c>
      <c r="V1330">
        <v>360</v>
      </c>
      <c r="W1330">
        <v>11</v>
      </c>
      <c r="X1330">
        <v>4</v>
      </c>
      <c r="Y1330">
        <v>5.57</v>
      </c>
      <c r="Z1330" t="s">
        <v>183</v>
      </c>
      <c r="AB1330">
        <v>4.6399999999999997</v>
      </c>
      <c r="AC1330" t="s">
        <v>12</v>
      </c>
      <c r="AD1330" t="str">
        <f>IF(ISERROR(VLOOKUP(A1330,Tabela2[Código INEP],1,FALSE)),"Não","Sim")</f>
        <v>Não</v>
      </c>
    </row>
    <row r="1331" spans="1:30" x14ac:dyDescent="0.25">
      <c r="A1331">
        <v>35049529</v>
      </c>
      <c r="B1331" t="s">
        <v>173</v>
      </c>
      <c r="C1331" t="s">
        <v>174</v>
      </c>
      <c r="D1331" t="s">
        <v>136</v>
      </c>
      <c r="E1331" t="s">
        <v>136</v>
      </c>
      <c r="F1331" t="s">
        <v>136</v>
      </c>
      <c r="G1331">
        <v>20</v>
      </c>
      <c r="H1331" t="s">
        <v>176</v>
      </c>
      <c r="I1331">
        <v>2015</v>
      </c>
      <c r="J1331" t="s">
        <v>177</v>
      </c>
      <c r="K1331" t="s">
        <v>178</v>
      </c>
      <c r="L1331">
        <v>49529</v>
      </c>
      <c r="M1331" t="s">
        <v>3912</v>
      </c>
      <c r="N1331" t="s">
        <v>3913</v>
      </c>
      <c r="O1331">
        <v>548</v>
      </c>
      <c r="P1331" t="s">
        <v>205</v>
      </c>
      <c r="Q1331" t="s">
        <v>3914</v>
      </c>
      <c r="R1331">
        <v>13481340</v>
      </c>
      <c r="S1331">
        <v>-22.593610763549801</v>
      </c>
      <c r="T1331">
        <v>-47.400470733642599</v>
      </c>
      <c r="U1331" t="s">
        <v>11</v>
      </c>
      <c r="V1331">
        <v>246</v>
      </c>
      <c r="W1331">
        <v>8</v>
      </c>
      <c r="X1331">
        <v>4</v>
      </c>
      <c r="Y1331">
        <v>5.46</v>
      </c>
      <c r="Z1331" t="s">
        <v>190</v>
      </c>
      <c r="AB1331">
        <v>3.17</v>
      </c>
      <c r="AC1331" t="s">
        <v>12</v>
      </c>
      <c r="AD1331" t="str">
        <f>IF(ISERROR(VLOOKUP(A1331,Tabela2[Código INEP],1,FALSE)),"Não","Sim")</f>
        <v>Não</v>
      </c>
    </row>
    <row r="1332" spans="1:30" hidden="1" x14ac:dyDescent="0.25">
      <c r="A1332">
        <v>35020011</v>
      </c>
      <c r="B1332" t="s">
        <v>173</v>
      </c>
      <c r="C1332" t="s">
        <v>174</v>
      </c>
      <c r="D1332" t="s">
        <v>136</v>
      </c>
      <c r="E1332" t="s">
        <v>136</v>
      </c>
      <c r="F1332" t="s">
        <v>136</v>
      </c>
      <c r="G1332">
        <v>1</v>
      </c>
      <c r="H1332" t="s">
        <v>176</v>
      </c>
      <c r="I1332">
        <v>2017</v>
      </c>
      <c r="J1332" t="s">
        <v>177</v>
      </c>
      <c r="K1332" t="s">
        <v>178</v>
      </c>
      <c r="L1332">
        <v>20011</v>
      </c>
      <c r="M1332" t="s">
        <v>717</v>
      </c>
      <c r="N1332" t="s">
        <v>3915</v>
      </c>
      <c r="O1332">
        <v>150</v>
      </c>
      <c r="P1332" t="s">
        <v>1810</v>
      </c>
      <c r="Q1332" t="s">
        <v>200</v>
      </c>
      <c r="R1332">
        <v>13480158</v>
      </c>
      <c r="S1332">
        <v>-22.5606803894043</v>
      </c>
      <c r="T1332">
        <v>-47.403480529785199</v>
      </c>
      <c r="U1332" t="s">
        <v>189</v>
      </c>
      <c r="V1332">
        <v>795</v>
      </c>
      <c r="W1332">
        <v>22</v>
      </c>
      <c r="X1332">
        <v>2</v>
      </c>
      <c r="Y1332">
        <v>5.63</v>
      </c>
      <c r="Z1332" t="s">
        <v>183</v>
      </c>
      <c r="AB1332">
        <v>6.11</v>
      </c>
      <c r="AC1332" t="s">
        <v>12</v>
      </c>
      <c r="AD1332" t="str">
        <f>IF(ISERROR(VLOOKUP(A1332,Tabela2[Código INEP],1,FALSE)),"Não","Sim")</f>
        <v>Sim</v>
      </c>
    </row>
    <row r="1333" spans="1:30" x14ac:dyDescent="0.25">
      <c r="A1333">
        <v>35909524</v>
      </c>
      <c r="B1333" t="s">
        <v>173</v>
      </c>
      <c r="C1333" t="s">
        <v>174</v>
      </c>
      <c r="D1333" t="s">
        <v>136</v>
      </c>
      <c r="E1333" t="s">
        <v>136</v>
      </c>
      <c r="F1333" t="s">
        <v>136</v>
      </c>
      <c r="G1333">
        <v>16</v>
      </c>
      <c r="H1333" t="s">
        <v>176</v>
      </c>
      <c r="I1333">
        <v>2023</v>
      </c>
      <c r="J1333" t="s">
        <v>177</v>
      </c>
      <c r="K1333" t="s">
        <v>178</v>
      </c>
      <c r="L1333">
        <v>909524</v>
      </c>
      <c r="M1333" t="s">
        <v>3916</v>
      </c>
      <c r="N1333" t="s">
        <v>3917</v>
      </c>
      <c r="O1333">
        <v>1300</v>
      </c>
      <c r="P1333" t="s">
        <v>205</v>
      </c>
      <c r="Q1333" t="s">
        <v>3918</v>
      </c>
      <c r="R1333">
        <v>13486572</v>
      </c>
      <c r="S1333">
        <v>-22.572100829093898</v>
      </c>
      <c r="T1333">
        <v>-47.373304367065401</v>
      </c>
      <c r="U1333" t="s">
        <v>21</v>
      </c>
      <c r="V1333">
        <v>533</v>
      </c>
      <c r="W1333">
        <v>16</v>
      </c>
      <c r="X1333">
        <v>2</v>
      </c>
      <c r="Y1333">
        <v>5.35</v>
      </c>
      <c r="Z1333" t="s">
        <v>190</v>
      </c>
      <c r="AB1333">
        <v>2.5499999999999998</v>
      </c>
      <c r="AC1333" t="s">
        <v>12</v>
      </c>
      <c r="AD1333" t="str">
        <f>IF(ISERROR(VLOOKUP(A1333,Tabela2[Código INEP],1,FALSE)),"Não","Sim")</f>
        <v>Não</v>
      </c>
    </row>
    <row r="1334" spans="1:30" x14ac:dyDescent="0.25">
      <c r="A1334">
        <v>35020229</v>
      </c>
      <c r="B1334" t="s">
        <v>173</v>
      </c>
      <c r="C1334" t="s">
        <v>174</v>
      </c>
      <c r="D1334" t="s">
        <v>136</v>
      </c>
      <c r="E1334" t="s">
        <v>136</v>
      </c>
      <c r="F1334" t="s">
        <v>136</v>
      </c>
      <c r="G1334">
        <v>7</v>
      </c>
      <c r="H1334" t="s">
        <v>176</v>
      </c>
      <c r="I1334">
        <v>2022</v>
      </c>
      <c r="J1334" t="s">
        <v>177</v>
      </c>
      <c r="K1334" t="s">
        <v>178</v>
      </c>
      <c r="L1334">
        <v>20229</v>
      </c>
      <c r="M1334" t="s">
        <v>3919</v>
      </c>
      <c r="N1334" t="s">
        <v>3920</v>
      </c>
      <c r="O1334">
        <v>472</v>
      </c>
      <c r="P1334" t="s">
        <v>181</v>
      </c>
      <c r="Q1334" t="s">
        <v>3921</v>
      </c>
      <c r="R1334">
        <v>13480406</v>
      </c>
      <c r="S1334">
        <v>-22.572759628295898</v>
      </c>
      <c r="T1334">
        <v>-47.402259826660199</v>
      </c>
      <c r="U1334" t="s">
        <v>21</v>
      </c>
      <c r="V1334">
        <v>601</v>
      </c>
      <c r="W1334">
        <v>18</v>
      </c>
      <c r="X1334">
        <v>2</v>
      </c>
      <c r="Y1334">
        <v>5.53</v>
      </c>
      <c r="Z1334" t="s">
        <v>183</v>
      </c>
      <c r="AB1334">
        <v>3.4</v>
      </c>
      <c r="AC1334" t="s">
        <v>12</v>
      </c>
      <c r="AD1334" t="str">
        <f>IF(ISERROR(VLOOKUP(A1334,Tabela2[Código INEP],1,FALSE)),"Não","Sim")</f>
        <v>Não</v>
      </c>
    </row>
    <row r="1335" spans="1:30" x14ac:dyDescent="0.25">
      <c r="A1335">
        <v>35020163</v>
      </c>
      <c r="B1335" t="s">
        <v>173</v>
      </c>
      <c r="C1335" t="s">
        <v>174</v>
      </c>
      <c r="D1335" t="s">
        <v>136</v>
      </c>
      <c r="E1335" t="s">
        <v>136</v>
      </c>
      <c r="F1335" t="s">
        <v>136</v>
      </c>
      <c r="G1335">
        <v>3</v>
      </c>
      <c r="H1335" t="s">
        <v>176</v>
      </c>
      <c r="I1335">
        <v>2013</v>
      </c>
      <c r="J1335" t="s">
        <v>177</v>
      </c>
      <c r="K1335" t="s">
        <v>178</v>
      </c>
      <c r="L1335">
        <v>20163</v>
      </c>
      <c r="M1335" t="s">
        <v>3922</v>
      </c>
      <c r="N1335" t="s">
        <v>3923</v>
      </c>
      <c r="O1335">
        <v>330</v>
      </c>
      <c r="P1335" t="s">
        <v>181</v>
      </c>
      <c r="Q1335" t="s">
        <v>3924</v>
      </c>
      <c r="R1335">
        <v>13486161</v>
      </c>
      <c r="S1335">
        <v>-22.559099197387699</v>
      </c>
      <c r="T1335">
        <v>-47.383998870849602</v>
      </c>
      <c r="U1335" t="s">
        <v>22</v>
      </c>
      <c r="V1335">
        <v>191</v>
      </c>
      <c r="W1335">
        <v>8</v>
      </c>
      <c r="X1335">
        <v>2</v>
      </c>
      <c r="Y1335">
        <v>5.56</v>
      </c>
      <c r="Z1335" t="s">
        <v>183</v>
      </c>
      <c r="AC1335" t="s">
        <v>12</v>
      </c>
      <c r="AD1335" t="str">
        <f>IF(ISERROR(VLOOKUP(A1335,Tabela2[Código INEP],1,FALSE)),"Não","Sim")</f>
        <v>Não</v>
      </c>
    </row>
    <row r="1336" spans="1:30" x14ac:dyDescent="0.25">
      <c r="A1336">
        <v>35049517</v>
      </c>
      <c r="B1336" t="s">
        <v>173</v>
      </c>
      <c r="C1336" t="s">
        <v>174</v>
      </c>
      <c r="D1336" t="s">
        <v>136</v>
      </c>
      <c r="E1336" t="s">
        <v>136</v>
      </c>
      <c r="F1336" t="s">
        <v>136</v>
      </c>
      <c r="G1336">
        <v>17</v>
      </c>
      <c r="H1336" t="s">
        <v>176</v>
      </c>
      <c r="I1336">
        <v>2021</v>
      </c>
      <c r="J1336" t="s">
        <v>177</v>
      </c>
      <c r="K1336" t="s">
        <v>178</v>
      </c>
      <c r="L1336">
        <v>49517</v>
      </c>
      <c r="M1336" t="s">
        <v>3925</v>
      </c>
      <c r="N1336" t="s">
        <v>3926</v>
      </c>
      <c r="O1336">
        <v>234</v>
      </c>
      <c r="P1336" t="s">
        <v>181</v>
      </c>
      <c r="Q1336" t="s">
        <v>428</v>
      </c>
      <c r="R1336">
        <v>13487048</v>
      </c>
      <c r="S1336">
        <v>-22.579380035400401</v>
      </c>
      <c r="T1336">
        <v>-47.372711181640597</v>
      </c>
      <c r="U1336" t="s">
        <v>21</v>
      </c>
      <c r="V1336">
        <v>290</v>
      </c>
      <c r="W1336">
        <v>10</v>
      </c>
      <c r="X1336">
        <v>4</v>
      </c>
      <c r="Y1336">
        <v>5.1100000000000003</v>
      </c>
      <c r="Z1336" t="s">
        <v>190</v>
      </c>
      <c r="AC1336" t="s">
        <v>12</v>
      </c>
      <c r="AD1336" t="str">
        <f>IF(ISERROR(VLOOKUP(A1336,Tabela2[Código INEP],1,FALSE)),"Não","Sim")</f>
        <v>Não</v>
      </c>
    </row>
    <row r="1337" spans="1:30" x14ac:dyDescent="0.25">
      <c r="A1337">
        <v>35047302</v>
      </c>
      <c r="B1337" t="s">
        <v>173</v>
      </c>
      <c r="C1337" t="s">
        <v>174</v>
      </c>
      <c r="D1337" t="s">
        <v>136</v>
      </c>
      <c r="E1337" t="s">
        <v>136</v>
      </c>
      <c r="F1337" t="s">
        <v>136</v>
      </c>
      <c r="G1337">
        <v>18</v>
      </c>
      <c r="H1337" t="s">
        <v>176</v>
      </c>
      <c r="I1337">
        <v>2014</v>
      </c>
      <c r="J1337" t="s">
        <v>177</v>
      </c>
      <c r="K1337" t="s">
        <v>178</v>
      </c>
      <c r="L1337">
        <v>47302</v>
      </c>
      <c r="M1337" t="s">
        <v>3927</v>
      </c>
      <c r="N1337" t="s">
        <v>3928</v>
      </c>
      <c r="O1337">
        <v>181</v>
      </c>
      <c r="P1337" t="s">
        <v>181</v>
      </c>
      <c r="Q1337" t="s">
        <v>3929</v>
      </c>
      <c r="R1337">
        <v>13487290</v>
      </c>
      <c r="S1337">
        <v>-22.589939117431602</v>
      </c>
      <c r="T1337">
        <v>-47.373550415039098</v>
      </c>
      <c r="U1337" t="s">
        <v>11</v>
      </c>
      <c r="V1337">
        <v>210</v>
      </c>
      <c r="W1337">
        <v>8</v>
      </c>
      <c r="X1337">
        <v>2</v>
      </c>
      <c r="Y1337">
        <v>5.09</v>
      </c>
      <c r="Z1337" t="s">
        <v>190</v>
      </c>
      <c r="AB1337">
        <v>2.81</v>
      </c>
      <c r="AC1337" t="s">
        <v>12</v>
      </c>
      <c r="AD1337" t="str">
        <f>IF(ISERROR(VLOOKUP(A1337,Tabela2[Código INEP],1,FALSE)),"Não","Sim")</f>
        <v>Não</v>
      </c>
    </row>
    <row r="1338" spans="1:30" x14ac:dyDescent="0.25">
      <c r="A1338">
        <v>35036109</v>
      </c>
      <c r="B1338" t="s">
        <v>173</v>
      </c>
      <c r="C1338" t="s">
        <v>174</v>
      </c>
      <c r="D1338" t="s">
        <v>136</v>
      </c>
      <c r="E1338" t="s">
        <v>136</v>
      </c>
      <c r="F1338" t="s">
        <v>136</v>
      </c>
      <c r="G1338">
        <v>4</v>
      </c>
      <c r="H1338" t="s">
        <v>176</v>
      </c>
      <c r="I1338">
        <v>2014</v>
      </c>
      <c r="J1338" t="s">
        <v>177</v>
      </c>
      <c r="K1338" t="s">
        <v>178</v>
      </c>
      <c r="L1338">
        <v>36109</v>
      </c>
      <c r="M1338" t="s">
        <v>3930</v>
      </c>
      <c r="N1338" t="s">
        <v>3931</v>
      </c>
      <c r="O1338">
        <v>1280</v>
      </c>
      <c r="P1338" t="s">
        <v>181</v>
      </c>
      <c r="Q1338" t="s">
        <v>3932</v>
      </c>
      <c r="R1338">
        <v>13486034</v>
      </c>
      <c r="S1338">
        <v>-22.5706691741943</v>
      </c>
      <c r="T1338">
        <v>-47.387401580810497</v>
      </c>
      <c r="U1338" t="s">
        <v>11</v>
      </c>
      <c r="V1338">
        <v>278</v>
      </c>
      <c r="W1338">
        <v>8</v>
      </c>
      <c r="X1338">
        <v>2</v>
      </c>
      <c r="Y1338">
        <v>5.41</v>
      </c>
      <c r="Z1338" t="s">
        <v>190</v>
      </c>
      <c r="AB1338">
        <v>4.3600000000000003</v>
      </c>
      <c r="AC1338" t="s">
        <v>12</v>
      </c>
      <c r="AD1338" t="str">
        <f>IF(ISERROR(VLOOKUP(A1338,Tabela2[Código INEP],1,FALSE)),"Não","Sim")</f>
        <v>Não</v>
      </c>
    </row>
    <row r="1339" spans="1:30" x14ac:dyDescent="0.25">
      <c r="A1339">
        <v>35917837</v>
      </c>
      <c r="B1339" t="s">
        <v>173</v>
      </c>
      <c r="C1339" t="s">
        <v>174</v>
      </c>
      <c r="D1339" t="s">
        <v>136</v>
      </c>
      <c r="E1339" t="s">
        <v>136</v>
      </c>
      <c r="F1339" t="s">
        <v>136</v>
      </c>
      <c r="G1339">
        <v>25</v>
      </c>
      <c r="H1339" t="s">
        <v>176</v>
      </c>
      <c r="I1339">
        <v>2023</v>
      </c>
      <c r="J1339" t="s">
        <v>177</v>
      </c>
      <c r="K1339" t="s">
        <v>178</v>
      </c>
      <c r="L1339">
        <v>917837</v>
      </c>
      <c r="M1339" t="s">
        <v>3933</v>
      </c>
      <c r="N1339" t="s">
        <v>3934</v>
      </c>
      <c r="O1339">
        <v>371</v>
      </c>
      <c r="P1339" t="s">
        <v>181</v>
      </c>
      <c r="Q1339" t="s">
        <v>3935</v>
      </c>
      <c r="R1339">
        <v>13483332</v>
      </c>
      <c r="S1339">
        <v>-22.553489685058601</v>
      </c>
      <c r="T1339">
        <v>-47.446418762207003</v>
      </c>
      <c r="U1339" t="s">
        <v>11</v>
      </c>
      <c r="V1339">
        <v>352</v>
      </c>
      <c r="W1339">
        <v>12</v>
      </c>
      <c r="X1339">
        <v>2</v>
      </c>
      <c r="Y1339">
        <v>5.22</v>
      </c>
      <c r="Z1339" t="s">
        <v>190</v>
      </c>
      <c r="AB1339">
        <v>2.69</v>
      </c>
      <c r="AC1339" t="s">
        <v>12</v>
      </c>
      <c r="AD1339" t="str">
        <f>IF(ISERROR(VLOOKUP(A1339,Tabela2[Código INEP],1,FALSE)),"Não","Sim")</f>
        <v>Não</v>
      </c>
    </row>
    <row r="1340" spans="1:30" x14ac:dyDescent="0.25">
      <c r="A1340">
        <v>35045822</v>
      </c>
      <c r="B1340" t="s">
        <v>173</v>
      </c>
      <c r="C1340" t="s">
        <v>174</v>
      </c>
      <c r="D1340" t="s">
        <v>136</v>
      </c>
      <c r="E1340" t="s">
        <v>136</v>
      </c>
      <c r="F1340" t="s">
        <v>136</v>
      </c>
      <c r="G1340">
        <v>8</v>
      </c>
      <c r="H1340" t="s">
        <v>202</v>
      </c>
      <c r="I1340">
        <v>2022</v>
      </c>
      <c r="J1340" t="s">
        <v>177</v>
      </c>
      <c r="K1340" t="s">
        <v>178</v>
      </c>
      <c r="L1340">
        <v>45822</v>
      </c>
      <c r="M1340" t="s">
        <v>3936</v>
      </c>
      <c r="N1340" t="s">
        <v>3937</v>
      </c>
      <c r="O1340">
        <v>303</v>
      </c>
      <c r="P1340" t="s">
        <v>181</v>
      </c>
      <c r="Q1340" t="s">
        <v>3938</v>
      </c>
      <c r="R1340">
        <v>13482052</v>
      </c>
      <c r="S1340">
        <v>-22.584999084472699</v>
      </c>
      <c r="T1340">
        <v>-47.418399810791001</v>
      </c>
      <c r="U1340" t="s">
        <v>21</v>
      </c>
      <c r="V1340">
        <v>748</v>
      </c>
      <c r="W1340">
        <v>22</v>
      </c>
      <c r="X1340">
        <v>2</v>
      </c>
      <c r="Y1340">
        <v>5.5</v>
      </c>
      <c r="Z1340" t="s">
        <v>183</v>
      </c>
      <c r="AB1340">
        <v>3.54</v>
      </c>
      <c r="AC1340" t="s">
        <v>12</v>
      </c>
      <c r="AD1340" t="str">
        <f>IF(ISERROR(VLOOKUP(A1340,Tabela2[Código INEP],1,FALSE)),"Não","Sim")</f>
        <v>Não</v>
      </c>
    </row>
    <row r="1341" spans="1:30" x14ac:dyDescent="0.25">
      <c r="A1341">
        <v>35914915</v>
      </c>
      <c r="B1341" t="s">
        <v>173</v>
      </c>
      <c r="C1341" t="s">
        <v>174</v>
      </c>
      <c r="D1341" t="s">
        <v>136</v>
      </c>
      <c r="E1341" t="s">
        <v>136</v>
      </c>
      <c r="F1341" t="s">
        <v>136</v>
      </c>
      <c r="G1341">
        <v>25</v>
      </c>
      <c r="H1341" t="s">
        <v>176</v>
      </c>
      <c r="I1341">
        <v>2022</v>
      </c>
      <c r="J1341" t="s">
        <v>177</v>
      </c>
      <c r="K1341" t="s">
        <v>178</v>
      </c>
      <c r="L1341">
        <v>914915</v>
      </c>
      <c r="M1341" t="s">
        <v>3939</v>
      </c>
      <c r="N1341" t="s">
        <v>3940</v>
      </c>
      <c r="O1341">
        <v>80</v>
      </c>
      <c r="P1341" t="s">
        <v>3941</v>
      </c>
      <c r="Q1341" t="s">
        <v>3911</v>
      </c>
      <c r="R1341">
        <v>13483083</v>
      </c>
      <c r="S1341">
        <v>-22.567640304565401</v>
      </c>
      <c r="T1341">
        <v>-47.451271057128899</v>
      </c>
      <c r="U1341" t="s">
        <v>11</v>
      </c>
      <c r="V1341">
        <v>185</v>
      </c>
      <c r="W1341">
        <v>6</v>
      </c>
      <c r="X1341">
        <v>2</v>
      </c>
      <c r="Y1341">
        <v>5.54</v>
      </c>
      <c r="Z1341" t="s">
        <v>183</v>
      </c>
      <c r="AB1341">
        <v>2.68</v>
      </c>
      <c r="AC1341" t="s">
        <v>12</v>
      </c>
      <c r="AD1341" t="str">
        <f>IF(ISERROR(VLOOKUP(A1341,Tabela2[Código INEP],1,FALSE)),"Não","Sim")</f>
        <v>Não</v>
      </c>
    </row>
    <row r="1342" spans="1:30" x14ac:dyDescent="0.25">
      <c r="A1342">
        <v>35020148</v>
      </c>
      <c r="B1342" t="s">
        <v>173</v>
      </c>
      <c r="C1342" t="s">
        <v>174</v>
      </c>
      <c r="D1342" t="s">
        <v>136</v>
      </c>
      <c r="E1342" t="s">
        <v>136</v>
      </c>
      <c r="F1342" t="s">
        <v>136</v>
      </c>
      <c r="G1342">
        <v>4</v>
      </c>
      <c r="H1342" t="s">
        <v>176</v>
      </c>
      <c r="I1342">
        <v>2022</v>
      </c>
      <c r="J1342" t="s">
        <v>177</v>
      </c>
      <c r="K1342" t="s">
        <v>178</v>
      </c>
      <c r="L1342">
        <v>20148</v>
      </c>
      <c r="M1342" t="s">
        <v>3942</v>
      </c>
      <c r="N1342" t="s">
        <v>3931</v>
      </c>
      <c r="O1342">
        <v>1915</v>
      </c>
      <c r="P1342" t="s">
        <v>181</v>
      </c>
      <c r="Q1342" t="s">
        <v>3691</v>
      </c>
      <c r="R1342">
        <v>13486054</v>
      </c>
      <c r="S1342">
        <v>-22.576789855956999</v>
      </c>
      <c r="T1342">
        <v>-47.386569976806598</v>
      </c>
      <c r="U1342" t="s">
        <v>11</v>
      </c>
      <c r="V1342">
        <v>272</v>
      </c>
      <c r="W1342">
        <v>8</v>
      </c>
      <c r="X1342">
        <v>2</v>
      </c>
      <c r="Y1342">
        <v>5.28</v>
      </c>
      <c r="Z1342" t="s">
        <v>190</v>
      </c>
      <c r="AB1342">
        <v>2.96</v>
      </c>
      <c r="AC1342" t="s">
        <v>12</v>
      </c>
      <c r="AD1342" t="str">
        <f>IF(ISERROR(VLOOKUP(A1342,Tabela2[Código INEP],1,FALSE)),"Não","Sim")</f>
        <v>Não</v>
      </c>
    </row>
    <row r="1343" spans="1:30" x14ac:dyDescent="0.25">
      <c r="A1343">
        <v>35045810</v>
      </c>
      <c r="B1343" t="s">
        <v>173</v>
      </c>
      <c r="C1343" t="s">
        <v>174</v>
      </c>
      <c r="D1343" t="s">
        <v>136</v>
      </c>
      <c r="E1343" t="s">
        <v>136</v>
      </c>
      <c r="F1343" t="s">
        <v>136</v>
      </c>
      <c r="G1343">
        <v>20</v>
      </c>
      <c r="H1343" t="s">
        <v>202</v>
      </c>
      <c r="I1343">
        <v>2021</v>
      </c>
      <c r="J1343" t="s">
        <v>177</v>
      </c>
      <c r="K1343" t="s">
        <v>178</v>
      </c>
      <c r="L1343">
        <v>45810</v>
      </c>
      <c r="M1343" t="s">
        <v>3943</v>
      </c>
      <c r="N1343" t="s">
        <v>3944</v>
      </c>
      <c r="O1343">
        <v>234</v>
      </c>
      <c r="P1343" t="s">
        <v>181</v>
      </c>
      <c r="Q1343" t="s">
        <v>3945</v>
      </c>
      <c r="R1343">
        <v>13481385</v>
      </c>
      <c r="S1343">
        <v>-22.598100662231399</v>
      </c>
      <c r="T1343">
        <v>-47.399101257324197</v>
      </c>
      <c r="U1343" t="s">
        <v>21</v>
      </c>
      <c r="V1343">
        <v>660</v>
      </c>
      <c r="W1343">
        <v>20</v>
      </c>
      <c r="X1343">
        <v>2</v>
      </c>
      <c r="Y1343">
        <v>5.34</v>
      </c>
      <c r="Z1343" t="s">
        <v>190</v>
      </c>
      <c r="AB1343">
        <v>2.68</v>
      </c>
      <c r="AC1343" t="s">
        <v>12</v>
      </c>
      <c r="AD1343" t="str">
        <f>IF(ISERROR(VLOOKUP(A1343,Tabela2[Código INEP],1,FALSE)),"Não","Sim")</f>
        <v>Não</v>
      </c>
    </row>
    <row r="1344" spans="1:30" x14ac:dyDescent="0.25">
      <c r="A1344">
        <v>35021556</v>
      </c>
      <c r="B1344" t="s">
        <v>173</v>
      </c>
      <c r="C1344" t="s">
        <v>174</v>
      </c>
      <c r="D1344" t="s">
        <v>136</v>
      </c>
      <c r="E1344" t="s">
        <v>63</v>
      </c>
      <c r="F1344" t="s">
        <v>63</v>
      </c>
      <c r="G1344">
        <v>7</v>
      </c>
      <c r="H1344" t="s">
        <v>176</v>
      </c>
      <c r="I1344">
        <v>2013</v>
      </c>
      <c r="J1344" t="s">
        <v>177</v>
      </c>
      <c r="K1344" t="s">
        <v>178</v>
      </c>
      <c r="L1344">
        <v>21556</v>
      </c>
      <c r="M1344" t="s">
        <v>3946</v>
      </c>
      <c r="N1344" t="s">
        <v>3947</v>
      </c>
      <c r="O1344">
        <v>1191</v>
      </c>
      <c r="P1344" t="s">
        <v>181</v>
      </c>
      <c r="Q1344" t="s">
        <v>3948</v>
      </c>
      <c r="R1344">
        <v>13506734</v>
      </c>
      <c r="S1344">
        <v>-22.400169372558601</v>
      </c>
      <c r="T1344">
        <v>-47.555049896240199</v>
      </c>
      <c r="U1344" t="s">
        <v>11</v>
      </c>
      <c r="V1344">
        <v>289</v>
      </c>
      <c r="W1344">
        <v>8</v>
      </c>
      <c r="X1344">
        <v>2</v>
      </c>
      <c r="Y1344">
        <v>5.97</v>
      </c>
      <c r="Z1344" t="s">
        <v>183</v>
      </c>
      <c r="AB1344">
        <v>3.58</v>
      </c>
      <c r="AC1344" t="s">
        <v>12</v>
      </c>
      <c r="AD1344" t="str">
        <f>IF(ISERROR(VLOOKUP(A1344,Tabela2[Código INEP],1,FALSE)),"Não","Sim")</f>
        <v>Não</v>
      </c>
    </row>
    <row r="1345" spans="1:30" x14ac:dyDescent="0.25">
      <c r="A1345">
        <v>35909567</v>
      </c>
      <c r="B1345" t="s">
        <v>173</v>
      </c>
      <c r="C1345" t="s">
        <v>174</v>
      </c>
      <c r="D1345" t="s">
        <v>136</v>
      </c>
      <c r="E1345" t="s">
        <v>63</v>
      </c>
      <c r="F1345" t="s">
        <v>63</v>
      </c>
      <c r="G1345">
        <v>7</v>
      </c>
      <c r="H1345" t="s">
        <v>176</v>
      </c>
      <c r="I1345">
        <v>2023</v>
      </c>
      <c r="J1345" t="s">
        <v>177</v>
      </c>
      <c r="K1345" t="s">
        <v>178</v>
      </c>
      <c r="L1345">
        <v>909567</v>
      </c>
      <c r="M1345" t="s">
        <v>3949</v>
      </c>
      <c r="N1345" t="s">
        <v>3950</v>
      </c>
      <c r="O1345">
        <v>181</v>
      </c>
      <c r="P1345" t="s">
        <v>181</v>
      </c>
      <c r="Q1345" t="s">
        <v>3948</v>
      </c>
      <c r="R1345">
        <v>13506747</v>
      </c>
      <c r="S1345">
        <v>-22.3967990875244</v>
      </c>
      <c r="T1345">
        <v>-47.549999237060497</v>
      </c>
      <c r="U1345" t="s">
        <v>21</v>
      </c>
      <c r="V1345">
        <v>511</v>
      </c>
      <c r="W1345">
        <v>15</v>
      </c>
      <c r="X1345">
        <v>2</v>
      </c>
      <c r="Y1345">
        <v>5.6</v>
      </c>
      <c r="Z1345" t="s">
        <v>183</v>
      </c>
      <c r="AB1345">
        <v>4.1900000000000004</v>
      </c>
      <c r="AC1345" t="s">
        <v>12</v>
      </c>
      <c r="AD1345" t="str">
        <f>IF(ISERROR(VLOOKUP(A1345,Tabela2[Código INEP],1,FALSE)),"Não","Sim")</f>
        <v>Não</v>
      </c>
    </row>
    <row r="1346" spans="1:30" hidden="1" x14ac:dyDescent="0.25">
      <c r="A1346">
        <v>35021702</v>
      </c>
      <c r="B1346" t="s">
        <v>173</v>
      </c>
      <c r="C1346" t="s">
        <v>174</v>
      </c>
      <c r="D1346" t="s">
        <v>136</v>
      </c>
      <c r="E1346" t="s">
        <v>63</v>
      </c>
      <c r="F1346" t="s">
        <v>63</v>
      </c>
      <c r="G1346">
        <v>7</v>
      </c>
      <c r="H1346" t="s">
        <v>176</v>
      </c>
      <c r="I1346">
        <v>2021</v>
      </c>
      <c r="J1346" t="s">
        <v>177</v>
      </c>
      <c r="K1346" t="s">
        <v>178</v>
      </c>
      <c r="L1346">
        <v>21702</v>
      </c>
      <c r="M1346" t="s">
        <v>3951</v>
      </c>
      <c r="N1346" t="s">
        <v>717</v>
      </c>
      <c r="O1346">
        <v>182</v>
      </c>
      <c r="P1346" t="s">
        <v>205</v>
      </c>
      <c r="Q1346" t="s">
        <v>3952</v>
      </c>
      <c r="R1346">
        <v>13505151</v>
      </c>
      <c r="S1346">
        <v>-22.3932094573975</v>
      </c>
      <c r="T1346">
        <v>-47.5594291687012</v>
      </c>
      <c r="U1346" t="s">
        <v>21</v>
      </c>
      <c r="V1346">
        <v>746</v>
      </c>
      <c r="W1346">
        <v>22</v>
      </c>
      <c r="X1346">
        <v>2</v>
      </c>
      <c r="Y1346">
        <v>5.54</v>
      </c>
      <c r="Z1346" t="s">
        <v>183</v>
      </c>
      <c r="AB1346">
        <v>2.82</v>
      </c>
      <c r="AC1346" t="s">
        <v>7</v>
      </c>
      <c r="AD1346" t="str">
        <f>IF(ISERROR(VLOOKUP(A1346,Tabela2[Código INEP],1,FALSE)),"Não","Sim")</f>
        <v>Sim</v>
      </c>
    </row>
    <row r="1347" spans="1:30" x14ac:dyDescent="0.25">
      <c r="A1347">
        <v>35021611</v>
      </c>
      <c r="B1347" t="s">
        <v>173</v>
      </c>
      <c r="C1347" t="s">
        <v>174</v>
      </c>
      <c r="D1347" t="s">
        <v>136</v>
      </c>
      <c r="E1347" t="s">
        <v>63</v>
      </c>
      <c r="F1347" t="s">
        <v>63</v>
      </c>
      <c r="G1347">
        <v>1</v>
      </c>
      <c r="H1347" t="s">
        <v>176</v>
      </c>
      <c r="I1347">
        <v>2021</v>
      </c>
      <c r="J1347" t="s">
        <v>177</v>
      </c>
      <c r="K1347" t="s">
        <v>178</v>
      </c>
      <c r="L1347">
        <v>21611</v>
      </c>
      <c r="M1347" t="s">
        <v>3953</v>
      </c>
      <c r="N1347" t="s">
        <v>3954</v>
      </c>
      <c r="O1347">
        <v>437</v>
      </c>
      <c r="P1347" t="s">
        <v>181</v>
      </c>
      <c r="Q1347" t="s">
        <v>200</v>
      </c>
      <c r="R1347">
        <v>13500050</v>
      </c>
      <c r="S1347">
        <v>-22.416379928588899</v>
      </c>
      <c r="T1347">
        <v>-47.560890197753899</v>
      </c>
      <c r="U1347" t="s">
        <v>657</v>
      </c>
      <c r="V1347">
        <v>590</v>
      </c>
      <c r="W1347">
        <v>19</v>
      </c>
      <c r="X1347">
        <v>2</v>
      </c>
      <c r="Y1347">
        <v>5.66</v>
      </c>
      <c r="Z1347" t="s">
        <v>183</v>
      </c>
      <c r="AC1347" t="s">
        <v>12</v>
      </c>
      <c r="AD1347" t="str">
        <f>IF(ISERROR(VLOOKUP(A1347,Tabela2[Código INEP],1,FALSE)),"Não","Sim")</f>
        <v>Não</v>
      </c>
    </row>
    <row r="1348" spans="1:30" x14ac:dyDescent="0.25">
      <c r="A1348">
        <v>35021573</v>
      </c>
      <c r="B1348" t="s">
        <v>173</v>
      </c>
      <c r="C1348" t="s">
        <v>174</v>
      </c>
      <c r="D1348" t="s">
        <v>136</v>
      </c>
      <c r="E1348" t="s">
        <v>63</v>
      </c>
      <c r="F1348" t="s">
        <v>63</v>
      </c>
      <c r="G1348">
        <v>1</v>
      </c>
      <c r="H1348" t="s">
        <v>176</v>
      </c>
      <c r="I1348">
        <v>2022</v>
      </c>
      <c r="J1348" t="s">
        <v>177</v>
      </c>
      <c r="K1348" t="s">
        <v>178</v>
      </c>
      <c r="L1348">
        <v>21573</v>
      </c>
      <c r="M1348" t="s">
        <v>3955</v>
      </c>
      <c r="N1348" t="s">
        <v>839</v>
      </c>
      <c r="O1348">
        <v>793</v>
      </c>
      <c r="P1348" t="s">
        <v>181</v>
      </c>
      <c r="Q1348" t="s">
        <v>200</v>
      </c>
      <c r="R1348">
        <v>13500143</v>
      </c>
      <c r="S1348">
        <v>-22.4133491516113</v>
      </c>
      <c r="T1348">
        <v>-47.562889099121101</v>
      </c>
      <c r="U1348" t="s">
        <v>11</v>
      </c>
      <c r="V1348">
        <v>370</v>
      </c>
      <c r="W1348">
        <v>12</v>
      </c>
      <c r="X1348">
        <v>2</v>
      </c>
      <c r="Y1348">
        <v>5.6</v>
      </c>
      <c r="Z1348" t="s">
        <v>183</v>
      </c>
      <c r="AB1348">
        <v>3.86</v>
      </c>
      <c r="AC1348" t="s">
        <v>12</v>
      </c>
      <c r="AD1348" t="str">
        <f>IF(ISERROR(VLOOKUP(A1348,Tabela2[Código INEP],1,FALSE)),"Não","Sim")</f>
        <v>Não</v>
      </c>
    </row>
    <row r="1349" spans="1:30" x14ac:dyDescent="0.25">
      <c r="A1349">
        <v>35021696</v>
      </c>
      <c r="B1349" t="s">
        <v>173</v>
      </c>
      <c r="C1349" t="s">
        <v>174</v>
      </c>
      <c r="D1349" t="s">
        <v>136</v>
      </c>
      <c r="E1349" t="s">
        <v>63</v>
      </c>
      <c r="F1349" t="s">
        <v>63</v>
      </c>
      <c r="G1349">
        <v>8</v>
      </c>
      <c r="H1349" t="s">
        <v>176</v>
      </c>
      <c r="I1349">
        <v>2014</v>
      </c>
      <c r="J1349" t="s">
        <v>177</v>
      </c>
      <c r="K1349" t="s">
        <v>178</v>
      </c>
      <c r="L1349">
        <v>21696</v>
      </c>
      <c r="M1349" t="s">
        <v>3956</v>
      </c>
      <c r="N1349" t="s">
        <v>3957</v>
      </c>
      <c r="O1349">
        <v>139</v>
      </c>
      <c r="P1349" t="s">
        <v>205</v>
      </c>
      <c r="Q1349" t="s">
        <v>425</v>
      </c>
      <c r="R1349">
        <v>13506820</v>
      </c>
      <c r="S1349">
        <v>-22.411500930786101</v>
      </c>
      <c r="T1349">
        <v>-47.554298400878899</v>
      </c>
      <c r="U1349" t="s">
        <v>22</v>
      </c>
      <c r="V1349">
        <v>302</v>
      </c>
      <c r="W1349">
        <v>8</v>
      </c>
      <c r="X1349">
        <v>2</v>
      </c>
      <c r="Y1349">
        <v>5.66</v>
      </c>
      <c r="Z1349" t="s">
        <v>183</v>
      </c>
      <c r="AC1349" t="s">
        <v>12</v>
      </c>
      <c r="AD1349" t="str">
        <f>IF(ISERROR(VLOOKUP(A1349,Tabela2[Código INEP],1,FALSE)),"Não","Sim")</f>
        <v>Não</v>
      </c>
    </row>
    <row r="1350" spans="1:30" x14ac:dyDescent="0.25">
      <c r="A1350">
        <v>35021726</v>
      </c>
      <c r="B1350" t="s">
        <v>173</v>
      </c>
      <c r="C1350" t="s">
        <v>174</v>
      </c>
      <c r="D1350" t="s">
        <v>136</v>
      </c>
      <c r="E1350" t="s">
        <v>63</v>
      </c>
      <c r="F1350" t="s">
        <v>63</v>
      </c>
      <c r="G1350">
        <v>2</v>
      </c>
      <c r="H1350" t="s">
        <v>176</v>
      </c>
      <c r="I1350">
        <v>2022</v>
      </c>
      <c r="J1350" t="s">
        <v>177</v>
      </c>
      <c r="K1350" t="s">
        <v>178</v>
      </c>
      <c r="L1350">
        <v>21726</v>
      </c>
      <c r="M1350" t="s">
        <v>3958</v>
      </c>
      <c r="N1350" t="s">
        <v>3959</v>
      </c>
      <c r="O1350">
        <v>1858</v>
      </c>
      <c r="P1350" t="s">
        <v>205</v>
      </c>
      <c r="Q1350" t="s">
        <v>1703</v>
      </c>
      <c r="R1350">
        <v>13503400</v>
      </c>
      <c r="S1350">
        <v>-22.419479370117202</v>
      </c>
      <c r="T1350">
        <v>-47.571754455566399</v>
      </c>
      <c r="U1350" t="s">
        <v>11</v>
      </c>
      <c r="V1350">
        <v>423</v>
      </c>
      <c r="W1350">
        <v>12</v>
      </c>
      <c r="X1350">
        <v>2</v>
      </c>
      <c r="Y1350">
        <v>5.22</v>
      </c>
      <c r="Z1350" t="s">
        <v>190</v>
      </c>
      <c r="AB1350">
        <v>3.08</v>
      </c>
      <c r="AC1350" t="s">
        <v>12</v>
      </c>
      <c r="AD1350" t="str">
        <f>IF(ISERROR(VLOOKUP(A1350,Tabela2[Código INEP],1,FALSE)),"Não","Sim")</f>
        <v>Não</v>
      </c>
    </row>
    <row r="1351" spans="1:30" x14ac:dyDescent="0.25">
      <c r="A1351">
        <v>35041661</v>
      </c>
      <c r="B1351" t="s">
        <v>173</v>
      </c>
      <c r="C1351" t="s">
        <v>174</v>
      </c>
      <c r="D1351" t="s">
        <v>136</v>
      </c>
      <c r="E1351" t="s">
        <v>63</v>
      </c>
      <c r="F1351" t="s">
        <v>63</v>
      </c>
      <c r="G1351">
        <v>5</v>
      </c>
      <c r="H1351" t="s">
        <v>176</v>
      </c>
      <c r="I1351">
        <v>2021</v>
      </c>
      <c r="J1351" t="s">
        <v>177</v>
      </c>
      <c r="K1351" t="s">
        <v>178</v>
      </c>
      <c r="L1351">
        <v>41661</v>
      </c>
      <c r="M1351" t="s">
        <v>3960</v>
      </c>
      <c r="N1351" t="s">
        <v>3961</v>
      </c>
      <c r="O1351">
        <v>951</v>
      </c>
      <c r="P1351" t="s">
        <v>181</v>
      </c>
      <c r="Q1351" t="s">
        <v>3962</v>
      </c>
      <c r="R1351">
        <v>13505315</v>
      </c>
      <c r="S1351">
        <v>-22.378870010376001</v>
      </c>
      <c r="T1351">
        <v>-47.575759887695298</v>
      </c>
      <c r="U1351" t="s">
        <v>21</v>
      </c>
      <c r="V1351">
        <v>536</v>
      </c>
      <c r="W1351">
        <v>16</v>
      </c>
      <c r="X1351">
        <v>3</v>
      </c>
      <c r="Y1351">
        <v>5.01</v>
      </c>
      <c r="Z1351" t="s">
        <v>190</v>
      </c>
      <c r="AB1351">
        <v>3.15</v>
      </c>
      <c r="AC1351" t="s">
        <v>12</v>
      </c>
      <c r="AD1351" t="str">
        <f>IF(ISERROR(VLOOKUP(A1351,Tabela2[Código INEP],1,FALSE)),"Não","Sim")</f>
        <v>Não</v>
      </c>
    </row>
    <row r="1352" spans="1:30" x14ac:dyDescent="0.25">
      <c r="A1352">
        <v>35021748</v>
      </c>
      <c r="B1352" t="s">
        <v>173</v>
      </c>
      <c r="C1352" t="s">
        <v>174</v>
      </c>
      <c r="D1352" t="s">
        <v>136</v>
      </c>
      <c r="E1352" t="s">
        <v>63</v>
      </c>
      <c r="F1352" t="s">
        <v>63</v>
      </c>
      <c r="G1352">
        <v>4</v>
      </c>
      <c r="H1352" t="s">
        <v>176</v>
      </c>
      <c r="I1352">
        <v>2013</v>
      </c>
      <c r="J1352" t="s">
        <v>177</v>
      </c>
      <c r="K1352" t="s">
        <v>178</v>
      </c>
      <c r="L1352">
        <v>21748</v>
      </c>
      <c r="M1352" t="s">
        <v>3963</v>
      </c>
      <c r="N1352" t="s">
        <v>2888</v>
      </c>
      <c r="O1352">
        <v>2877</v>
      </c>
      <c r="P1352" t="s">
        <v>181</v>
      </c>
      <c r="Q1352" t="s">
        <v>3964</v>
      </c>
      <c r="R1352">
        <v>13504090</v>
      </c>
      <c r="S1352">
        <v>-22.394819259643601</v>
      </c>
      <c r="T1352">
        <v>-47.564830780029297</v>
      </c>
      <c r="U1352" t="s">
        <v>22</v>
      </c>
      <c r="V1352">
        <v>386</v>
      </c>
      <c r="W1352">
        <v>12</v>
      </c>
      <c r="X1352">
        <v>2</v>
      </c>
      <c r="Y1352">
        <v>5.66</v>
      </c>
      <c r="Z1352" t="s">
        <v>183</v>
      </c>
      <c r="AC1352" t="s">
        <v>12</v>
      </c>
      <c r="AD1352" t="str">
        <f>IF(ISERROR(VLOOKUP(A1352,Tabela2[Código INEP],1,FALSE)),"Não","Sim")</f>
        <v>Não</v>
      </c>
    </row>
    <row r="1353" spans="1:30" hidden="1" x14ac:dyDescent="0.25">
      <c r="A1353">
        <v>35905586</v>
      </c>
      <c r="B1353" t="s">
        <v>173</v>
      </c>
      <c r="C1353" t="s">
        <v>174</v>
      </c>
      <c r="D1353" t="s">
        <v>136</v>
      </c>
      <c r="E1353" t="s">
        <v>63</v>
      </c>
      <c r="F1353" t="s">
        <v>63</v>
      </c>
      <c r="G1353">
        <v>16</v>
      </c>
      <c r="H1353" t="s">
        <v>176</v>
      </c>
      <c r="I1353">
        <v>2021</v>
      </c>
      <c r="J1353" t="s">
        <v>177</v>
      </c>
      <c r="K1353" t="s">
        <v>178</v>
      </c>
      <c r="L1353">
        <v>905586</v>
      </c>
      <c r="M1353" t="s">
        <v>3965</v>
      </c>
      <c r="N1353" t="s">
        <v>3966</v>
      </c>
      <c r="O1353" t="s">
        <v>341</v>
      </c>
      <c r="P1353" t="s">
        <v>205</v>
      </c>
      <c r="Q1353" t="s">
        <v>3437</v>
      </c>
      <c r="R1353">
        <v>13504687</v>
      </c>
      <c r="S1353">
        <v>-22.380210876464801</v>
      </c>
      <c r="T1353">
        <v>-47.591739654541001</v>
      </c>
      <c r="U1353" t="s">
        <v>11</v>
      </c>
      <c r="V1353">
        <v>321</v>
      </c>
      <c r="W1353">
        <v>10</v>
      </c>
      <c r="X1353">
        <v>3</v>
      </c>
      <c r="Y1353">
        <v>5.32</v>
      </c>
      <c r="Z1353" t="s">
        <v>190</v>
      </c>
      <c r="AB1353">
        <v>3.07</v>
      </c>
      <c r="AC1353" t="s">
        <v>12</v>
      </c>
      <c r="AD1353" t="str">
        <f>IF(ISERROR(VLOOKUP(A1353,Tabela2[Código INEP],1,FALSE)),"Não","Sim")</f>
        <v>Sim</v>
      </c>
    </row>
    <row r="1354" spans="1:30" x14ac:dyDescent="0.25">
      <c r="A1354">
        <v>35004065</v>
      </c>
      <c r="B1354" t="s">
        <v>173</v>
      </c>
      <c r="C1354" t="s">
        <v>174</v>
      </c>
      <c r="D1354" t="s">
        <v>136</v>
      </c>
      <c r="E1354" t="s">
        <v>3967</v>
      </c>
      <c r="F1354" t="s">
        <v>3967</v>
      </c>
      <c r="G1354">
        <v>4</v>
      </c>
      <c r="H1354" t="s">
        <v>176</v>
      </c>
      <c r="I1354">
        <v>2021</v>
      </c>
      <c r="J1354" t="s">
        <v>177</v>
      </c>
      <c r="K1354" t="s">
        <v>178</v>
      </c>
      <c r="L1354">
        <v>4065</v>
      </c>
      <c r="M1354" t="s">
        <v>3968</v>
      </c>
      <c r="N1354" t="s">
        <v>3969</v>
      </c>
      <c r="O1354">
        <v>540</v>
      </c>
      <c r="P1354" t="s">
        <v>226</v>
      </c>
      <c r="Q1354" t="s">
        <v>3970</v>
      </c>
      <c r="R1354">
        <v>13512198</v>
      </c>
      <c r="S1354">
        <v>-22.4440307617188</v>
      </c>
      <c r="T1354">
        <v>-47.538631439208999</v>
      </c>
      <c r="U1354" t="s">
        <v>22</v>
      </c>
      <c r="V1354">
        <v>389</v>
      </c>
      <c r="W1354">
        <v>12</v>
      </c>
      <c r="X1354" t="s">
        <v>222</v>
      </c>
      <c r="Y1354">
        <v>5.0599999999999996</v>
      </c>
      <c r="Z1354" t="s">
        <v>190</v>
      </c>
      <c r="AC1354" t="s">
        <v>12</v>
      </c>
      <c r="AD1354" t="str">
        <f>IF(ISERROR(VLOOKUP(A1354,Tabela2[Código INEP],1,FALSE)),"Não","Sim")</f>
        <v>Não</v>
      </c>
    </row>
    <row r="1355" spans="1:30" x14ac:dyDescent="0.25">
      <c r="A1355">
        <v>35026311</v>
      </c>
      <c r="B1355" t="s">
        <v>173</v>
      </c>
      <c r="C1355" t="s">
        <v>174</v>
      </c>
      <c r="D1355" t="s">
        <v>98</v>
      </c>
      <c r="E1355" t="s">
        <v>3971</v>
      </c>
      <c r="F1355" t="s">
        <v>3971</v>
      </c>
      <c r="G1355">
        <v>1</v>
      </c>
      <c r="H1355" t="s">
        <v>176</v>
      </c>
      <c r="I1355">
        <v>2022</v>
      </c>
      <c r="J1355" t="s">
        <v>177</v>
      </c>
      <c r="K1355" t="s">
        <v>178</v>
      </c>
      <c r="L1355">
        <v>26311</v>
      </c>
      <c r="M1355" t="s">
        <v>3972</v>
      </c>
      <c r="N1355" t="s">
        <v>3973</v>
      </c>
      <c r="O1355">
        <v>298</v>
      </c>
      <c r="Q1355" t="s">
        <v>3974</v>
      </c>
      <c r="R1355">
        <v>16503006</v>
      </c>
      <c r="S1355">
        <v>-21.8042297363281</v>
      </c>
      <c r="T1355">
        <v>-49.607410430908203</v>
      </c>
      <c r="U1355" t="s">
        <v>11</v>
      </c>
      <c r="V1355">
        <v>306</v>
      </c>
      <c r="W1355">
        <v>9</v>
      </c>
      <c r="X1355">
        <v>2</v>
      </c>
      <c r="Y1355">
        <v>5.65</v>
      </c>
      <c r="Z1355" t="s">
        <v>183</v>
      </c>
      <c r="AB1355">
        <v>3.19</v>
      </c>
      <c r="AC1355" t="s">
        <v>12</v>
      </c>
      <c r="AD1355" t="str">
        <f>IF(ISERROR(VLOOKUP(A1355,Tabela2[Código INEP],1,FALSE)),"Não","Sim")</f>
        <v>Não</v>
      </c>
    </row>
    <row r="1356" spans="1:30" x14ac:dyDescent="0.25">
      <c r="A1356">
        <v>35026335</v>
      </c>
      <c r="B1356" t="s">
        <v>173</v>
      </c>
      <c r="C1356" t="s">
        <v>174</v>
      </c>
      <c r="D1356" t="s">
        <v>98</v>
      </c>
      <c r="E1356" t="s">
        <v>3971</v>
      </c>
      <c r="F1356" t="s">
        <v>3971</v>
      </c>
      <c r="G1356">
        <v>1</v>
      </c>
      <c r="H1356" t="s">
        <v>202</v>
      </c>
      <c r="I1356">
        <v>2022</v>
      </c>
      <c r="J1356" t="s">
        <v>177</v>
      </c>
      <c r="K1356" t="s">
        <v>178</v>
      </c>
      <c r="L1356">
        <v>26335</v>
      </c>
      <c r="M1356" t="s">
        <v>3975</v>
      </c>
      <c r="N1356" t="s">
        <v>3976</v>
      </c>
      <c r="O1356" t="s">
        <v>359</v>
      </c>
      <c r="Q1356" t="s">
        <v>3974</v>
      </c>
      <c r="R1356">
        <v>16503039</v>
      </c>
      <c r="S1356">
        <v>-21.8006992340088</v>
      </c>
      <c r="T1356">
        <v>-49.610019683837898</v>
      </c>
      <c r="U1356" t="s">
        <v>21</v>
      </c>
      <c r="V1356">
        <v>550</v>
      </c>
      <c r="W1356">
        <v>17</v>
      </c>
      <c r="X1356">
        <v>2</v>
      </c>
      <c r="Y1356">
        <v>5</v>
      </c>
      <c r="Z1356" t="s">
        <v>480</v>
      </c>
      <c r="AB1356">
        <v>2.2999999999999998</v>
      </c>
      <c r="AC1356" t="s">
        <v>12</v>
      </c>
      <c r="AD1356" t="str">
        <f>IF(ISERROR(VLOOKUP(A1356,Tabela2[Código INEP],1,FALSE)),"Não","Sim")</f>
        <v>Não</v>
      </c>
    </row>
    <row r="1357" spans="1:30" x14ac:dyDescent="0.25">
      <c r="A1357">
        <v>35026384</v>
      </c>
      <c r="B1357" t="s">
        <v>173</v>
      </c>
      <c r="C1357" t="s">
        <v>174</v>
      </c>
      <c r="D1357" t="s">
        <v>98</v>
      </c>
      <c r="E1357" t="s">
        <v>1655</v>
      </c>
      <c r="F1357" t="s">
        <v>1655</v>
      </c>
      <c r="G1357">
        <v>1</v>
      </c>
      <c r="H1357" t="s">
        <v>176</v>
      </c>
      <c r="I1357">
        <v>2023</v>
      </c>
      <c r="J1357" t="s">
        <v>177</v>
      </c>
      <c r="K1357" t="s">
        <v>178</v>
      </c>
      <c r="L1357">
        <v>26384</v>
      </c>
      <c r="M1357" t="s">
        <v>3977</v>
      </c>
      <c r="N1357" t="s">
        <v>1649</v>
      </c>
      <c r="O1357">
        <v>233</v>
      </c>
      <c r="P1357" t="s">
        <v>214</v>
      </c>
      <c r="Q1357" t="s">
        <v>200</v>
      </c>
      <c r="R1357">
        <v>16450000</v>
      </c>
      <c r="S1357">
        <v>-21.800380706787099</v>
      </c>
      <c r="T1357">
        <v>-49.927680969238303</v>
      </c>
      <c r="U1357" t="s">
        <v>22</v>
      </c>
      <c r="V1357">
        <v>181</v>
      </c>
      <c r="W1357">
        <v>7</v>
      </c>
      <c r="X1357">
        <v>2</v>
      </c>
      <c r="Y1357">
        <v>5.0199999999999996</v>
      </c>
      <c r="Z1357" t="s">
        <v>190</v>
      </c>
      <c r="AC1357" t="s">
        <v>12</v>
      </c>
      <c r="AD1357" t="str">
        <f>IF(ISERROR(VLOOKUP(A1357,Tabela2[Código INEP],1,FALSE)),"Não","Sim")</f>
        <v>Não</v>
      </c>
    </row>
    <row r="1358" spans="1:30" x14ac:dyDescent="0.25">
      <c r="A1358">
        <v>35026372</v>
      </c>
      <c r="B1358" t="s">
        <v>173</v>
      </c>
      <c r="C1358" t="s">
        <v>174</v>
      </c>
      <c r="D1358" t="s">
        <v>98</v>
      </c>
      <c r="E1358" t="s">
        <v>1655</v>
      </c>
      <c r="F1358" t="s">
        <v>1655</v>
      </c>
      <c r="G1358">
        <v>1</v>
      </c>
      <c r="H1358" t="s">
        <v>176</v>
      </c>
      <c r="I1358">
        <v>2024</v>
      </c>
      <c r="J1358" t="s">
        <v>177</v>
      </c>
      <c r="K1358" t="s">
        <v>178</v>
      </c>
      <c r="L1358">
        <v>26372</v>
      </c>
      <c r="M1358" t="s">
        <v>3978</v>
      </c>
      <c r="N1358" t="s">
        <v>858</v>
      </c>
      <c r="O1358" t="s">
        <v>341</v>
      </c>
      <c r="P1358" t="s">
        <v>214</v>
      </c>
      <c r="Q1358" t="s">
        <v>200</v>
      </c>
      <c r="R1358">
        <v>16450000</v>
      </c>
      <c r="S1358">
        <v>-21.7989196777344</v>
      </c>
      <c r="T1358">
        <v>-49.931209564208999</v>
      </c>
      <c r="U1358" t="s">
        <v>11</v>
      </c>
      <c r="V1358">
        <v>290</v>
      </c>
      <c r="W1358">
        <v>10</v>
      </c>
      <c r="X1358">
        <v>2</v>
      </c>
      <c r="Y1358">
        <v>5.15</v>
      </c>
      <c r="Z1358" t="s">
        <v>190</v>
      </c>
      <c r="AB1358">
        <v>1.8</v>
      </c>
      <c r="AC1358" t="s">
        <v>12</v>
      </c>
      <c r="AD1358" t="str">
        <f>IF(ISERROR(VLOOKUP(A1358,Tabela2[Código INEP],1,FALSE)),"Não","Sim")</f>
        <v>Não</v>
      </c>
    </row>
    <row r="1359" spans="1:30" x14ac:dyDescent="0.25">
      <c r="A1359">
        <v>35026360</v>
      </c>
      <c r="B1359" t="s">
        <v>173</v>
      </c>
      <c r="C1359" t="s">
        <v>174</v>
      </c>
      <c r="D1359" t="s">
        <v>98</v>
      </c>
      <c r="E1359" t="s">
        <v>1655</v>
      </c>
      <c r="F1359" t="s">
        <v>3979</v>
      </c>
      <c r="G1359">
        <v>2</v>
      </c>
      <c r="H1359" t="s">
        <v>176</v>
      </c>
      <c r="I1359">
        <v>2022</v>
      </c>
      <c r="J1359" t="s">
        <v>177</v>
      </c>
      <c r="K1359" t="s">
        <v>178</v>
      </c>
      <c r="L1359">
        <v>26360</v>
      </c>
      <c r="M1359" t="s">
        <v>3980</v>
      </c>
      <c r="N1359" t="s">
        <v>3981</v>
      </c>
      <c r="O1359">
        <v>350</v>
      </c>
      <c r="P1359" t="s">
        <v>205</v>
      </c>
      <c r="Q1359" t="s">
        <v>3979</v>
      </c>
      <c r="R1359">
        <v>16459008</v>
      </c>
      <c r="S1359">
        <v>-21.7460823059082</v>
      </c>
      <c r="T1359">
        <v>-50.108959197997997</v>
      </c>
      <c r="U1359" t="s">
        <v>21</v>
      </c>
      <c r="V1359">
        <v>62</v>
      </c>
      <c r="W1359">
        <v>7</v>
      </c>
      <c r="X1359">
        <v>4</v>
      </c>
      <c r="Y1359">
        <v>5.05</v>
      </c>
      <c r="Z1359" t="s">
        <v>190</v>
      </c>
      <c r="AB1359">
        <v>3.8</v>
      </c>
      <c r="AC1359" t="s">
        <v>12</v>
      </c>
      <c r="AD1359" t="str">
        <f>IF(ISERROR(VLOOKUP(A1359,Tabela2[Código INEP],1,FALSE)),"Não","Sim")</f>
        <v>Não</v>
      </c>
    </row>
    <row r="1360" spans="1:30" hidden="1" x14ac:dyDescent="0.25">
      <c r="A1360">
        <v>35479329</v>
      </c>
      <c r="B1360" t="s">
        <v>173</v>
      </c>
      <c r="C1360" t="s">
        <v>174</v>
      </c>
      <c r="D1360" t="s">
        <v>98</v>
      </c>
      <c r="E1360" t="s">
        <v>112</v>
      </c>
      <c r="F1360" t="s">
        <v>112</v>
      </c>
      <c r="G1360">
        <v>2</v>
      </c>
      <c r="H1360" t="s">
        <v>176</v>
      </c>
      <c r="I1360">
        <v>2014</v>
      </c>
      <c r="J1360" t="s">
        <v>177</v>
      </c>
      <c r="K1360" t="s">
        <v>178</v>
      </c>
      <c r="L1360">
        <v>479329</v>
      </c>
      <c r="M1360" t="s">
        <v>3982</v>
      </c>
      <c r="N1360" t="s">
        <v>3983</v>
      </c>
      <c r="O1360">
        <v>205</v>
      </c>
      <c r="Q1360" t="s">
        <v>1847</v>
      </c>
      <c r="R1360">
        <v>16434520</v>
      </c>
      <c r="S1360">
        <v>-21.636890411376999</v>
      </c>
      <c r="T1360">
        <v>-49.782749176025398</v>
      </c>
      <c r="U1360" t="s">
        <v>11</v>
      </c>
      <c r="V1360">
        <v>272</v>
      </c>
      <c r="W1360">
        <v>8</v>
      </c>
      <c r="X1360">
        <v>4</v>
      </c>
      <c r="Y1360">
        <v>5.42</v>
      </c>
      <c r="Z1360" t="s">
        <v>190</v>
      </c>
      <c r="AB1360">
        <v>3.85</v>
      </c>
      <c r="AC1360" t="s">
        <v>12</v>
      </c>
      <c r="AD1360" t="str">
        <f>IF(ISERROR(VLOOKUP(A1360,Tabela2[Código INEP],1,FALSE)),"Não","Sim")</f>
        <v>Sim</v>
      </c>
    </row>
    <row r="1361" spans="1:30" x14ac:dyDescent="0.25">
      <c r="A1361">
        <v>35026396</v>
      </c>
      <c r="B1361" t="s">
        <v>173</v>
      </c>
      <c r="C1361" t="s">
        <v>174</v>
      </c>
      <c r="D1361" t="s">
        <v>98</v>
      </c>
      <c r="E1361" t="s">
        <v>3984</v>
      </c>
      <c r="F1361" t="s">
        <v>3984</v>
      </c>
      <c r="G1361">
        <v>1</v>
      </c>
      <c r="H1361" t="s">
        <v>202</v>
      </c>
      <c r="I1361">
        <v>2022</v>
      </c>
      <c r="J1361" t="s">
        <v>177</v>
      </c>
      <c r="K1361" t="s">
        <v>178</v>
      </c>
      <c r="L1361">
        <v>26396</v>
      </c>
      <c r="M1361" t="s">
        <v>3985</v>
      </c>
      <c r="N1361" t="s">
        <v>3809</v>
      </c>
      <c r="O1361">
        <v>333</v>
      </c>
      <c r="Q1361" t="s">
        <v>200</v>
      </c>
      <c r="R1361">
        <v>16480025</v>
      </c>
      <c r="S1361">
        <v>-21.9094753265381</v>
      </c>
      <c r="T1361">
        <v>-49.896514892578097</v>
      </c>
      <c r="U1361" t="s">
        <v>21</v>
      </c>
      <c r="V1361">
        <v>464</v>
      </c>
      <c r="W1361">
        <v>14</v>
      </c>
      <c r="X1361">
        <v>4</v>
      </c>
      <c r="Y1361">
        <v>5.29</v>
      </c>
      <c r="Z1361" t="s">
        <v>190</v>
      </c>
      <c r="AB1361">
        <v>1.7</v>
      </c>
      <c r="AC1361" t="s">
        <v>12</v>
      </c>
      <c r="AD1361" t="str">
        <f>IF(ISERROR(VLOOKUP(A1361,Tabela2[Código INEP],1,FALSE)),"Não","Sim")</f>
        <v>Não</v>
      </c>
    </row>
    <row r="1362" spans="1:30" x14ac:dyDescent="0.25">
      <c r="A1362">
        <v>35026402</v>
      </c>
      <c r="B1362" t="s">
        <v>173</v>
      </c>
      <c r="C1362" t="s">
        <v>174</v>
      </c>
      <c r="D1362" t="s">
        <v>98</v>
      </c>
      <c r="E1362" t="s">
        <v>1669</v>
      </c>
      <c r="F1362" t="s">
        <v>1669</v>
      </c>
      <c r="G1362">
        <v>1</v>
      </c>
      <c r="H1362" t="s">
        <v>176</v>
      </c>
      <c r="I1362">
        <v>2022</v>
      </c>
      <c r="J1362" t="s">
        <v>177</v>
      </c>
      <c r="K1362" t="s">
        <v>178</v>
      </c>
      <c r="L1362">
        <v>26402</v>
      </c>
      <c r="M1362" t="s">
        <v>3986</v>
      </c>
      <c r="N1362" t="s">
        <v>3987</v>
      </c>
      <c r="O1362">
        <v>554</v>
      </c>
      <c r="Q1362" t="s">
        <v>200</v>
      </c>
      <c r="R1362">
        <v>16570080</v>
      </c>
      <c r="S1362">
        <v>-21.893659591674801</v>
      </c>
      <c r="T1362">
        <v>-49.589759826660199</v>
      </c>
      <c r="U1362" t="s">
        <v>21</v>
      </c>
      <c r="V1362">
        <v>497</v>
      </c>
      <c r="W1362">
        <v>16</v>
      </c>
      <c r="X1362">
        <v>4</v>
      </c>
      <c r="Y1362">
        <v>5.13</v>
      </c>
      <c r="Z1362" t="s">
        <v>190</v>
      </c>
      <c r="AB1362">
        <v>1.91</v>
      </c>
      <c r="AC1362" t="s">
        <v>12</v>
      </c>
      <c r="AD1362" t="str">
        <f>IF(ISERROR(VLOOKUP(A1362,Tabela2[Código INEP],1,FALSE)),"Não","Sim")</f>
        <v>Não</v>
      </c>
    </row>
    <row r="1363" spans="1:30" x14ac:dyDescent="0.25">
      <c r="A1363">
        <v>35026189</v>
      </c>
      <c r="B1363" t="s">
        <v>173</v>
      </c>
      <c r="C1363" t="s">
        <v>174</v>
      </c>
      <c r="D1363" t="s">
        <v>98</v>
      </c>
      <c r="E1363" t="s">
        <v>98</v>
      </c>
      <c r="F1363" t="s">
        <v>98</v>
      </c>
      <c r="G1363">
        <v>2</v>
      </c>
      <c r="H1363" t="s">
        <v>176</v>
      </c>
      <c r="I1363">
        <v>2022</v>
      </c>
      <c r="J1363" t="s">
        <v>177</v>
      </c>
      <c r="K1363" t="s">
        <v>178</v>
      </c>
      <c r="L1363">
        <v>26189</v>
      </c>
      <c r="M1363" t="s">
        <v>3988</v>
      </c>
      <c r="N1363" t="s">
        <v>600</v>
      </c>
      <c r="O1363">
        <v>1134</v>
      </c>
      <c r="P1363" t="s">
        <v>181</v>
      </c>
      <c r="Q1363" t="s">
        <v>200</v>
      </c>
      <c r="R1363">
        <v>16400086</v>
      </c>
      <c r="S1363">
        <v>-21.6784992218018</v>
      </c>
      <c r="T1363">
        <v>-49.757598876953097</v>
      </c>
      <c r="U1363" t="s">
        <v>21</v>
      </c>
      <c r="V1363">
        <v>379</v>
      </c>
      <c r="W1363">
        <v>14</v>
      </c>
      <c r="X1363">
        <v>2</v>
      </c>
      <c r="Y1363">
        <v>5.65</v>
      </c>
      <c r="Z1363" t="s">
        <v>183</v>
      </c>
      <c r="AB1363">
        <v>2.4</v>
      </c>
      <c r="AC1363" t="s">
        <v>12</v>
      </c>
      <c r="AD1363" t="str">
        <f>IF(ISERROR(VLOOKUP(A1363,Tabela2[Código INEP],1,FALSE)),"Não","Sim")</f>
        <v>Não</v>
      </c>
    </row>
    <row r="1364" spans="1:30" x14ac:dyDescent="0.25">
      <c r="A1364">
        <v>35903589</v>
      </c>
      <c r="B1364" t="s">
        <v>173</v>
      </c>
      <c r="C1364" t="s">
        <v>174</v>
      </c>
      <c r="D1364" t="s">
        <v>98</v>
      </c>
      <c r="E1364" t="s">
        <v>98</v>
      </c>
      <c r="F1364" t="s">
        <v>98</v>
      </c>
      <c r="G1364">
        <v>1</v>
      </c>
      <c r="H1364" t="s">
        <v>176</v>
      </c>
      <c r="I1364">
        <v>2015</v>
      </c>
      <c r="J1364" t="s">
        <v>177</v>
      </c>
      <c r="K1364" t="s">
        <v>178</v>
      </c>
      <c r="L1364">
        <v>903589</v>
      </c>
      <c r="M1364" t="s">
        <v>3989</v>
      </c>
      <c r="N1364" t="s">
        <v>3990</v>
      </c>
      <c r="O1364">
        <v>260</v>
      </c>
      <c r="P1364" t="s">
        <v>181</v>
      </c>
      <c r="Q1364" t="s">
        <v>3991</v>
      </c>
      <c r="R1364">
        <v>16403315</v>
      </c>
      <c r="S1364">
        <v>-21.692085266113299</v>
      </c>
      <c r="T1364">
        <v>-49.748771667480497</v>
      </c>
      <c r="U1364" t="s">
        <v>11</v>
      </c>
      <c r="V1364">
        <v>258</v>
      </c>
      <c r="W1364">
        <v>7</v>
      </c>
      <c r="X1364">
        <v>2</v>
      </c>
      <c r="Y1364">
        <v>5.42</v>
      </c>
      <c r="Z1364" t="s">
        <v>190</v>
      </c>
      <c r="AB1364">
        <v>3.29</v>
      </c>
      <c r="AC1364" t="s">
        <v>12</v>
      </c>
      <c r="AD1364" t="str">
        <f>IF(ISERROR(VLOOKUP(A1364,Tabela2[Código INEP],1,FALSE)),"Não","Sim")</f>
        <v>Não</v>
      </c>
    </row>
    <row r="1365" spans="1:30" x14ac:dyDescent="0.25">
      <c r="A1365">
        <v>35026448</v>
      </c>
      <c r="B1365" t="s">
        <v>173</v>
      </c>
      <c r="C1365" t="s">
        <v>174</v>
      </c>
      <c r="D1365" t="s">
        <v>98</v>
      </c>
      <c r="E1365" t="s">
        <v>98</v>
      </c>
      <c r="F1365" t="s">
        <v>98</v>
      </c>
      <c r="G1365">
        <v>3</v>
      </c>
      <c r="H1365" t="s">
        <v>176</v>
      </c>
      <c r="I1365">
        <v>2025</v>
      </c>
      <c r="J1365" t="s">
        <v>177</v>
      </c>
      <c r="K1365" t="s">
        <v>178</v>
      </c>
      <c r="L1365">
        <v>26448</v>
      </c>
      <c r="M1365" t="s">
        <v>3992</v>
      </c>
      <c r="N1365" t="s">
        <v>3993</v>
      </c>
      <c r="O1365">
        <v>73</v>
      </c>
      <c r="Q1365" t="s">
        <v>3994</v>
      </c>
      <c r="R1365">
        <v>16400720</v>
      </c>
      <c r="S1365">
        <v>-21.663890838623001</v>
      </c>
      <c r="T1365">
        <v>-49.755100250244098</v>
      </c>
      <c r="U1365" t="s">
        <v>11</v>
      </c>
      <c r="V1365">
        <v>225</v>
      </c>
      <c r="W1365">
        <v>8</v>
      </c>
      <c r="X1365">
        <v>2</v>
      </c>
      <c r="Y1365">
        <v>5.08</v>
      </c>
      <c r="Z1365" t="s">
        <v>190</v>
      </c>
      <c r="AB1365">
        <v>2.63</v>
      </c>
      <c r="AC1365" t="s">
        <v>12</v>
      </c>
      <c r="AD1365" t="str">
        <f>IF(ISERROR(VLOOKUP(A1365,Tabela2[Código INEP],1,FALSE)),"Não","Sim")</f>
        <v>Não</v>
      </c>
    </row>
    <row r="1366" spans="1:30" x14ac:dyDescent="0.25">
      <c r="A1366">
        <v>35919135</v>
      </c>
      <c r="B1366" t="s">
        <v>173</v>
      </c>
      <c r="C1366" t="s">
        <v>174</v>
      </c>
      <c r="D1366" t="s">
        <v>98</v>
      </c>
      <c r="E1366" t="s">
        <v>98</v>
      </c>
      <c r="F1366" t="s">
        <v>98</v>
      </c>
      <c r="G1366">
        <v>8</v>
      </c>
      <c r="H1366" t="s">
        <v>176</v>
      </c>
      <c r="I1366">
        <v>2025</v>
      </c>
      <c r="J1366" t="s">
        <v>177</v>
      </c>
      <c r="K1366" t="s">
        <v>178</v>
      </c>
      <c r="L1366">
        <v>919135</v>
      </c>
      <c r="M1366" t="s">
        <v>3995</v>
      </c>
      <c r="N1366" t="s">
        <v>3996</v>
      </c>
      <c r="O1366">
        <v>550</v>
      </c>
      <c r="P1366" t="s">
        <v>181</v>
      </c>
      <c r="Q1366" t="s">
        <v>3997</v>
      </c>
      <c r="R1366">
        <v>16402146</v>
      </c>
      <c r="S1366">
        <v>-21.674940109252901</v>
      </c>
      <c r="T1366">
        <v>-49.736381530761697</v>
      </c>
      <c r="U1366" t="s">
        <v>11</v>
      </c>
      <c r="V1366">
        <v>247</v>
      </c>
      <c r="W1366">
        <v>8</v>
      </c>
      <c r="X1366">
        <v>2</v>
      </c>
      <c r="Y1366">
        <v>5.42</v>
      </c>
      <c r="Z1366" t="s">
        <v>190</v>
      </c>
      <c r="AB1366">
        <v>2.4900000000000002</v>
      </c>
      <c r="AC1366" t="s">
        <v>12</v>
      </c>
      <c r="AD1366" t="str">
        <f>IF(ISERROR(VLOOKUP(A1366,Tabela2[Código INEP],1,FALSE)),"Não","Sim")</f>
        <v>Não</v>
      </c>
    </row>
    <row r="1367" spans="1:30" x14ac:dyDescent="0.25">
      <c r="A1367">
        <v>35026116</v>
      </c>
      <c r="B1367" t="s">
        <v>173</v>
      </c>
      <c r="C1367" t="s">
        <v>174</v>
      </c>
      <c r="D1367" t="s">
        <v>98</v>
      </c>
      <c r="E1367" t="s">
        <v>98</v>
      </c>
      <c r="F1367" t="s">
        <v>98</v>
      </c>
      <c r="G1367">
        <v>3</v>
      </c>
      <c r="H1367" t="s">
        <v>176</v>
      </c>
      <c r="I1367">
        <v>2022</v>
      </c>
      <c r="J1367" t="s">
        <v>177</v>
      </c>
      <c r="K1367" t="s">
        <v>178</v>
      </c>
      <c r="L1367">
        <v>26116</v>
      </c>
      <c r="M1367" t="s">
        <v>3998</v>
      </c>
      <c r="N1367" t="s">
        <v>1153</v>
      </c>
      <c r="O1367">
        <v>1276</v>
      </c>
      <c r="P1367" t="s">
        <v>181</v>
      </c>
      <c r="Q1367" t="s">
        <v>200</v>
      </c>
      <c r="R1367">
        <v>16400111</v>
      </c>
      <c r="S1367">
        <v>-21.673999999999999</v>
      </c>
      <c r="T1367">
        <v>-49.7605</v>
      </c>
      <c r="U1367" t="s">
        <v>21</v>
      </c>
      <c r="V1367">
        <v>626</v>
      </c>
      <c r="W1367">
        <v>21</v>
      </c>
      <c r="X1367">
        <v>2</v>
      </c>
      <c r="Y1367">
        <v>5.27</v>
      </c>
      <c r="Z1367" t="s">
        <v>190</v>
      </c>
      <c r="AB1367">
        <v>3.01</v>
      </c>
      <c r="AC1367" t="s">
        <v>7</v>
      </c>
      <c r="AD1367" t="str">
        <f>IF(ISERROR(VLOOKUP(A1367,Tabela2[Código INEP],1,FALSE)),"Não","Sim")</f>
        <v>Não</v>
      </c>
    </row>
    <row r="1368" spans="1:30" hidden="1" x14ac:dyDescent="0.25">
      <c r="A1368">
        <v>35026165</v>
      </c>
      <c r="B1368" t="s">
        <v>173</v>
      </c>
      <c r="C1368" t="s">
        <v>174</v>
      </c>
      <c r="D1368" t="s">
        <v>98</v>
      </c>
      <c r="E1368" t="s">
        <v>98</v>
      </c>
      <c r="F1368" t="s">
        <v>98</v>
      </c>
      <c r="G1368">
        <v>6</v>
      </c>
      <c r="H1368" t="s">
        <v>176</v>
      </c>
      <c r="I1368">
        <v>2022</v>
      </c>
      <c r="J1368" t="s">
        <v>177</v>
      </c>
      <c r="K1368" t="s">
        <v>178</v>
      </c>
      <c r="L1368">
        <v>26165</v>
      </c>
      <c r="M1368" t="s">
        <v>3999</v>
      </c>
      <c r="N1368" t="s">
        <v>4000</v>
      </c>
      <c r="O1368">
        <v>306</v>
      </c>
      <c r="P1368" t="s">
        <v>205</v>
      </c>
      <c r="Q1368" t="s">
        <v>4001</v>
      </c>
      <c r="R1368">
        <v>16401340</v>
      </c>
      <c r="S1368">
        <v>-21.6698608398438</v>
      </c>
      <c r="T1368">
        <v>-49.744220733642599</v>
      </c>
      <c r="U1368" t="s">
        <v>11</v>
      </c>
      <c r="V1368">
        <v>325</v>
      </c>
      <c r="W1368">
        <v>9</v>
      </c>
      <c r="X1368">
        <v>2</v>
      </c>
      <c r="Y1368">
        <v>5.4</v>
      </c>
      <c r="Z1368" t="s">
        <v>190</v>
      </c>
      <c r="AB1368">
        <v>3.61</v>
      </c>
      <c r="AC1368" t="s">
        <v>12</v>
      </c>
      <c r="AD1368" t="str">
        <f>IF(ISERROR(VLOOKUP(A1368,Tabela2[Código INEP],1,FALSE)),"Não","Sim")</f>
        <v>Sim</v>
      </c>
    </row>
    <row r="1369" spans="1:30" x14ac:dyDescent="0.25">
      <c r="A1369">
        <v>35906979</v>
      </c>
      <c r="B1369" t="s">
        <v>173</v>
      </c>
      <c r="C1369" t="s">
        <v>174</v>
      </c>
      <c r="D1369" t="s">
        <v>98</v>
      </c>
      <c r="E1369" t="s">
        <v>98</v>
      </c>
      <c r="F1369" t="s">
        <v>98</v>
      </c>
      <c r="G1369">
        <v>5</v>
      </c>
      <c r="H1369" t="s">
        <v>176</v>
      </c>
      <c r="I1369">
        <v>2022</v>
      </c>
      <c r="J1369" t="s">
        <v>177</v>
      </c>
      <c r="K1369" t="s">
        <v>178</v>
      </c>
      <c r="L1369">
        <v>906979</v>
      </c>
      <c r="M1369" t="s">
        <v>4002</v>
      </c>
      <c r="N1369" t="s">
        <v>4003</v>
      </c>
      <c r="O1369">
        <v>221</v>
      </c>
      <c r="P1369" t="s">
        <v>181</v>
      </c>
      <c r="Q1369" t="s">
        <v>4004</v>
      </c>
      <c r="R1369">
        <v>16400835</v>
      </c>
      <c r="S1369">
        <v>-21.6536960601807</v>
      </c>
      <c r="T1369">
        <v>-49.752330780029297</v>
      </c>
      <c r="U1369" t="s">
        <v>268</v>
      </c>
      <c r="V1369">
        <v>171</v>
      </c>
      <c r="W1369">
        <v>7</v>
      </c>
      <c r="X1369">
        <v>4</v>
      </c>
      <c r="Y1369">
        <v>4.9000000000000004</v>
      </c>
      <c r="Z1369" t="s">
        <v>480</v>
      </c>
      <c r="AA1369">
        <v>3.78</v>
      </c>
      <c r="AC1369" t="s">
        <v>12</v>
      </c>
      <c r="AD1369" t="str">
        <f>IF(ISERROR(VLOOKUP(A1369,Tabela2[Código INEP],1,FALSE)),"Não","Sim")</f>
        <v>Não</v>
      </c>
    </row>
    <row r="1370" spans="1:30" x14ac:dyDescent="0.25">
      <c r="A1370">
        <v>35026086</v>
      </c>
      <c r="B1370" t="s">
        <v>173</v>
      </c>
      <c r="C1370" t="s">
        <v>174</v>
      </c>
      <c r="D1370" t="s">
        <v>98</v>
      </c>
      <c r="E1370" t="s">
        <v>98</v>
      </c>
      <c r="F1370" t="s">
        <v>98</v>
      </c>
      <c r="G1370">
        <v>1</v>
      </c>
      <c r="H1370" t="s">
        <v>176</v>
      </c>
      <c r="I1370">
        <v>2022</v>
      </c>
      <c r="J1370" t="s">
        <v>177</v>
      </c>
      <c r="K1370" t="s">
        <v>178</v>
      </c>
      <c r="L1370">
        <v>26086</v>
      </c>
      <c r="M1370" t="s">
        <v>4005</v>
      </c>
      <c r="N1370" t="s">
        <v>4006</v>
      </c>
      <c r="O1370">
        <v>1519</v>
      </c>
      <c r="P1370" t="s">
        <v>181</v>
      </c>
      <c r="Q1370" t="s">
        <v>4007</v>
      </c>
      <c r="R1370">
        <v>16403139</v>
      </c>
      <c r="S1370">
        <v>-21.683500289916999</v>
      </c>
      <c r="T1370">
        <v>-49.744598388671903</v>
      </c>
      <c r="U1370" t="s">
        <v>268</v>
      </c>
      <c r="V1370">
        <v>427</v>
      </c>
      <c r="W1370">
        <v>13</v>
      </c>
      <c r="X1370">
        <v>4</v>
      </c>
      <c r="Y1370">
        <v>5.47</v>
      </c>
      <c r="Z1370" t="s">
        <v>190</v>
      </c>
      <c r="AA1370">
        <v>6.01</v>
      </c>
      <c r="AC1370" t="s">
        <v>12</v>
      </c>
      <c r="AD1370" t="str">
        <f>IF(ISERROR(VLOOKUP(A1370,Tabela2[Código INEP],1,FALSE)),"Não","Sim")</f>
        <v>Não</v>
      </c>
    </row>
    <row r="1371" spans="1:30" x14ac:dyDescent="0.25">
      <c r="A1371">
        <v>35047557</v>
      </c>
      <c r="B1371" t="s">
        <v>173</v>
      </c>
      <c r="C1371" t="s">
        <v>174</v>
      </c>
      <c r="D1371" t="s">
        <v>98</v>
      </c>
      <c r="E1371" t="s">
        <v>98</v>
      </c>
      <c r="F1371" t="s">
        <v>98</v>
      </c>
      <c r="G1371">
        <v>4</v>
      </c>
      <c r="H1371" t="s">
        <v>176</v>
      </c>
      <c r="I1371">
        <v>2022</v>
      </c>
      <c r="J1371" t="s">
        <v>177</v>
      </c>
      <c r="K1371" t="s">
        <v>178</v>
      </c>
      <c r="L1371">
        <v>47557</v>
      </c>
      <c r="M1371" t="s">
        <v>4008</v>
      </c>
      <c r="N1371" t="s">
        <v>4009</v>
      </c>
      <c r="O1371">
        <v>825</v>
      </c>
      <c r="P1371" t="s">
        <v>181</v>
      </c>
      <c r="Q1371" t="s">
        <v>874</v>
      </c>
      <c r="R1371">
        <v>16406015</v>
      </c>
      <c r="S1371">
        <v>-21.657600402831999</v>
      </c>
      <c r="T1371">
        <v>-49.771499633789098</v>
      </c>
      <c r="U1371" t="s">
        <v>268</v>
      </c>
      <c r="V1371">
        <v>130</v>
      </c>
      <c r="W1371">
        <v>6</v>
      </c>
      <c r="X1371">
        <v>5</v>
      </c>
      <c r="Y1371">
        <v>4.83</v>
      </c>
      <c r="Z1371" t="s">
        <v>480</v>
      </c>
      <c r="AA1371">
        <v>7.17</v>
      </c>
      <c r="AC1371" t="s">
        <v>12</v>
      </c>
      <c r="AD1371" t="str">
        <f>IF(ISERROR(VLOOKUP(A1371,Tabela2[Código INEP],1,FALSE)),"Não","Sim")</f>
        <v>Não</v>
      </c>
    </row>
    <row r="1372" spans="1:30" x14ac:dyDescent="0.25">
      <c r="A1372">
        <v>35909312</v>
      </c>
      <c r="B1372" t="s">
        <v>173</v>
      </c>
      <c r="C1372" t="s">
        <v>174</v>
      </c>
      <c r="D1372" t="s">
        <v>98</v>
      </c>
      <c r="E1372" t="s">
        <v>98</v>
      </c>
      <c r="F1372" t="s">
        <v>98</v>
      </c>
      <c r="G1372">
        <v>8</v>
      </c>
      <c r="H1372" t="s">
        <v>176</v>
      </c>
      <c r="I1372">
        <v>2022</v>
      </c>
      <c r="J1372" t="s">
        <v>177</v>
      </c>
      <c r="K1372" t="s">
        <v>178</v>
      </c>
      <c r="L1372">
        <v>909312</v>
      </c>
      <c r="M1372" t="s">
        <v>4010</v>
      </c>
      <c r="N1372" t="s">
        <v>4011</v>
      </c>
      <c r="O1372">
        <v>633</v>
      </c>
      <c r="P1372" t="s">
        <v>181</v>
      </c>
      <c r="Q1372" t="s">
        <v>4012</v>
      </c>
      <c r="R1372">
        <v>16402300</v>
      </c>
      <c r="S1372">
        <v>-21.679100036621101</v>
      </c>
      <c r="T1372">
        <v>-49.73291015625</v>
      </c>
      <c r="U1372" t="s">
        <v>268</v>
      </c>
      <c r="V1372">
        <v>231</v>
      </c>
      <c r="W1372">
        <v>8</v>
      </c>
      <c r="X1372">
        <v>3</v>
      </c>
      <c r="Y1372">
        <v>5.12</v>
      </c>
      <c r="Z1372" t="s">
        <v>190</v>
      </c>
      <c r="AA1372">
        <v>5.18</v>
      </c>
      <c r="AC1372" t="s">
        <v>12</v>
      </c>
      <c r="AD1372" t="str">
        <f>IF(ISERROR(VLOOKUP(A1372,Tabela2[Código INEP],1,FALSE)),"Não","Sim")</f>
        <v>Não</v>
      </c>
    </row>
    <row r="1373" spans="1:30" x14ac:dyDescent="0.25">
      <c r="A1373">
        <v>35026219</v>
      </c>
      <c r="B1373" t="s">
        <v>173</v>
      </c>
      <c r="C1373" t="s">
        <v>174</v>
      </c>
      <c r="D1373" t="s">
        <v>98</v>
      </c>
      <c r="E1373" t="s">
        <v>4013</v>
      </c>
      <c r="F1373" t="s">
        <v>4013</v>
      </c>
      <c r="G1373">
        <v>1</v>
      </c>
      <c r="H1373" t="s">
        <v>176</v>
      </c>
      <c r="I1373">
        <v>2022</v>
      </c>
      <c r="J1373" t="s">
        <v>177</v>
      </c>
      <c r="K1373" t="s">
        <v>178</v>
      </c>
      <c r="L1373">
        <v>26219</v>
      </c>
      <c r="M1373" t="s">
        <v>4014</v>
      </c>
      <c r="N1373" t="s">
        <v>4015</v>
      </c>
      <c r="O1373">
        <v>375</v>
      </c>
      <c r="P1373" t="s">
        <v>1810</v>
      </c>
      <c r="Q1373" t="s">
        <v>200</v>
      </c>
      <c r="R1373">
        <v>16660033</v>
      </c>
      <c r="S1373">
        <v>-21.733749389648398</v>
      </c>
      <c r="T1373">
        <v>-49.357261657714801</v>
      </c>
      <c r="U1373" t="s">
        <v>189</v>
      </c>
      <c r="V1373">
        <v>271</v>
      </c>
      <c r="W1373">
        <v>14</v>
      </c>
      <c r="X1373">
        <v>4</v>
      </c>
      <c r="Y1373">
        <v>5.27</v>
      </c>
      <c r="Z1373" t="s">
        <v>190</v>
      </c>
      <c r="AB1373">
        <v>4.1900000000000004</v>
      </c>
      <c r="AC1373" t="s">
        <v>12</v>
      </c>
      <c r="AD1373" t="str">
        <f>IF(ISERROR(VLOOKUP(A1373,Tabela2[Código INEP],1,FALSE)),"Não","Sim")</f>
        <v>Não</v>
      </c>
    </row>
    <row r="1374" spans="1:30" x14ac:dyDescent="0.25">
      <c r="A1374">
        <v>35911616</v>
      </c>
      <c r="B1374" t="s">
        <v>173</v>
      </c>
      <c r="C1374" t="s">
        <v>174</v>
      </c>
      <c r="D1374" t="s">
        <v>98</v>
      </c>
      <c r="E1374" t="s">
        <v>109</v>
      </c>
      <c r="F1374" t="s">
        <v>109</v>
      </c>
      <c r="G1374">
        <v>99</v>
      </c>
      <c r="H1374" t="s">
        <v>176</v>
      </c>
      <c r="I1374">
        <v>2022</v>
      </c>
      <c r="J1374" t="s">
        <v>177</v>
      </c>
      <c r="K1374" t="s">
        <v>2754</v>
      </c>
      <c r="L1374">
        <v>911616</v>
      </c>
      <c r="M1374" t="s">
        <v>4016</v>
      </c>
      <c r="N1374" t="s">
        <v>4017</v>
      </c>
      <c r="O1374" t="s">
        <v>341</v>
      </c>
      <c r="P1374" t="s">
        <v>4018</v>
      </c>
      <c r="Q1374" t="s">
        <v>4019</v>
      </c>
      <c r="R1374">
        <v>16370000</v>
      </c>
      <c r="S1374">
        <v>-21.33078956604</v>
      </c>
      <c r="T1374">
        <v>-49.791458129882798</v>
      </c>
      <c r="U1374" t="s">
        <v>21</v>
      </c>
      <c r="V1374">
        <v>149</v>
      </c>
      <c r="W1374">
        <v>7</v>
      </c>
      <c r="X1374">
        <v>2</v>
      </c>
      <c r="Y1374">
        <v>5.13</v>
      </c>
      <c r="Z1374" t="s">
        <v>190</v>
      </c>
      <c r="AB1374">
        <v>3.82</v>
      </c>
      <c r="AC1374" t="s">
        <v>12</v>
      </c>
      <c r="AD1374" t="str">
        <f>IF(ISERROR(VLOOKUP(A1374,Tabela2[Código INEP],1,FALSE)),"Não","Sim")</f>
        <v>Não</v>
      </c>
    </row>
    <row r="1375" spans="1:30" hidden="1" x14ac:dyDescent="0.25">
      <c r="A1375">
        <v>35026098</v>
      </c>
      <c r="B1375" t="s">
        <v>173</v>
      </c>
      <c r="C1375" t="s">
        <v>174</v>
      </c>
      <c r="D1375" t="s">
        <v>98</v>
      </c>
      <c r="E1375" t="s">
        <v>109</v>
      </c>
      <c r="F1375" t="s">
        <v>109</v>
      </c>
      <c r="G1375">
        <v>1</v>
      </c>
      <c r="H1375" t="s">
        <v>176</v>
      </c>
      <c r="I1375">
        <v>2022</v>
      </c>
      <c r="J1375" t="s">
        <v>177</v>
      </c>
      <c r="K1375" t="s">
        <v>178</v>
      </c>
      <c r="L1375">
        <v>26098</v>
      </c>
      <c r="M1375" t="s">
        <v>4020</v>
      </c>
      <c r="N1375" t="s">
        <v>4021</v>
      </c>
      <c r="O1375">
        <v>92</v>
      </c>
      <c r="P1375" t="s">
        <v>181</v>
      </c>
      <c r="Q1375" t="s">
        <v>200</v>
      </c>
      <c r="R1375">
        <v>16370000</v>
      </c>
      <c r="S1375">
        <v>-21.533670425415</v>
      </c>
      <c r="T1375">
        <v>-49.857528686523402</v>
      </c>
      <c r="U1375" t="s">
        <v>11</v>
      </c>
      <c r="V1375">
        <v>227</v>
      </c>
      <c r="W1375">
        <v>8</v>
      </c>
      <c r="X1375">
        <v>2</v>
      </c>
      <c r="Y1375">
        <v>5.37</v>
      </c>
      <c r="Z1375" t="s">
        <v>190</v>
      </c>
      <c r="AB1375">
        <v>2.63</v>
      </c>
      <c r="AC1375" t="s">
        <v>12</v>
      </c>
      <c r="AD1375" t="str">
        <f>IF(ISERROR(VLOOKUP(A1375,Tabela2[Código INEP],1,FALSE)),"Não","Sim")</f>
        <v>Sim</v>
      </c>
    </row>
    <row r="1376" spans="1:30" x14ac:dyDescent="0.25">
      <c r="A1376">
        <v>35431597</v>
      </c>
      <c r="B1376" t="s">
        <v>173</v>
      </c>
      <c r="C1376" t="s">
        <v>174</v>
      </c>
      <c r="D1376" t="s">
        <v>98</v>
      </c>
      <c r="E1376" t="s">
        <v>109</v>
      </c>
      <c r="F1376" t="s">
        <v>109</v>
      </c>
      <c r="G1376">
        <v>1</v>
      </c>
      <c r="H1376" t="s">
        <v>176</v>
      </c>
      <c r="I1376">
        <v>2022</v>
      </c>
      <c r="J1376" t="s">
        <v>177</v>
      </c>
      <c r="K1376" t="s">
        <v>178</v>
      </c>
      <c r="L1376">
        <v>431597</v>
      </c>
      <c r="M1376" t="s">
        <v>4022</v>
      </c>
      <c r="N1376" t="s">
        <v>4023</v>
      </c>
      <c r="O1376" t="s">
        <v>341</v>
      </c>
      <c r="P1376" t="s">
        <v>181</v>
      </c>
      <c r="Q1376" t="s">
        <v>2048</v>
      </c>
      <c r="R1376">
        <v>16370000</v>
      </c>
      <c r="S1376">
        <v>-21.525100708007798</v>
      </c>
      <c r="T1376">
        <v>-49.852500915527301</v>
      </c>
      <c r="U1376" t="s">
        <v>11</v>
      </c>
      <c r="V1376">
        <v>297</v>
      </c>
      <c r="W1376">
        <v>9</v>
      </c>
      <c r="X1376">
        <v>3</v>
      </c>
      <c r="Y1376">
        <v>5.43</v>
      </c>
      <c r="Z1376" t="s">
        <v>190</v>
      </c>
      <c r="AB1376">
        <v>3.47</v>
      </c>
      <c r="AC1376" t="s">
        <v>12</v>
      </c>
      <c r="AD1376" t="str">
        <f>IF(ISERROR(VLOOKUP(A1376,Tabela2[Código INEP],1,FALSE)),"Não","Sim")</f>
        <v>Não</v>
      </c>
    </row>
    <row r="1377" spans="1:30" x14ac:dyDescent="0.25">
      <c r="A1377">
        <v>35026104</v>
      </c>
      <c r="B1377" t="s">
        <v>173</v>
      </c>
      <c r="C1377" t="s">
        <v>174</v>
      </c>
      <c r="D1377" t="s">
        <v>98</v>
      </c>
      <c r="E1377" t="s">
        <v>109</v>
      </c>
      <c r="F1377" t="s">
        <v>109</v>
      </c>
      <c r="G1377">
        <v>2</v>
      </c>
      <c r="H1377" t="s">
        <v>176</v>
      </c>
      <c r="I1377">
        <v>2020</v>
      </c>
      <c r="J1377" t="s">
        <v>177</v>
      </c>
      <c r="K1377" t="s">
        <v>178</v>
      </c>
      <c r="L1377">
        <v>26104</v>
      </c>
      <c r="M1377" t="s">
        <v>4024</v>
      </c>
      <c r="N1377" t="s">
        <v>4025</v>
      </c>
      <c r="O1377">
        <v>1294</v>
      </c>
      <c r="P1377" t="s">
        <v>181</v>
      </c>
      <c r="Q1377" t="s">
        <v>200</v>
      </c>
      <c r="R1377">
        <v>16370000</v>
      </c>
      <c r="S1377">
        <v>-21.543500900268601</v>
      </c>
      <c r="T1377">
        <v>-49.854099273681598</v>
      </c>
      <c r="U1377" t="s">
        <v>21</v>
      </c>
      <c r="V1377">
        <v>379</v>
      </c>
      <c r="W1377">
        <v>14</v>
      </c>
      <c r="X1377">
        <v>2</v>
      </c>
      <c r="Y1377">
        <v>5.35</v>
      </c>
      <c r="Z1377" t="s">
        <v>190</v>
      </c>
      <c r="AB1377">
        <v>2.3199999999999998</v>
      </c>
      <c r="AC1377" t="s">
        <v>12</v>
      </c>
      <c r="AD1377" t="str">
        <f>IF(ISERROR(VLOOKUP(A1377,Tabela2[Código INEP],1,FALSE)),"Não","Sim")</f>
        <v>Não</v>
      </c>
    </row>
    <row r="1378" spans="1:30" x14ac:dyDescent="0.25">
      <c r="A1378">
        <v>35026463</v>
      </c>
      <c r="B1378" t="s">
        <v>173</v>
      </c>
      <c r="C1378" t="s">
        <v>174</v>
      </c>
      <c r="D1378" t="s">
        <v>98</v>
      </c>
      <c r="E1378" t="s">
        <v>109</v>
      </c>
      <c r="F1378" t="s">
        <v>109</v>
      </c>
      <c r="G1378">
        <v>2</v>
      </c>
      <c r="H1378" t="s">
        <v>176</v>
      </c>
      <c r="I1378">
        <v>2022</v>
      </c>
      <c r="J1378" t="s">
        <v>177</v>
      </c>
      <c r="K1378" t="s">
        <v>178</v>
      </c>
      <c r="L1378">
        <v>26463</v>
      </c>
      <c r="M1378" t="s">
        <v>4026</v>
      </c>
      <c r="N1378" t="s">
        <v>4027</v>
      </c>
      <c r="O1378">
        <v>11</v>
      </c>
      <c r="P1378" t="s">
        <v>181</v>
      </c>
      <c r="Q1378" t="s">
        <v>4028</v>
      </c>
      <c r="R1378">
        <v>16370000</v>
      </c>
      <c r="S1378">
        <v>-21.542121887206999</v>
      </c>
      <c r="T1378">
        <v>-49.84716796875</v>
      </c>
      <c r="U1378" t="s">
        <v>268</v>
      </c>
      <c r="V1378">
        <v>309</v>
      </c>
      <c r="W1378">
        <v>11</v>
      </c>
      <c r="X1378">
        <v>4</v>
      </c>
      <c r="Y1378">
        <v>4.8099999999999996</v>
      </c>
      <c r="Z1378" t="s">
        <v>480</v>
      </c>
      <c r="AA1378">
        <v>5.36</v>
      </c>
      <c r="AC1378" t="s">
        <v>12</v>
      </c>
      <c r="AD1378" t="str">
        <f>IF(ISERROR(VLOOKUP(A1378,Tabela2[Código INEP],1,FALSE)),"Não","Sim")</f>
        <v>Não</v>
      </c>
    </row>
    <row r="1379" spans="1:30" x14ac:dyDescent="0.25">
      <c r="A1379">
        <v>35026207</v>
      </c>
      <c r="B1379" t="s">
        <v>173</v>
      </c>
      <c r="C1379" t="s">
        <v>174</v>
      </c>
      <c r="D1379" t="s">
        <v>98</v>
      </c>
      <c r="E1379" t="s">
        <v>4029</v>
      </c>
      <c r="F1379" t="s">
        <v>4029</v>
      </c>
      <c r="G1379">
        <v>1</v>
      </c>
      <c r="H1379" t="s">
        <v>202</v>
      </c>
      <c r="I1379">
        <v>2022</v>
      </c>
      <c r="J1379" t="s">
        <v>177</v>
      </c>
      <c r="K1379" t="s">
        <v>178</v>
      </c>
      <c r="L1379">
        <v>26207</v>
      </c>
      <c r="M1379" t="s">
        <v>4030</v>
      </c>
      <c r="N1379" t="s">
        <v>4031</v>
      </c>
      <c r="O1379">
        <v>1155</v>
      </c>
      <c r="Q1379" t="s">
        <v>200</v>
      </c>
      <c r="R1379">
        <v>16440043</v>
      </c>
      <c r="S1379">
        <v>-21.4584655761719</v>
      </c>
      <c r="T1379">
        <v>-49.574333190917997</v>
      </c>
      <c r="U1379" t="s">
        <v>189</v>
      </c>
      <c r="V1379">
        <v>416</v>
      </c>
      <c r="W1379">
        <v>17</v>
      </c>
      <c r="X1379">
        <v>4</v>
      </c>
      <c r="Y1379">
        <v>5.33</v>
      </c>
      <c r="Z1379" t="s">
        <v>190</v>
      </c>
      <c r="AB1379">
        <v>2</v>
      </c>
      <c r="AC1379" t="s">
        <v>12</v>
      </c>
      <c r="AD1379" t="str">
        <f>IF(ISERROR(VLOOKUP(A1379,Tabela2[Código INEP],1,FALSE)),"Não","Sim")</f>
        <v>Não</v>
      </c>
    </row>
    <row r="1380" spans="1:30" x14ac:dyDescent="0.25">
      <c r="A1380">
        <v>35026190</v>
      </c>
      <c r="B1380" t="s">
        <v>173</v>
      </c>
      <c r="C1380" t="s">
        <v>174</v>
      </c>
      <c r="D1380" t="s">
        <v>98</v>
      </c>
      <c r="E1380" t="s">
        <v>4032</v>
      </c>
      <c r="F1380" t="s">
        <v>4032</v>
      </c>
      <c r="G1380">
        <v>1</v>
      </c>
      <c r="H1380" t="s">
        <v>176</v>
      </c>
      <c r="I1380">
        <v>2021</v>
      </c>
      <c r="J1380" t="s">
        <v>177</v>
      </c>
      <c r="K1380" t="s">
        <v>178</v>
      </c>
      <c r="L1380">
        <v>26190</v>
      </c>
      <c r="M1380" t="s">
        <v>4033</v>
      </c>
      <c r="N1380" t="s">
        <v>4034</v>
      </c>
      <c r="O1380">
        <v>235</v>
      </c>
      <c r="P1380" t="s">
        <v>181</v>
      </c>
      <c r="Q1380" t="s">
        <v>200</v>
      </c>
      <c r="R1380">
        <v>16650007</v>
      </c>
      <c r="S1380">
        <v>-21.785530090331999</v>
      </c>
      <c r="T1380">
        <v>-49.281730651855497</v>
      </c>
      <c r="U1380" t="s">
        <v>21</v>
      </c>
      <c r="V1380">
        <v>171</v>
      </c>
      <c r="W1380">
        <v>7</v>
      </c>
      <c r="X1380">
        <v>4</v>
      </c>
      <c r="Y1380">
        <v>5.47</v>
      </c>
      <c r="Z1380" t="s">
        <v>190</v>
      </c>
      <c r="AB1380">
        <v>3.53</v>
      </c>
      <c r="AC1380" t="s">
        <v>12</v>
      </c>
      <c r="AD1380" t="str">
        <f>IF(ISERROR(VLOOKUP(A1380,Tabela2[Código INEP],1,FALSE)),"Não","Sim")</f>
        <v>Não</v>
      </c>
    </row>
    <row r="1381" spans="1:30" x14ac:dyDescent="0.25">
      <c r="A1381">
        <v>35033522</v>
      </c>
      <c r="B1381" t="s">
        <v>173</v>
      </c>
      <c r="C1381" t="s">
        <v>174</v>
      </c>
      <c r="D1381" t="s">
        <v>99</v>
      </c>
      <c r="E1381" t="s">
        <v>4035</v>
      </c>
      <c r="F1381" t="s">
        <v>4035</v>
      </c>
      <c r="G1381">
        <v>1</v>
      </c>
      <c r="H1381" t="s">
        <v>176</v>
      </c>
      <c r="I1381">
        <v>2022</v>
      </c>
      <c r="J1381" t="s">
        <v>177</v>
      </c>
      <c r="K1381" t="s">
        <v>178</v>
      </c>
      <c r="L1381">
        <v>33522</v>
      </c>
      <c r="M1381" t="s">
        <v>4036</v>
      </c>
      <c r="N1381" t="s">
        <v>1032</v>
      </c>
      <c r="O1381">
        <v>240</v>
      </c>
      <c r="P1381" t="s">
        <v>226</v>
      </c>
      <c r="Q1381" t="s">
        <v>200</v>
      </c>
      <c r="R1381">
        <v>17460013</v>
      </c>
      <c r="S1381">
        <v>-22.357889175415</v>
      </c>
      <c r="T1381">
        <v>-49.5193901062012</v>
      </c>
      <c r="U1381" t="s">
        <v>21</v>
      </c>
      <c r="V1381">
        <v>157</v>
      </c>
      <c r="W1381">
        <v>7</v>
      </c>
      <c r="X1381">
        <v>4</v>
      </c>
      <c r="Y1381">
        <v>5.58</v>
      </c>
      <c r="Z1381" t="s">
        <v>183</v>
      </c>
      <c r="AB1381">
        <v>2.76</v>
      </c>
      <c r="AC1381" t="s">
        <v>12</v>
      </c>
      <c r="AD1381" t="str">
        <f>IF(ISERROR(VLOOKUP(A1381,Tabela2[Código INEP],1,FALSE)),"Não","Sim")</f>
        <v>Não</v>
      </c>
    </row>
    <row r="1382" spans="1:30" hidden="1" x14ac:dyDescent="0.25">
      <c r="A1382">
        <v>35033534</v>
      </c>
      <c r="B1382" t="s">
        <v>173</v>
      </c>
      <c r="C1382" t="s">
        <v>174</v>
      </c>
      <c r="D1382" t="s">
        <v>99</v>
      </c>
      <c r="E1382" t="s">
        <v>27</v>
      </c>
      <c r="F1382" t="s">
        <v>27</v>
      </c>
      <c r="G1382">
        <v>1</v>
      </c>
      <c r="H1382" t="s">
        <v>176</v>
      </c>
      <c r="I1382">
        <v>2022</v>
      </c>
      <c r="J1382" t="s">
        <v>177</v>
      </c>
      <c r="K1382" t="s">
        <v>178</v>
      </c>
      <c r="L1382">
        <v>33534</v>
      </c>
      <c r="M1382" t="s">
        <v>4037</v>
      </c>
      <c r="N1382" t="s">
        <v>4038</v>
      </c>
      <c r="O1382">
        <v>1086</v>
      </c>
      <c r="P1382" t="s">
        <v>226</v>
      </c>
      <c r="Q1382" t="s">
        <v>2981</v>
      </c>
      <c r="R1382">
        <v>17450072</v>
      </c>
      <c r="S1382">
        <v>-22.294969558715799</v>
      </c>
      <c r="T1382">
        <v>-49.548980712890597</v>
      </c>
      <c r="U1382" t="s">
        <v>189</v>
      </c>
      <c r="V1382">
        <v>389</v>
      </c>
      <c r="W1382">
        <v>16</v>
      </c>
      <c r="X1382">
        <v>4</v>
      </c>
      <c r="Y1382">
        <v>5.13</v>
      </c>
      <c r="Z1382" t="s">
        <v>190</v>
      </c>
      <c r="AB1382">
        <v>2.08</v>
      </c>
      <c r="AC1382" t="s">
        <v>7</v>
      </c>
      <c r="AD1382" t="str">
        <f>IF(ISERROR(VLOOKUP(A1382,Tabela2[Código INEP],1,FALSE)),"Não","Sim")</f>
        <v>Sim</v>
      </c>
    </row>
    <row r="1383" spans="1:30" x14ac:dyDescent="0.25">
      <c r="A1383">
        <v>35033424</v>
      </c>
      <c r="B1383" t="s">
        <v>173</v>
      </c>
      <c r="C1383" t="s">
        <v>174</v>
      </c>
      <c r="D1383" t="s">
        <v>99</v>
      </c>
      <c r="E1383" t="s">
        <v>4039</v>
      </c>
      <c r="F1383" t="s">
        <v>4039</v>
      </c>
      <c r="G1383">
        <v>4</v>
      </c>
      <c r="H1383" t="s">
        <v>176</v>
      </c>
      <c r="I1383">
        <v>2015</v>
      </c>
      <c r="J1383" t="s">
        <v>177</v>
      </c>
      <c r="K1383" t="s">
        <v>178</v>
      </c>
      <c r="L1383">
        <v>33424</v>
      </c>
      <c r="M1383" t="s">
        <v>4040</v>
      </c>
      <c r="N1383" t="s">
        <v>1481</v>
      </c>
      <c r="O1383">
        <v>1120</v>
      </c>
      <c r="Q1383" t="s">
        <v>4041</v>
      </c>
      <c r="R1383">
        <v>17400100</v>
      </c>
      <c r="S1383">
        <v>-22.206039428710898</v>
      </c>
      <c r="T1383">
        <v>-49.663700103759801</v>
      </c>
      <c r="U1383" t="s">
        <v>21</v>
      </c>
      <c r="V1383">
        <v>396</v>
      </c>
      <c r="W1383">
        <v>13</v>
      </c>
      <c r="X1383">
        <v>4</v>
      </c>
      <c r="Y1383">
        <v>5.36</v>
      </c>
      <c r="Z1383" t="s">
        <v>190</v>
      </c>
      <c r="AB1383">
        <v>3.47</v>
      </c>
      <c r="AC1383" t="s">
        <v>12</v>
      </c>
      <c r="AD1383" t="str">
        <f>IF(ISERROR(VLOOKUP(A1383,Tabela2[Código INEP],1,FALSE)),"Não","Sim")</f>
        <v>Não</v>
      </c>
    </row>
    <row r="1384" spans="1:30" x14ac:dyDescent="0.25">
      <c r="A1384">
        <v>35033443</v>
      </c>
      <c r="B1384" t="s">
        <v>173</v>
      </c>
      <c r="C1384" t="s">
        <v>174</v>
      </c>
      <c r="D1384" t="s">
        <v>99</v>
      </c>
      <c r="E1384" t="s">
        <v>4039</v>
      </c>
      <c r="F1384" t="s">
        <v>4042</v>
      </c>
      <c r="G1384">
        <v>6</v>
      </c>
      <c r="H1384" t="s">
        <v>176</v>
      </c>
      <c r="I1384">
        <v>2022</v>
      </c>
      <c r="J1384" t="s">
        <v>177</v>
      </c>
      <c r="K1384" t="s">
        <v>178</v>
      </c>
      <c r="L1384">
        <v>33443</v>
      </c>
      <c r="M1384" t="s">
        <v>4043</v>
      </c>
      <c r="N1384" t="s">
        <v>717</v>
      </c>
      <c r="O1384">
        <v>455</v>
      </c>
      <c r="Q1384" t="s">
        <v>4044</v>
      </c>
      <c r="R1384">
        <v>17409018</v>
      </c>
      <c r="S1384">
        <v>-22.214469909668001</v>
      </c>
      <c r="T1384">
        <v>-49.729801177978501</v>
      </c>
      <c r="U1384" t="s">
        <v>189</v>
      </c>
      <c r="V1384">
        <v>163</v>
      </c>
      <c r="W1384">
        <v>11</v>
      </c>
      <c r="X1384">
        <v>4</v>
      </c>
      <c r="Y1384">
        <v>4.96</v>
      </c>
      <c r="Z1384" t="s">
        <v>480</v>
      </c>
      <c r="AB1384">
        <v>2.87</v>
      </c>
      <c r="AC1384" t="s">
        <v>12</v>
      </c>
      <c r="AD1384" t="str">
        <f>IF(ISERROR(VLOOKUP(A1384,Tabela2[Código INEP],1,FALSE)),"Não","Sim")</f>
        <v>Não</v>
      </c>
    </row>
    <row r="1385" spans="1:30" x14ac:dyDescent="0.25">
      <c r="A1385">
        <v>35033467</v>
      </c>
      <c r="B1385" t="s">
        <v>173</v>
      </c>
      <c r="C1385" t="s">
        <v>174</v>
      </c>
      <c r="D1385" t="s">
        <v>99</v>
      </c>
      <c r="E1385" t="s">
        <v>4045</v>
      </c>
      <c r="F1385" t="s">
        <v>4045</v>
      </c>
      <c r="G1385">
        <v>2</v>
      </c>
      <c r="H1385" t="s">
        <v>176</v>
      </c>
      <c r="I1385">
        <v>2025</v>
      </c>
      <c r="J1385" t="s">
        <v>177</v>
      </c>
      <c r="K1385" t="s">
        <v>178</v>
      </c>
      <c r="L1385">
        <v>33467</v>
      </c>
      <c r="M1385" t="s">
        <v>4046</v>
      </c>
      <c r="N1385" t="s">
        <v>4047</v>
      </c>
      <c r="O1385">
        <v>167</v>
      </c>
      <c r="P1385" t="s">
        <v>226</v>
      </c>
      <c r="Q1385" t="s">
        <v>4048</v>
      </c>
      <c r="R1385">
        <v>17429004</v>
      </c>
      <c r="S1385">
        <v>-22.382898330688501</v>
      </c>
      <c r="T1385">
        <v>-49.761913299560497</v>
      </c>
      <c r="U1385" t="s">
        <v>11</v>
      </c>
      <c r="V1385">
        <v>82</v>
      </c>
      <c r="W1385">
        <v>4</v>
      </c>
      <c r="X1385">
        <v>4</v>
      </c>
      <c r="Y1385">
        <v>5.14</v>
      </c>
      <c r="Z1385" t="s">
        <v>190</v>
      </c>
      <c r="AB1385">
        <v>3.02</v>
      </c>
      <c r="AC1385" t="s">
        <v>12</v>
      </c>
      <c r="AD1385" t="str">
        <f>IF(ISERROR(VLOOKUP(A1385,Tabela2[Código INEP],1,FALSE)),"Não","Sim")</f>
        <v>Não</v>
      </c>
    </row>
    <row r="1386" spans="1:30" x14ac:dyDescent="0.25">
      <c r="A1386">
        <v>35033820</v>
      </c>
      <c r="B1386" t="s">
        <v>173</v>
      </c>
      <c r="C1386" t="s">
        <v>174</v>
      </c>
      <c r="D1386" t="s">
        <v>99</v>
      </c>
      <c r="E1386" t="s">
        <v>99</v>
      </c>
      <c r="F1386" t="s">
        <v>99</v>
      </c>
      <c r="G1386">
        <v>1</v>
      </c>
      <c r="H1386" t="s">
        <v>176</v>
      </c>
      <c r="I1386">
        <v>2022</v>
      </c>
      <c r="J1386" t="s">
        <v>177</v>
      </c>
      <c r="K1386" t="s">
        <v>178</v>
      </c>
      <c r="L1386">
        <v>33820</v>
      </c>
      <c r="M1386" t="s">
        <v>4049</v>
      </c>
      <c r="N1386" t="s">
        <v>4050</v>
      </c>
      <c r="O1386">
        <v>72</v>
      </c>
      <c r="P1386" t="s">
        <v>181</v>
      </c>
      <c r="Q1386" t="s">
        <v>4051</v>
      </c>
      <c r="R1386">
        <v>17502276</v>
      </c>
      <c r="S1386">
        <v>-22.223249435424801</v>
      </c>
      <c r="T1386">
        <v>-49.960670471191399</v>
      </c>
      <c r="U1386" t="s">
        <v>268</v>
      </c>
      <c r="V1386">
        <v>255</v>
      </c>
      <c r="W1386">
        <v>10</v>
      </c>
      <c r="X1386">
        <v>3</v>
      </c>
      <c r="Y1386">
        <v>5.0599999999999996</v>
      </c>
      <c r="Z1386" t="s">
        <v>190</v>
      </c>
      <c r="AA1386">
        <v>4.88</v>
      </c>
      <c r="AC1386" t="s">
        <v>12</v>
      </c>
      <c r="AD1386" t="str">
        <f>IF(ISERROR(VLOOKUP(A1386,Tabela2[Código INEP],1,FALSE)),"Não","Sim")</f>
        <v>Não</v>
      </c>
    </row>
    <row r="1387" spans="1:30" hidden="1" x14ac:dyDescent="0.25">
      <c r="A1387">
        <v>35033728</v>
      </c>
      <c r="B1387" t="s">
        <v>173</v>
      </c>
      <c r="C1387" t="s">
        <v>174</v>
      </c>
      <c r="D1387" t="s">
        <v>99</v>
      </c>
      <c r="E1387" t="s">
        <v>99</v>
      </c>
      <c r="F1387" t="s">
        <v>99</v>
      </c>
      <c r="G1387">
        <v>5</v>
      </c>
      <c r="H1387" t="s">
        <v>176</v>
      </c>
      <c r="I1387">
        <v>2013</v>
      </c>
      <c r="J1387" t="s">
        <v>177</v>
      </c>
      <c r="K1387" t="s">
        <v>178</v>
      </c>
      <c r="L1387">
        <v>33728</v>
      </c>
      <c r="M1387" t="s">
        <v>4052</v>
      </c>
      <c r="N1387" t="s">
        <v>3815</v>
      </c>
      <c r="O1387">
        <v>265</v>
      </c>
      <c r="P1387" t="s">
        <v>205</v>
      </c>
      <c r="Q1387" t="s">
        <v>4053</v>
      </c>
      <c r="R1387">
        <v>17515430</v>
      </c>
      <c r="S1387">
        <v>-22.2105808258057</v>
      </c>
      <c r="T1387">
        <v>-49.937099456787102</v>
      </c>
      <c r="U1387" t="s">
        <v>22</v>
      </c>
      <c r="V1387">
        <v>315</v>
      </c>
      <c r="W1387">
        <v>10</v>
      </c>
      <c r="X1387">
        <v>2</v>
      </c>
      <c r="Y1387">
        <v>5.67</v>
      </c>
      <c r="Z1387" t="s">
        <v>183</v>
      </c>
      <c r="AC1387" t="s">
        <v>12</v>
      </c>
      <c r="AD1387" t="str">
        <f>IF(ISERROR(VLOOKUP(A1387,Tabela2[Código INEP],1,FALSE)),"Não","Sim")</f>
        <v>Sim</v>
      </c>
    </row>
    <row r="1388" spans="1:30" x14ac:dyDescent="0.25">
      <c r="A1388">
        <v>35033741</v>
      </c>
      <c r="B1388" t="s">
        <v>173</v>
      </c>
      <c r="C1388" t="s">
        <v>174</v>
      </c>
      <c r="D1388" t="s">
        <v>99</v>
      </c>
      <c r="E1388" t="s">
        <v>99</v>
      </c>
      <c r="F1388" t="s">
        <v>99</v>
      </c>
      <c r="G1388">
        <v>2</v>
      </c>
      <c r="H1388" t="s">
        <v>176</v>
      </c>
      <c r="I1388">
        <v>2022</v>
      </c>
      <c r="J1388" t="s">
        <v>177</v>
      </c>
      <c r="K1388" t="s">
        <v>178</v>
      </c>
      <c r="L1388">
        <v>33741</v>
      </c>
      <c r="M1388" t="s">
        <v>4054</v>
      </c>
      <c r="N1388" t="s">
        <v>4055</v>
      </c>
      <c r="O1388">
        <v>75</v>
      </c>
      <c r="P1388" t="s">
        <v>181</v>
      </c>
      <c r="Q1388" t="s">
        <v>4056</v>
      </c>
      <c r="R1388">
        <v>17506060</v>
      </c>
      <c r="S1388">
        <v>-22.208000183105501</v>
      </c>
      <c r="T1388">
        <v>-49.959499359130902</v>
      </c>
      <c r="U1388" t="s">
        <v>268</v>
      </c>
      <c r="V1388">
        <v>289</v>
      </c>
      <c r="W1388">
        <v>10</v>
      </c>
      <c r="X1388">
        <v>2</v>
      </c>
      <c r="Y1388">
        <v>5.68</v>
      </c>
      <c r="Z1388" t="s">
        <v>183</v>
      </c>
      <c r="AA1388">
        <v>5.41</v>
      </c>
      <c r="AC1388" t="s">
        <v>12</v>
      </c>
      <c r="AD1388" t="str">
        <f>IF(ISERROR(VLOOKUP(A1388,Tabela2[Código INEP],1,FALSE)),"Não","Sim")</f>
        <v>Não</v>
      </c>
    </row>
    <row r="1389" spans="1:30" x14ac:dyDescent="0.25">
      <c r="A1389">
        <v>35033662</v>
      </c>
      <c r="B1389" t="s">
        <v>173</v>
      </c>
      <c r="C1389" t="s">
        <v>174</v>
      </c>
      <c r="D1389" t="s">
        <v>99</v>
      </c>
      <c r="E1389" t="s">
        <v>99</v>
      </c>
      <c r="F1389" t="s">
        <v>99</v>
      </c>
      <c r="G1389">
        <v>5</v>
      </c>
      <c r="H1389" t="s">
        <v>176</v>
      </c>
      <c r="I1389">
        <v>2022</v>
      </c>
      <c r="J1389" t="s">
        <v>177</v>
      </c>
      <c r="K1389" t="s">
        <v>178</v>
      </c>
      <c r="L1389">
        <v>33662</v>
      </c>
      <c r="M1389" t="s">
        <v>4057</v>
      </c>
      <c r="N1389" t="s">
        <v>4058</v>
      </c>
      <c r="O1389">
        <v>252</v>
      </c>
      <c r="P1389" t="s">
        <v>181</v>
      </c>
      <c r="Q1389" t="s">
        <v>4053</v>
      </c>
      <c r="R1389">
        <v>17515450</v>
      </c>
      <c r="S1389">
        <v>-22.210750579833999</v>
      </c>
      <c r="T1389">
        <v>-49.934490203857401</v>
      </c>
      <c r="U1389" t="s">
        <v>268</v>
      </c>
      <c r="V1389">
        <v>296</v>
      </c>
      <c r="W1389">
        <v>10</v>
      </c>
      <c r="X1389">
        <v>2</v>
      </c>
      <c r="Y1389">
        <v>6.11</v>
      </c>
      <c r="Z1389" t="s">
        <v>1459</v>
      </c>
      <c r="AA1389">
        <v>6.44</v>
      </c>
      <c r="AC1389" t="s">
        <v>12</v>
      </c>
      <c r="AD1389" t="str">
        <f>IF(ISERROR(VLOOKUP(A1389,Tabela2[Código INEP],1,FALSE)),"Não","Sim")</f>
        <v>Não</v>
      </c>
    </row>
    <row r="1390" spans="1:30" x14ac:dyDescent="0.25">
      <c r="A1390">
        <v>35033753</v>
      </c>
      <c r="B1390" t="s">
        <v>173</v>
      </c>
      <c r="C1390" t="s">
        <v>174</v>
      </c>
      <c r="D1390" t="s">
        <v>99</v>
      </c>
      <c r="E1390" t="s">
        <v>99</v>
      </c>
      <c r="F1390" t="s">
        <v>99</v>
      </c>
      <c r="G1390">
        <v>1</v>
      </c>
      <c r="H1390" t="s">
        <v>176</v>
      </c>
      <c r="I1390">
        <v>2021</v>
      </c>
      <c r="J1390" t="s">
        <v>177</v>
      </c>
      <c r="K1390" t="s">
        <v>178</v>
      </c>
      <c r="L1390">
        <v>33753</v>
      </c>
      <c r="M1390" t="s">
        <v>4059</v>
      </c>
      <c r="N1390" t="s">
        <v>600</v>
      </c>
      <c r="O1390">
        <v>803</v>
      </c>
      <c r="P1390" t="s">
        <v>205</v>
      </c>
      <c r="Q1390" t="s">
        <v>4060</v>
      </c>
      <c r="R1390">
        <v>17502000</v>
      </c>
      <c r="S1390">
        <v>-22.223100662231399</v>
      </c>
      <c r="T1390">
        <v>-49.955501556396499</v>
      </c>
      <c r="U1390" t="s">
        <v>21</v>
      </c>
      <c r="V1390">
        <v>599</v>
      </c>
      <c r="W1390">
        <v>23</v>
      </c>
      <c r="X1390">
        <v>2</v>
      </c>
      <c r="Y1390">
        <v>5.33</v>
      </c>
      <c r="Z1390" t="s">
        <v>190</v>
      </c>
      <c r="AB1390">
        <v>3</v>
      </c>
      <c r="AC1390" t="s">
        <v>12</v>
      </c>
      <c r="AD1390" t="str">
        <f>IF(ISERROR(VLOOKUP(A1390,Tabela2[Código INEP],1,FALSE)),"Não","Sim")</f>
        <v>Não</v>
      </c>
    </row>
    <row r="1391" spans="1:30" x14ac:dyDescent="0.25">
      <c r="A1391">
        <v>35923000</v>
      </c>
      <c r="B1391" t="s">
        <v>173</v>
      </c>
      <c r="C1391" t="s">
        <v>174</v>
      </c>
      <c r="D1391" t="s">
        <v>99</v>
      </c>
      <c r="E1391" t="s">
        <v>99</v>
      </c>
      <c r="F1391" t="s">
        <v>99</v>
      </c>
      <c r="G1391">
        <v>3</v>
      </c>
      <c r="H1391" t="s">
        <v>176</v>
      </c>
      <c r="I1391">
        <v>2014</v>
      </c>
      <c r="J1391" t="s">
        <v>177</v>
      </c>
      <c r="K1391" t="s">
        <v>178</v>
      </c>
      <c r="L1391">
        <v>923000</v>
      </c>
      <c r="M1391" t="s">
        <v>4061</v>
      </c>
      <c r="N1391" t="s">
        <v>4062</v>
      </c>
      <c r="O1391">
        <v>1475</v>
      </c>
      <c r="P1391" t="s">
        <v>226</v>
      </c>
      <c r="Q1391" t="s">
        <v>490</v>
      </c>
      <c r="R1391">
        <v>17511402</v>
      </c>
      <c r="S1391">
        <v>-22.1838893890381</v>
      </c>
      <c r="T1391">
        <v>-49.956169128417997</v>
      </c>
      <c r="U1391" t="s">
        <v>21</v>
      </c>
      <c r="V1391">
        <v>180</v>
      </c>
      <c r="W1391">
        <v>7</v>
      </c>
      <c r="X1391">
        <v>2</v>
      </c>
      <c r="Y1391">
        <v>5.31</v>
      </c>
      <c r="Z1391" t="s">
        <v>190</v>
      </c>
      <c r="AC1391" t="s">
        <v>12</v>
      </c>
      <c r="AD1391" t="str">
        <f>IF(ISERROR(VLOOKUP(A1391,Tabela2[Código INEP],1,FALSE)),"Não","Sim")</f>
        <v>Não</v>
      </c>
    </row>
    <row r="1392" spans="1:30" x14ac:dyDescent="0.25">
      <c r="A1392">
        <v>35446920</v>
      </c>
      <c r="B1392" t="s">
        <v>173</v>
      </c>
      <c r="C1392" t="s">
        <v>174</v>
      </c>
      <c r="D1392" t="s">
        <v>99</v>
      </c>
      <c r="E1392" t="s">
        <v>99</v>
      </c>
      <c r="F1392" t="s">
        <v>99</v>
      </c>
      <c r="G1392">
        <v>16</v>
      </c>
      <c r="H1392" t="s">
        <v>176</v>
      </c>
      <c r="I1392">
        <v>2014</v>
      </c>
      <c r="J1392" t="s">
        <v>177</v>
      </c>
      <c r="K1392" t="s">
        <v>178</v>
      </c>
      <c r="L1392">
        <v>446920</v>
      </c>
      <c r="M1392" t="s">
        <v>4063</v>
      </c>
      <c r="N1392" t="s">
        <v>4064</v>
      </c>
      <c r="O1392">
        <v>319</v>
      </c>
      <c r="P1392" t="s">
        <v>181</v>
      </c>
      <c r="Q1392" t="s">
        <v>4065</v>
      </c>
      <c r="R1392">
        <v>17522580</v>
      </c>
      <c r="S1392">
        <v>-22.2535190582275</v>
      </c>
      <c r="T1392">
        <v>-49.926708221435497</v>
      </c>
      <c r="U1392" t="s">
        <v>11</v>
      </c>
      <c r="V1392">
        <v>217</v>
      </c>
      <c r="W1392">
        <v>8</v>
      </c>
      <c r="X1392">
        <v>4</v>
      </c>
      <c r="Y1392">
        <v>5.43</v>
      </c>
      <c r="Z1392" t="s">
        <v>190</v>
      </c>
      <c r="AB1392">
        <v>3.86</v>
      </c>
      <c r="AC1392" t="s">
        <v>12</v>
      </c>
      <c r="AD1392" t="str">
        <f>IF(ISERROR(VLOOKUP(A1392,Tabela2[Código INEP],1,FALSE)),"Não","Sim")</f>
        <v>Não</v>
      </c>
    </row>
    <row r="1393" spans="1:30" hidden="1" x14ac:dyDescent="0.25">
      <c r="A1393">
        <v>35033674</v>
      </c>
      <c r="B1393" t="s">
        <v>173</v>
      </c>
      <c r="C1393" t="s">
        <v>174</v>
      </c>
      <c r="D1393" t="s">
        <v>99</v>
      </c>
      <c r="E1393" t="s">
        <v>99</v>
      </c>
      <c r="F1393" t="s">
        <v>99</v>
      </c>
      <c r="G1393">
        <v>1</v>
      </c>
      <c r="H1393" t="s">
        <v>176</v>
      </c>
      <c r="I1393">
        <v>2014</v>
      </c>
      <c r="J1393" t="s">
        <v>177</v>
      </c>
      <c r="K1393" t="s">
        <v>178</v>
      </c>
      <c r="L1393">
        <v>33674</v>
      </c>
      <c r="M1393" t="s">
        <v>4066</v>
      </c>
      <c r="N1393" t="s">
        <v>2731</v>
      </c>
      <c r="O1393">
        <v>981</v>
      </c>
      <c r="P1393" t="s">
        <v>205</v>
      </c>
      <c r="Q1393" t="s">
        <v>4060</v>
      </c>
      <c r="R1393">
        <v>17504020</v>
      </c>
      <c r="S1393">
        <v>-22.215999603271499</v>
      </c>
      <c r="T1393">
        <v>-49.954399108886697</v>
      </c>
      <c r="U1393" t="s">
        <v>11</v>
      </c>
      <c r="V1393">
        <v>287</v>
      </c>
      <c r="W1393">
        <v>9</v>
      </c>
      <c r="X1393">
        <v>2</v>
      </c>
      <c r="Y1393">
        <v>5.64</v>
      </c>
      <c r="Z1393" t="s">
        <v>183</v>
      </c>
      <c r="AB1393">
        <v>4.51</v>
      </c>
      <c r="AC1393" t="s">
        <v>12</v>
      </c>
      <c r="AD1393" t="str">
        <f>IF(ISERROR(VLOOKUP(A1393,Tabela2[Código INEP],1,FALSE)),"Não","Sim")</f>
        <v>Sim</v>
      </c>
    </row>
    <row r="1394" spans="1:30" x14ac:dyDescent="0.25">
      <c r="A1394">
        <v>35033716</v>
      </c>
      <c r="B1394" t="s">
        <v>173</v>
      </c>
      <c r="C1394" t="s">
        <v>174</v>
      </c>
      <c r="D1394" t="s">
        <v>99</v>
      </c>
      <c r="E1394" t="s">
        <v>99</v>
      </c>
      <c r="F1394" t="s">
        <v>99</v>
      </c>
      <c r="G1394">
        <v>4</v>
      </c>
      <c r="H1394" t="s">
        <v>176</v>
      </c>
      <c r="I1394">
        <v>2023</v>
      </c>
      <c r="J1394" t="s">
        <v>177</v>
      </c>
      <c r="K1394" t="s">
        <v>178</v>
      </c>
      <c r="L1394">
        <v>33716</v>
      </c>
      <c r="M1394" t="s">
        <v>4067</v>
      </c>
      <c r="N1394" t="s">
        <v>1544</v>
      </c>
      <c r="O1394">
        <v>115</v>
      </c>
      <c r="P1394" t="s">
        <v>181</v>
      </c>
      <c r="Q1394" t="s">
        <v>490</v>
      </c>
      <c r="R1394">
        <v>17510415</v>
      </c>
      <c r="S1394">
        <v>-22.196540832519499</v>
      </c>
      <c r="T1394">
        <v>-49.956119537353501</v>
      </c>
      <c r="U1394" t="s">
        <v>268</v>
      </c>
      <c r="V1394">
        <v>273</v>
      </c>
      <c r="W1394">
        <v>10</v>
      </c>
      <c r="X1394">
        <v>2</v>
      </c>
      <c r="Y1394">
        <v>5.25</v>
      </c>
      <c r="Z1394" t="s">
        <v>190</v>
      </c>
      <c r="AA1394">
        <v>4.43</v>
      </c>
      <c r="AC1394" t="s">
        <v>12</v>
      </c>
      <c r="AD1394" t="str">
        <f>IF(ISERROR(VLOOKUP(A1394,Tabela2[Código INEP],1,FALSE)),"Não","Sim")</f>
        <v>Não</v>
      </c>
    </row>
    <row r="1395" spans="1:30" x14ac:dyDescent="0.25">
      <c r="A1395">
        <v>35462688</v>
      </c>
      <c r="B1395" t="s">
        <v>173</v>
      </c>
      <c r="C1395" t="s">
        <v>174</v>
      </c>
      <c r="D1395" t="s">
        <v>99</v>
      </c>
      <c r="E1395" t="s">
        <v>99</v>
      </c>
      <c r="F1395" t="s">
        <v>99</v>
      </c>
      <c r="G1395">
        <v>12</v>
      </c>
      <c r="H1395" t="s">
        <v>176</v>
      </c>
      <c r="I1395">
        <v>2014</v>
      </c>
      <c r="J1395" t="s">
        <v>177</v>
      </c>
      <c r="K1395" t="s">
        <v>178</v>
      </c>
      <c r="L1395">
        <v>462688</v>
      </c>
      <c r="M1395" t="s">
        <v>4068</v>
      </c>
      <c r="N1395" t="s">
        <v>4069</v>
      </c>
      <c r="O1395">
        <v>11</v>
      </c>
      <c r="P1395" t="s">
        <v>181</v>
      </c>
      <c r="Q1395" t="s">
        <v>4068</v>
      </c>
      <c r="R1395">
        <v>17512420</v>
      </c>
      <c r="S1395">
        <v>-22.146699905395501</v>
      </c>
      <c r="T1395">
        <v>-49.959201812744098</v>
      </c>
      <c r="U1395" t="s">
        <v>11</v>
      </c>
      <c r="V1395">
        <v>270</v>
      </c>
      <c r="W1395">
        <v>9</v>
      </c>
      <c r="X1395">
        <v>4</v>
      </c>
      <c r="Y1395">
        <v>5.04</v>
      </c>
      <c r="Z1395" t="s">
        <v>190</v>
      </c>
      <c r="AB1395">
        <v>3.57</v>
      </c>
      <c r="AC1395" t="s">
        <v>12</v>
      </c>
      <c r="AD1395" t="str">
        <f>IF(ISERROR(VLOOKUP(A1395,Tabela2[Código INEP],1,FALSE)),"Não","Sim")</f>
        <v>Não</v>
      </c>
    </row>
    <row r="1396" spans="1:30" x14ac:dyDescent="0.25">
      <c r="A1396">
        <v>35033704</v>
      </c>
      <c r="B1396" t="s">
        <v>173</v>
      </c>
      <c r="C1396" t="s">
        <v>174</v>
      </c>
      <c r="D1396" t="s">
        <v>99</v>
      </c>
      <c r="E1396" t="s">
        <v>99</v>
      </c>
      <c r="F1396" t="s">
        <v>99</v>
      </c>
      <c r="G1396">
        <v>2</v>
      </c>
      <c r="H1396" t="s">
        <v>176</v>
      </c>
      <c r="I1396">
        <v>2021</v>
      </c>
      <c r="J1396" t="s">
        <v>177</v>
      </c>
      <c r="K1396" t="s">
        <v>178</v>
      </c>
      <c r="L1396">
        <v>33704</v>
      </c>
      <c r="M1396" t="s">
        <v>4070</v>
      </c>
      <c r="N1396" t="s">
        <v>4071</v>
      </c>
      <c r="O1396">
        <v>397</v>
      </c>
      <c r="P1396" t="s">
        <v>181</v>
      </c>
      <c r="Q1396" t="s">
        <v>4072</v>
      </c>
      <c r="R1396">
        <v>17507070</v>
      </c>
      <c r="S1396">
        <v>-22.195529937744102</v>
      </c>
      <c r="T1396">
        <v>-49.962471008300803</v>
      </c>
      <c r="U1396" t="s">
        <v>11</v>
      </c>
      <c r="V1396">
        <v>276</v>
      </c>
      <c r="W1396">
        <v>8</v>
      </c>
      <c r="X1396">
        <v>2</v>
      </c>
      <c r="Y1396">
        <v>5.75</v>
      </c>
      <c r="Z1396" t="s">
        <v>183</v>
      </c>
      <c r="AB1396">
        <v>4.59</v>
      </c>
      <c r="AC1396" t="s">
        <v>12</v>
      </c>
      <c r="AD1396" t="str">
        <f>IF(ISERROR(VLOOKUP(A1396,Tabela2[Código INEP],1,FALSE)),"Não","Sim")</f>
        <v>Não</v>
      </c>
    </row>
    <row r="1397" spans="1:30" x14ac:dyDescent="0.25">
      <c r="A1397">
        <v>35036250</v>
      </c>
      <c r="B1397" t="s">
        <v>173</v>
      </c>
      <c r="C1397" t="s">
        <v>174</v>
      </c>
      <c r="D1397" t="s">
        <v>99</v>
      </c>
      <c r="E1397" t="s">
        <v>99</v>
      </c>
      <c r="F1397" t="s">
        <v>99</v>
      </c>
      <c r="G1397">
        <v>3</v>
      </c>
      <c r="H1397" t="s">
        <v>176</v>
      </c>
      <c r="I1397">
        <v>2022</v>
      </c>
      <c r="J1397" t="s">
        <v>177</v>
      </c>
      <c r="K1397" t="s">
        <v>178</v>
      </c>
      <c r="L1397">
        <v>36250</v>
      </c>
      <c r="M1397" t="s">
        <v>4073</v>
      </c>
      <c r="N1397" t="s">
        <v>4074</v>
      </c>
      <c r="O1397">
        <v>674</v>
      </c>
      <c r="P1397" t="s">
        <v>181</v>
      </c>
      <c r="Q1397" t="s">
        <v>490</v>
      </c>
      <c r="R1397">
        <v>17510409</v>
      </c>
      <c r="S1397">
        <v>-22.191160202026399</v>
      </c>
      <c r="T1397">
        <v>-49.954311370849602</v>
      </c>
      <c r="U1397" t="s">
        <v>268</v>
      </c>
      <c r="V1397">
        <v>182</v>
      </c>
      <c r="W1397">
        <v>9</v>
      </c>
      <c r="X1397">
        <v>2</v>
      </c>
      <c r="Y1397">
        <v>5.07</v>
      </c>
      <c r="Z1397" t="s">
        <v>190</v>
      </c>
      <c r="AA1397">
        <v>4.3</v>
      </c>
      <c r="AC1397" t="s">
        <v>12</v>
      </c>
      <c r="AD1397" t="str">
        <f>IF(ISERROR(VLOOKUP(A1397,Tabela2[Código INEP],1,FALSE)),"Não","Sim")</f>
        <v>Não</v>
      </c>
    </row>
    <row r="1398" spans="1:30" x14ac:dyDescent="0.25">
      <c r="A1398">
        <v>35917990</v>
      </c>
      <c r="B1398" t="s">
        <v>173</v>
      </c>
      <c r="C1398" t="s">
        <v>174</v>
      </c>
      <c r="D1398" t="s">
        <v>99</v>
      </c>
      <c r="E1398" t="s">
        <v>99</v>
      </c>
      <c r="F1398" t="s">
        <v>99</v>
      </c>
      <c r="G1398">
        <v>17</v>
      </c>
      <c r="H1398" t="s">
        <v>176</v>
      </c>
      <c r="I1398">
        <v>2020</v>
      </c>
      <c r="J1398" t="s">
        <v>177</v>
      </c>
      <c r="K1398" t="s">
        <v>178</v>
      </c>
      <c r="L1398">
        <v>917990</v>
      </c>
      <c r="M1398" t="s">
        <v>4075</v>
      </c>
      <c r="N1398" t="s">
        <v>4076</v>
      </c>
      <c r="O1398">
        <v>280</v>
      </c>
      <c r="P1398" t="s">
        <v>181</v>
      </c>
      <c r="Q1398" t="s">
        <v>4077</v>
      </c>
      <c r="R1398">
        <v>17523823</v>
      </c>
      <c r="S1398">
        <v>-22.250129699706999</v>
      </c>
      <c r="T1398">
        <v>-49.943668365478501</v>
      </c>
      <c r="U1398" t="s">
        <v>11</v>
      </c>
      <c r="V1398">
        <v>240</v>
      </c>
      <c r="W1398">
        <v>8</v>
      </c>
      <c r="X1398">
        <v>4</v>
      </c>
      <c r="Y1398">
        <v>5.01</v>
      </c>
      <c r="Z1398" t="s">
        <v>190</v>
      </c>
      <c r="AB1398">
        <v>3.08</v>
      </c>
      <c r="AC1398" t="s">
        <v>12</v>
      </c>
      <c r="AD1398" t="str">
        <f>IF(ISERROR(VLOOKUP(A1398,Tabela2[Código INEP],1,FALSE)),"Não","Sim")</f>
        <v>Não</v>
      </c>
    </row>
    <row r="1399" spans="1:30" x14ac:dyDescent="0.25">
      <c r="A1399">
        <v>35047843</v>
      </c>
      <c r="B1399" t="s">
        <v>173</v>
      </c>
      <c r="C1399" t="s">
        <v>174</v>
      </c>
      <c r="D1399" t="s">
        <v>99</v>
      </c>
      <c r="E1399" t="s">
        <v>99</v>
      </c>
      <c r="F1399" t="s">
        <v>99</v>
      </c>
      <c r="G1399">
        <v>16</v>
      </c>
      <c r="H1399" t="s">
        <v>176</v>
      </c>
      <c r="I1399">
        <v>2020</v>
      </c>
      <c r="J1399" t="s">
        <v>177</v>
      </c>
      <c r="K1399" t="s">
        <v>178</v>
      </c>
      <c r="L1399">
        <v>47843</v>
      </c>
      <c r="M1399" t="s">
        <v>4078</v>
      </c>
      <c r="N1399" t="s">
        <v>4079</v>
      </c>
      <c r="O1399">
        <v>345</v>
      </c>
      <c r="P1399" t="s">
        <v>181</v>
      </c>
      <c r="Q1399" t="s">
        <v>4065</v>
      </c>
      <c r="R1399">
        <v>17523150</v>
      </c>
      <c r="S1399">
        <v>-22.257200241088899</v>
      </c>
      <c r="T1399">
        <v>-49.929401397705099</v>
      </c>
      <c r="U1399" t="s">
        <v>21</v>
      </c>
      <c r="V1399">
        <v>388</v>
      </c>
      <c r="W1399">
        <v>13</v>
      </c>
      <c r="X1399">
        <v>4</v>
      </c>
      <c r="Y1399">
        <v>5.03</v>
      </c>
      <c r="Z1399" t="s">
        <v>190</v>
      </c>
      <c r="AB1399">
        <v>2.1800000000000002</v>
      </c>
      <c r="AC1399" t="s">
        <v>12</v>
      </c>
      <c r="AD1399" t="str">
        <f>IF(ISERROR(VLOOKUP(A1399,Tabela2[Código INEP],1,FALSE)),"Não","Sim")</f>
        <v>Não</v>
      </c>
    </row>
    <row r="1400" spans="1:30" x14ac:dyDescent="0.25">
      <c r="A1400">
        <v>35033765</v>
      </c>
      <c r="B1400" t="s">
        <v>173</v>
      </c>
      <c r="C1400" t="s">
        <v>174</v>
      </c>
      <c r="D1400" t="s">
        <v>99</v>
      </c>
      <c r="E1400" t="s">
        <v>99</v>
      </c>
      <c r="F1400" t="s">
        <v>99</v>
      </c>
      <c r="G1400">
        <v>4</v>
      </c>
      <c r="H1400" t="s">
        <v>176</v>
      </c>
      <c r="I1400">
        <v>2015</v>
      </c>
      <c r="J1400" t="s">
        <v>177</v>
      </c>
      <c r="K1400" t="s">
        <v>178</v>
      </c>
      <c r="L1400">
        <v>33765</v>
      </c>
      <c r="M1400" t="s">
        <v>4080</v>
      </c>
      <c r="N1400" t="s">
        <v>4081</v>
      </c>
      <c r="O1400">
        <v>854</v>
      </c>
      <c r="P1400" t="s">
        <v>181</v>
      </c>
      <c r="Q1400" t="s">
        <v>4082</v>
      </c>
      <c r="R1400">
        <v>17509300</v>
      </c>
      <c r="S1400">
        <v>-22.203319549560501</v>
      </c>
      <c r="T1400">
        <v>-49.948959350585902</v>
      </c>
      <c r="U1400" t="s">
        <v>11</v>
      </c>
      <c r="V1400">
        <v>335</v>
      </c>
      <c r="W1400">
        <v>11</v>
      </c>
      <c r="X1400">
        <v>2</v>
      </c>
      <c r="Y1400">
        <v>5.3</v>
      </c>
      <c r="Z1400" t="s">
        <v>190</v>
      </c>
      <c r="AB1400">
        <v>3.98</v>
      </c>
      <c r="AC1400" t="s">
        <v>12</v>
      </c>
      <c r="AD1400" t="str">
        <f>IF(ISERROR(VLOOKUP(A1400,Tabela2[Código INEP],1,FALSE)),"Não","Sim")</f>
        <v>Não</v>
      </c>
    </row>
    <row r="1401" spans="1:30" x14ac:dyDescent="0.25">
      <c r="A1401">
        <v>35043679</v>
      </c>
      <c r="B1401" t="s">
        <v>173</v>
      </c>
      <c r="C1401" t="s">
        <v>174</v>
      </c>
      <c r="D1401" t="s">
        <v>99</v>
      </c>
      <c r="E1401" t="s">
        <v>99</v>
      </c>
      <c r="F1401" t="s">
        <v>99</v>
      </c>
      <c r="G1401">
        <v>14</v>
      </c>
      <c r="H1401" t="s">
        <v>176</v>
      </c>
      <c r="I1401">
        <v>2021</v>
      </c>
      <c r="J1401" t="s">
        <v>177</v>
      </c>
      <c r="K1401" t="s">
        <v>178</v>
      </c>
      <c r="L1401">
        <v>43679</v>
      </c>
      <c r="M1401" t="s">
        <v>4083</v>
      </c>
      <c r="N1401" t="s">
        <v>4084</v>
      </c>
      <c r="O1401" t="s">
        <v>359</v>
      </c>
      <c r="Q1401" t="s">
        <v>4085</v>
      </c>
      <c r="R1401">
        <v>17514490</v>
      </c>
      <c r="S1401">
        <v>-22.1886806488037</v>
      </c>
      <c r="T1401">
        <v>-49.928840637207003</v>
      </c>
      <c r="U1401" t="s">
        <v>11</v>
      </c>
      <c r="V1401">
        <v>209</v>
      </c>
      <c r="W1401">
        <v>8</v>
      </c>
      <c r="X1401">
        <v>2</v>
      </c>
      <c r="Y1401">
        <v>5.74</v>
      </c>
      <c r="Z1401" t="s">
        <v>183</v>
      </c>
      <c r="AB1401">
        <v>3.3</v>
      </c>
      <c r="AC1401" t="s">
        <v>12</v>
      </c>
      <c r="AD1401" t="str">
        <f>IF(ISERROR(VLOOKUP(A1401,Tabela2[Código INEP],1,FALSE)),"Não","Sim")</f>
        <v>Não</v>
      </c>
    </row>
    <row r="1402" spans="1:30" x14ac:dyDescent="0.25">
      <c r="A1402">
        <v>35033790</v>
      </c>
      <c r="B1402" t="s">
        <v>173</v>
      </c>
      <c r="C1402" t="s">
        <v>174</v>
      </c>
      <c r="D1402" t="s">
        <v>99</v>
      </c>
      <c r="E1402" t="s">
        <v>4086</v>
      </c>
      <c r="F1402" t="s">
        <v>4086</v>
      </c>
      <c r="G1402">
        <v>1</v>
      </c>
      <c r="H1402" t="s">
        <v>202</v>
      </c>
      <c r="I1402">
        <v>2022</v>
      </c>
      <c r="J1402" t="s">
        <v>177</v>
      </c>
      <c r="K1402" t="s">
        <v>178</v>
      </c>
      <c r="L1402">
        <v>33790</v>
      </c>
      <c r="M1402" t="s">
        <v>4087</v>
      </c>
      <c r="N1402" t="s">
        <v>4088</v>
      </c>
      <c r="O1402" t="s">
        <v>4089</v>
      </c>
      <c r="P1402" t="s">
        <v>226</v>
      </c>
      <c r="Q1402" t="s">
        <v>200</v>
      </c>
      <c r="R1402">
        <v>17570005</v>
      </c>
      <c r="S1402">
        <v>-22.155260086059599</v>
      </c>
      <c r="T1402">
        <v>-50.091499328613303</v>
      </c>
      <c r="U1402" t="s">
        <v>189</v>
      </c>
      <c r="V1402">
        <v>294</v>
      </c>
      <c r="W1402">
        <v>15</v>
      </c>
      <c r="X1402">
        <v>4</v>
      </c>
      <c r="Y1402">
        <v>5.38</v>
      </c>
      <c r="Z1402" t="s">
        <v>190</v>
      </c>
      <c r="AB1402">
        <v>2.21</v>
      </c>
      <c r="AC1402" t="s">
        <v>12</v>
      </c>
      <c r="AD1402" t="str">
        <f>IF(ISERROR(VLOOKUP(A1402,Tabela2[Código INEP],1,FALSE)),"Não","Sim")</f>
        <v>Não</v>
      </c>
    </row>
    <row r="1403" spans="1:30" x14ac:dyDescent="0.25">
      <c r="A1403">
        <v>35033650</v>
      </c>
      <c r="B1403" t="s">
        <v>173</v>
      </c>
      <c r="C1403" t="s">
        <v>174</v>
      </c>
      <c r="D1403" t="s">
        <v>99</v>
      </c>
      <c r="E1403" t="s">
        <v>2792</v>
      </c>
      <c r="F1403" t="s">
        <v>2792</v>
      </c>
      <c r="G1403">
        <v>1</v>
      </c>
      <c r="H1403" t="s">
        <v>176</v>
      </c>
      <c r="I1403">
        <v>2023</v>
      </c>
      <c r="J1403" t="s">
        <v>177</v>
      </c>
      <c r="K1403" t="s">
        <v>178</v>
      </c>
      <c r="L1403">
        <v>33650</v>
      </c>
      <c r="M1403" t="s">
        <v>4090</v>
      </c>
      <c r="N1403" t="s">
        <v>4091</v>
      </c>
      <c r="O1403">
        <v>555</v>
      </c>
      <c r="P1403" t="s">
        <v>226</v>
      </c>
      <c r="Q1403" t="s">
        <v>200</v>
      </c>
      <c r="R1403">
        <v>19770005</v>
      </c>
      <c r="S1403">
        <v>-22.316745758056602</v>
      </c>
      <c r="T1403">
        <v>-50.280364990234403</v>
      </c>
      <c r="U1403" t="s">
        <v>22</v>
      </c>
      <c r="V1403">
        <v>75</v>
      </c>
      <c r="W1403">
        <v>3</v>
      </c>
      <c r="X1403">
        <v>4</v>
      </c>
      <c r="Y1403">
        <v>5.35</v>
      </c>
      <c r="Z1403" t="s">
        <v>190</v>
      </c>
      <c r="AC1403" t="s">
        <v>12</v>
      </c>
      <c r="AD1403" t="str">
        <f>IF(ISERROR(VLOOKUP(A1403,Tabela2[Código INEP],1,FALSE)),"Não","Sim")</f>
        <v>Não</v>
      </c>
    </row>
    <row r="1404" spans="1:30" x14ac:dyDescent="0.25">
      <c r="A1404">
        <v>35033881</v>
      </c>
      <c r="B1404" t="s">
        <v>173</v>
      </c>
      <c r="C1404" t="s">
        <v>174</v>
      </c>
      <c r="D1404" t="s">
        <v>99</v>
      </c>
      <c r="E1404" t="s">
        <v>4092</v>
      </c>
      <c r="F1404" t="s">
        <v>4092</v>
      </c>
      <c r="G1404">
        <v>2</v>
      </c>
      <c r="H1404" t="s">
        <v>176</v>
      </c>
      <c r="I1404">
        <v>2021</v>
      </c>
      <c r="J1404" t="s">
        <v>177</v>
      </c>
      <c r="K1404" t="s">
        <v>178</v>
      </c>
      <c r="L1404">
        <v>33881</v>
      </c>
      <c r="M1404" t="s">
        <v>4093</v>
      </c>
      <c r="N1404" t="s">
        <v>4094</v>
      </c>
      <c r="O1404">
        <v>1129</v>
      </c>
      <c r="P1404" t="s">
        <v>226</v>
      </c>
      <c r="Q1404" t="s">
        <v>4095</v>
      </c>
      <c r="R1404">
        <v>17582094</v>
      </c>
      <c r="S1404">
        <v>-22.102979660034201</v>
      </c>
      <c r="T1404">
        <v>-50.177188873291001</v>
      </c>
      <c r="U1404" t="s">
        <v>11</v>
      </c>
      <c r="V1404">
        <v>257</v>
      </c>
      <c r="W1404">
        <v>9</v>
      </c>
      <c r="X1404">
        <v>4</v>
      </c>
      <c r="Y1404">
        <v>5.29</v>
      </c>
      <c r="Z1404" t="s">
        <v>190</v>
      </c>
      <c r="AB1404">
        <v>3.03</v>
      </c>
      <c r="AC1404" t="s">
        <v>12</v>
      </c>
      <c r="AD1404" t="str">
        <f>IF(ISERROR(VLOOKUP(A1404,Tabela2[Código INEP],1,FALSE)),"Não","Sim")</f>
        <v>Não</v>
      </c>
    </row>
    <row r="1405" spans="1:30" x14ac:dyDescent="0.25">
      <c r="A1405">
        <v>35033613</v>
      </c>
      <c r="B1405" t="s">
        <v>173</v>
      </c>
      <c r="C1405" t="s">
        <v>174</v>
      </c>
      <c r="D1405" t="s">
        <v>99</v>
      </c>
      <c r="E1405" t="s">
        <v>4096</v>
      </c>
      <c r="F1405" t="s">
        <v>4096</v>
      </c>
      <c r="G1405">
        <v>1</v>
      </c>
      <c r="H1405" t="s">
        <v>176</v>
      </c>
      <c r="I1405">
        <v>2015</v>
      </c>
      <c r="J1405" t="s">
        <v>177</v>
      </c>
      <c r="K1405" t="s">
        <v>178</v>
      </c>
      <c r="L1405">
        <v>33613</v>
      </c>
      <c r="M1405" t="s">
        <v>1295</v>
      </c>
      <c r="N1405" t="s">
        <v>4056</v>
      </c>
      <c r="O1405">
        <v>414</v>
      </c>
      <c r="Q1405" t="s">
        <v>200</v>
      </c>
      <c r="R1405">
        <v>17560057</v>
      </c>
      <c r="S1405">
        <v>-22.221300125122099</v>
      </c>
      <c r="T1405">
        <v>-49.8254585266113</v>
      </c>
      <c r="U1405" t="s">
        <v>11</v>
      </c>
      <c r="V1405">
        <v>227</v>
      </c>
      <c r="W1405">
        <v>8</v>
      </c>
      <c r="X1405">
        <v>2</v>
      </c>
      <c r="Y1405">
        <v>5.59</v>
      </c>
      <c r="Z1405" t="s">
        <v>183</v>
      </c>
      <c r="AB1405">
        <v>4.6500000000000004</v>
      </c>
      <c r="AC1405" t="s">
        <v>12</v>
      </c>
      <c r="AD1405" t="str">
        <f>IF(ISERROR(VLOOKUP(A1405,Tabela2[Código INEP],1,FALSE)),"Não","Sim")</f>
        <v>Não</v>
      </c>
    </row>
    <row r="1406" spans="1:30" x14ac:dyDescent="0.25">
      <c r="A1406">
        <v>35033558</v>
      </c>
      <c r="B1406" t="s">
        <v>173</v>
      </c>
      <c r="C1406" t="s">
        <v>174</v>
      </c>
      <c r="D1406" t="s">
        <v>99</v>
      </c>
      <c r="E1406" t="s">
        <v>4096</v>
      </c>
      <c r="F1406" t="s">
        <v>4096</v>
      </c>
      <c r="G1406">
        <v>1</v>
      </c>
      <c r="H1406" t="s">
        <v>202</v>
      </c>
      <c r="I1406">
        <v>2022</v>
      </c>
      <c r="J1406" t="s">
        <v>177</v>
      </c>
      <c r="K1406" t="s">
        <v>178</v>
      </c>
      <c r="L1406">
        <v>33558</v>
      </c>
      <c r="M1406" t="s">
        <v>4097</v>
      </c>
      <c r="N1406" t="s">
        <v>4056</v>
      </c>
      <c r="O1406">
        <v>920</v>
      </c>
      <c r="Q1406" t="s">
        <v>200</v>
      </c>
      <c r="R1406">
        <v>17560057</v>
      </c>
      <c r="S1406">
        <v>-22.223850250244102</v>
      </c>
      <c r="T1406">
        <v>-49.821750640869098</v>
      </c>
      <c r="U1406" t="s">
        <v>21</v>
      </c>
      <c r="V1406">
        <v>346</v>
      </c>
      <c r="W1406">
        <v>16</v>
      </c>
      <c r="X1406">
        <v>4</v>
      </c>
      <c r="Y1406">
        <v>5.22</v>
      </c>
      <c r="Z1406" t="s">
        <v>190</v>
      </c>
      <c r="AB1406">
        <v>2.5099999999999998</v>
      </c>
      <c r="AC1406" t="s">
        <v>12</v>
      </c>
      <c r="AD1406" t="str">
        <f>IF(ISERROR(VLOOKUP(A1406,Tabela2[Código INEP],1,FALSE)),"Não","Sim")</f>
        <v>Não</v>
      </c>
    </row>
    <row r="1407" spans="1:30" x14ac:dyDescent="0.25">
      <c r="A1407">
        <v>35007730</v>
      </c>
      <c r="B1407" t="s">
        <v>1198</v>
      </c>
      <c r="C1407" t="s">
        <v>174</v>
      </c>
      <c r="D1407" t="s">
        <v>4098</v>
      </c>
      <c r="E1407" t="s">
        <v>4098</v>
      </c>
      <c r="F1407" t="s">
        <v>4098</v>
      </c>
      <c r="G1407">
        <v>15</v>
      </c>
      <c r="H1407" t="s">
        <v>176</v>
      </c>
      <c r="I1407">
        <v>2023</v>
      </c>
      <c r="J1407" t="s">
        <v>177</v>
      </c>
      <c r="K1407" t="s">
        <v>178</v>
      </c>
      <c r="L1407">
        <v>7730</v>
      </c>
      <c r="M1407" t="s">
        <v>4099</v>
      </c>
      <c r="N1407" t="s">
        <v>4100</v>
      </c>
      <c r="O1407">
        <v>100</v>
      </c>
      <c r="P1407" t="s">
        <v>181</v>
      </c>
      <c r="Q1407" t="s">
        <v>4101</v>
      </c>
      <c r="R1407">
        <v>9311040</v>
      </c>
      <c r="S1407">
        <v>-23.678819656372099</v>
      </c>
      <c r="T1407">
        <v>-46.450790405273402</v>
      </c>
      <c r="U1407" t="s">
        <v>268</v>
      </c>
      <c r="V1407">
        <v>537</v>
      </c>
      <c r="W1407">
        <v>17</v>
      </c>
      <c r="X1407">
        <v>2</v>
      </c>
      <c r="Y1407">
        <v>5.39</v>
      </c>
      <c r="Z1407" t="s">
        <v>190</v>
      </c>
      <c r="AA1407">
        <v>5.65</v>
      </c>
      <c r="AC1407" t="s">
        <v>12</v>
      </c>
      <c r="AD1407" t="str">
        <f>IF(ISERROR(VLOOKUP(A1407,Tabela2[Código INEP],1,FALSE)),"Não","Sim")</f>
        <v>Não</v>
      </c>
    </row>
    <row r="1408" spans="1:30" x14ac:dyDescent="0.25">
      <c r="A1408">
        <v>35007584</v>
      </c>
      <c r="B1408" t="s">
        <v>1198</v>
      </c>
      <c r="C1408" t="s">
        <v>174</v>
      </c>
      <c r="D1408" t="s">
        <v>4098</v>
      </c>
      <c r="E1408" t="s">
        <v>4098</v>
      </c>
      <c r="F1408" t="s">
        <v>4098</v>
      </c>
      <c r="G1408">
        <v>19</v>
      </c>
      <c r="H1408" t="s">
        <v>176</v>
      </c>
      <c r="I1408">
        <v>2020</v>
      </c>
      <c r="J1408" t="s">
        <v>177</v>
      </c>
      <c r="K1408" t="s">
        <v>178</v>
      </c>
      <c r="L1408">
        <v>7584</v>
      </c>
      <c r="M1408" t="s">
        <v>4102</v>
      </c>
      <c r="N1408" t="s">
        <v>4103</v>
      </c>
      <c r="O1408">
        <v>900</v>
      </c>
      <c r="P1408" t="s">
        <v>205</v>
      </c>
      <c r="Q1408" t="s">
        <v>4104</v>
      </c>
      <c r="R1408">
        <v>9361340</v>
      </c>
      <c r="S1408">
        <v>-23.7005004882813</v>
      </c>
      <c r="T1408">
        <v>-46.451499938964801</v>
      </c>
      <c r="U1408" t="s">
        <v>21</v>
      </c>
      <c r="V1408">
        <v>328</v>
      </c>
      <c r="W1408">
        <v>13</v>
      </c>
      <c r="X1408">
        <v>2</v>
      </c>
      <c r="Y1408">
        <v>5.3</v>
      </c>
      <c r="Z1408" t="s">
        <v>190</v>
      </c>
      <c r="AB1408">
        <v>4.29</v>
      </c>
      <c r="AC1408" t="s">
        <v>12</v>
      </c>
      <c r="AD1408" t="str">
        <f>IF(ISERROR(VLOOKUP(A1408,Tabela2[Código INEP],1,FALSE)),"Não","Sim")</f>
        <v>Não</v>
      </c>
    </row>
    <row r="1409" spans="1:30" x14ac:dyDescent="0.25">
      <c r="A1409">
        <v>35904739</v>
      </c>
      <c r="B1409" t="s">
        <v>1198</v>
      </c>
      <c r="C1409" t="s">
        <v>174</v>
      </c>
      <c r="D1409" t="s">
        <v>4098</v>
      </c>
      <c r="E1409" t="s">
        <v>4098</v>
      </c>
      <c r="F1409" t="s">
        <v>4098</v>
      </c>
      <c r="G1409">
        <v>15</v>
      </c>
      <c r="H1409" t="s">
        <v>176</v>
      </c>
      <c r="I1409">
        <v>2020</v>
      </c>
      <c r="J1409" t="s">
        <v>177</v>
      </c>
      <c r="K1409" t="s">
        <v>178</v>
      </c>
      <c r="L1409">
        <v>904739</v>
      </c>
      <c r="M1409" t="s">
        <v>4105</v>
      </c>
      <c r="N1409" t="s">
        <v>4106</v>
      </c>
      <c r="O1409">
        <v>309</v>
      </c>
      <c r="P1409" t="s">
        <v>181</v>
      </c>
      <c r="Q1409" t="s">
        <v>4107</v>
      </c>
      <c r="R1409">
        <v>9350580</v>
      </c>
      <c r="S1409">
        <v>-23.681209564208999</v>
      </c>
      <c r="T1409">
        <v>-46.447769165039098</v>
      </c>
      <c r="U1409" t="s">
        <v>21</v>
      </c>
      <c r="V1409">
        <v>479</v>
      </c>
      <c r="W1409">
        <v>15</v>
      </c>
      <c r="X1409">
        <v>6</v>
      </c>
      <c r="Y1409">
        <v>5.48</v>
      </c>
      <c r="Z1409" t="s">
        <v>190</v>
      </c>
      <c r="AB1409">
        <v>3.51</v>
      </c>
      <c r="AC1409" t="s">
        <v>12</v>
      </c>
      <c r="AD1409" t="str">
        <f>IF(ISERROR(VLOOKUP(A1409,Tabela2[Código INEP],1,FALSE)),"Não","Sim")</f>
        <v>Não</v>
      </c>
    </row>
    <row r="1410" spans="1:30" x14ac:dyDescent="0.25">
      <c r="A1410">
        <v>35007808</v>
      </c>
      <c r="B1410" t="s">
        <v>1198</v>
      </c>
      <c r="C1410" t="s">
        <v>174</v>
      </c>
      <c r="D1410" t="s">
        <v>4098</v>
      </c>
      <c r="E1410" t="s">
        <v>4098</v>
      </c>
      <c r="F1410" t="s">
        <v>4098</v>
      </c>
      <c r="G1410">
        <v>6</v>
      </c>
      <c r="H1410" t="s">
        <v>176</v>
      </c>
      <c r="I1410">
        <v>2022</v>
      </c>
      <c r="J1410" t="s">
        <v>177</v>
      </c>
      <c r="K1410" t="s">
        <v>178</v>
      </c>
      <c r="L1410">
        <v>7808</v>
      </c>
      <c r="M1410" t="s">
        <v>4108</v>
      </c>
      <c r="N1410" t="s">
        <v>4109</v>
      </c>
      <c r="O1410">
        <v>751</v>
      </c>
      <c r="P1410" t="s">
        <v>205</v>
      </c>
      <c r="Q1410" t="s">
        <v>4110</v>
      </c>
      <c r="R1410">
        <v>9320680</v>
      </c>
      <c r="S1410">
        <v>-23.658130645751999</v>
      </c>
      <c r="T1410">
        <v>-46.440349578857401</v>
      </c>
      <c r="U1410" t="s">
        <v>290</v>
      </c>
      <c r="V1410">
        <v>683</v>
      </c>
      <c r="W1410">
        <v>23</v>
      </c>
      <c r="X1410">
        <v>5</v>
      </c>
      <c r="Y1410">
        <v>5.26</v>
      </c>
      <c r="Z1410" t="s">
        <v>190</v>
      </c>
      <c r="AA1410">
        <v>5</v>
      </c>
      <c r="AB1410">
        <v>2.76</v>
      </c>
      <c r="AC1410" t="s">
        <v>12</v>
      </c>
      <c r="AD1410" t="str">
        <f>IF(ISERROR(VLOOKUP(A1410,Tabela2[Código INEP],1,FALSE)),"Não","Sim")</f>
        <v>Não</v>
      </c>
    </row>
    <row r="1411" spans="1:30" x14ac:dyDescent="0.25">
      <c r="A1411">
        <v>35007559</v>
      </c>
      <c r="B1411" t="s">
        <v>1198</v>
      </c>
      <c r="C1411" t="s">
        <v>174</v>
      </c>
      <c r="D1411" t="s">
        <v>4098</v>
      </c>
      <c r="E1411" t="s">
        <v>4098</v>
      </c>
      <c r="F1411" t="s">
        <v>4098</v>
      </c>
      <c r="G1411">
        <v>2</v>
      </c>
      <c r="H1411" t="s">
        <v>176</v>
      </c>
      <c r="I1411">
        <v>2025</v>
      </c>
      <c r="J1411" t="s">
        <v>177</v>
      </c>
      <c r="K1411" t="s">
        <v>178</v>
      </c>
      <c r="L1411">
        <v>7559</v>
      </c>
      <c r="M1411" t="s">
        <v>4111</v>
      </c>
      <c r="N1411" t="s">
        <v>4112</v>
      </c>
      <c r="O1411">
        <v>374</v>
      </c>
      <c r="P1411" t="s">
        <v>181</v>
      </c>
      <c r="Q1411" t="s">
        <v>4113</v>
      </c>
      <c r="R1411">
        <v>9380270</v>
      </c>
      <c r="S1411">
        <v>-23.627710342407202</v>
      </c>
      <c r="T1411">
        <v>-46.482170104980497</v>
      </c>
      <c r="U1411" t="s">
        <v>268</v>
      </c>
      <c r="V1411">
        <v>365</v>
      </c>
      <c r="W1411">
        <v>13</v>
      </c>
      <c r="X1411">
        <v>2</v>
      </c>
      <c r="Y1411">
        <v>5.52</v>
      </c>
      <c r="Z1411" t="s">
        <v>183</v>
      </c>
      <c r="AA1411">
        <v>5.55</v>
      </c>
      <c r="AC1411" t="s">
        <v>12</v>
      </c>
      <c r="AD1411" t="str">
        <f>IF(ISERROR(VLOOKUP(A1411,Tabela2[Código INEP],1,FALSE)),"Não","Sim")</f>
        <v>Não</v>
      </c>
    </row>
    <row r="1412" spans="1:30" x14ac:dyDescent="0.25">
      <c r="A1412">
        <v>35007742</v>
      </c>
      <c r="B1412" t="s">
        <v>1198</v>
      </c>
      <c r="C1412" t="s">
        <v>174</v>
      </c>
      <c r="D1412" t="s">
        <v>4098</v>
      </c>
      <c r="E1412" t="s">
        <v>4098</v>
      </c>
      <c r="F1412" t="s">
        <v>4098</v>
      </c>
      <c r="G1412">
        <v>15</v>
      </c>
      <c r="H1412" t="s">
        <v>176</v>
      </c>
      <c r="I1412">
        <v>2021</v>
      </c>
      <c r="J1412" t="s">
        <v>177</v>
      </c>
      <c r="K1412" t="s">
        <v>178</v>
      </c>
      <c r="L1412">
        <v>7742</v>
      </c>
      <c r="M1412" t="s">
        <v>4114</v>
      </c>
      <c r="N1412" t="s">
        <v>4115</v>
      </c>
      <c r="O1412">
        <v>135</v>
      </c>
      <c r="P1412" t="s">
        <v>181</v>
      </c>
      <c r="Q1412" t="s">
        <v>4107</v>
      </c>
      <c r="R1412">
        <v>9351160</v>
      </c>
      <c r="S1412">
        <v>-23.689580917358398</v>
      </c>
      <c r="T1412">
        <v>-46.443981170654297</v>
      </c>
      <c r="U1412" t="s">
        <v>21</v>
      </c>
      <c r="V1412">
        <v>438</v>
      </c>
      <c r="W1412">
        <v>15</v>
      </c>
      <c r="X1412">
        <v>6</v>
      </c>
      <c r="Y1412">
        <v>5.15</v>
      </c>
      <c r="Z1412" t="s">
        <v>190</v>
      </c>
      <c r="AB1412">
        <v>3.63</v>
      </c>
      <c r="AC1412" t="s">
        <v>12</v>
      </c>
      <c r="AD1412" t="str">
        <f>IF(ISERROR(VLOOKUP(A1412,Tabela2[Código INEP],1,FALSE)),"Não","Sim")</f>
        <v>Não</v>
      </c>
    </row>
    <row r="1413" spans="1:30" x14ac:dyDescent="0.25">
      <c r="A1413">
        <v>35923400</v>
      </c>
      <c r="B1413" t="s">
        <v>1198</v>
      </c>
      <c r="C1413" t="s">
        <v>174</v>
      </c>
      <c r="D1413" t="s">
        <v>4098</v>
      </c>
      <c r="E1413" t="s">
        <v>4098</v>
      </c>
      <c r="F1413" t="s">
        <v>4098</v>
      </c>
      <c r="G1413">
        <v>10</v>
      </c>
      <c r="H1413" t="s">
        <v>202</v>
      </c>
      <c r="I1413">
        <v>2021</v>
      </c>
      <c r="J1413" t="s">
        <v>177</v>
      </c>
      <c r="K1413" t="s">
        <v>178</v>
      </c>
      <c r="L1413">
        <v>923400</v>
      </c>
      <c r="M1413" t="s">
        <v>4116</v>
      </c>
      <c r="N1413" t="s">
        <v>4117</v>
      </c>
      <c r="O1413">
        <v>73</v>
      </c>
      <c r="P1413" t="s">
        <v>205</v>
      </c>
      <c r="Q1413" t="s">
        <v>4118</v>
      </c>
      <c r="R1413">
        <v>9331170</v>
      </c>
      <c r="S1413">
        <v>-23.6704998016357</v>
      </c>
      <c r="T1413">
        <v>-46.421699523925803</v>
      </c>
      <c r="U1413" t="s">
        <v>21</v>
      </c>
      <c r="V1413">
        <v>984</v>
      </c>
      <c r="W1413">
        <v>31</v>
      </c>
      <c r="X1413">
        <v>6</v>
      </c>
      <c r="Y1413">
        <v>5.24</v>
      </c>
      <c r="Z1413" t="s">
        <v>190</v>
      </c>
      <c r="AB1413">
        <v>2.85</v>
      </c>
      <c r="AC1413" t="s">
        <v>12</v>
      </c>
      <c r="AD1413" t="str">
        <f>IF(ISERROR(VLOOKUP(A1413,Tabela2[Código INEP],1,FALSE)),"Não","Sim")</f>
        <v>Não</v>
      </c>
    </row>
    <row r="1414" spans="1:30" x14ac:dyDescent="0.25">
      <c r="A1414">
        <v>35007845</v>
      </c>
      <c r="B1414" t="s">
        <v>1198</v>
      </c>
      <c r="C1414" t="s">
        <v>174</v>
      </c>
      <c r="D1414" t="s">
        <v>4098</v>
      </c>
      <c r="E1414" t="s">
        <v>4098</v>
      </c>
      <c r="F1414" t="s">
        <v>4098</v>
      </c>
      <c r="G1414">
        <v>2</v>
      </c>
      <c r="H1414" t="s">
        <v>202</v>
      </c>
      <c r="I1414">
        <v>2021</v>
      </c>
      <c r="J1414" t="s">
        <v>177</v>
      </c>
      <c r="K1414" t="s">
        <v>178</v>
      </c>
      <c r="L1414">
        <v>7845</v>
      </c>
      <c r="M1414" t="s">
        <v>4119</v>
      </c>
      <c r="N1414" t="s">
        <v>4120</v>
      </c>
      <c r="O1414">
        <v>730</v>
      </c>
      <c r="P1414" t="s">
        <v>181</v>
      </c>
      <c r="Q1414" t="s">
        <v>4113</v>
      </c>
      <c r="R1414">
        <v>9380330</v>
      </c>
      <c r="S1414">
        <v>-23.632740020751999</v>
      </c>
      <c r="T1414">
        <v>-46.477890014648402</v>
      </c>
      <c r="U1414" t="s">
        <v>21</v>
      </c>
      <c r="V1414">
        <v>558</v>
      </c>
      <c r="W1414">
        <v>17</v>
      </c>
      <c r="X1414">
        <v>2</v>
      </c>
      <c r="Y1414">
        <v>5.55</v>
      </c>
      <c r="Z1414" t="s">
        <v>183</v>
      </c>
      <c r="AB1414">
        <v>3.49</v>
      </c>
      <c r="AC1414" t="s">
        <v>12</v>
      </c>
      <c r="AD1414" t="str">
        <f>IF(ISERROR(VLOOKUP(A1414,Tabela2[Código INEP],1,FALSE)),"Não","Sim")</f>
        <v>Não</v>
      </c>
    </row>
    <row r="1415" spans="1:30" x14ac:dyDescent="0.25">
      <c r="A1415">
        <v>35048483</v>
      </c>
      <c r="B1415" t="s">
        <v>1198</v>
      </c>
      <c r="C1415" t="s">
        <v>174</v>
      </c>
      <c r="D1415" t="s">
        <v>4098</v>
      </c>
      <c r="E1415" t="s">
        <v>4098</v>
      </c>
      <c r="F1415" t="s">
        <v>4098</v>
      </c>
      <c r="G1415">
        <v>4</v>
      </c>
      <c r="H1415" t="s">
        <v>176</v>
      </c>
      <c r="I1415">
        <v>2022</v>
      </c>
      <c r="J1415" t="s">
        <v>177</v>
      </c>
      <c r="K1415" t="s">
        <v>178</v>
      </c>
      <c r="L1415">
        <v>48483</v>
      </c>
      <c r="M1415" t="s">
        <v>4121</v>
      </c>
      <c r="N1415" t="s">
        <v>4122</v>
      </c>
      <c r="O1415">
        <v>306</v>
      </c>
      <c r="P1415" t="s">
        <v>181</v>
      </c>
      <c r="Q1415" t="s">
        <v>4123</v>
      </c>
      <c r="R1415">
        <v>9381100</v>
      </c>
      <c r="S1415">
        <v>-23.654600143432599</v>
      </c>
      <c r="T1415">
        <v>-46.459758758544901</v>
      </c>
      <c r="U1415" t="s">
        <v>268</v>
      </c>
      <c r="V1415">
        <v>176</v>
      </c>
      <c r="W1415">
        <v>6</v>
      </c>
      <c r="X1415">
        <v>6</v>
      </c>
      <c r="Y1415">
        <v>5.03</v>
      </c>
      <c r="Z1415" t="s">
        <v>190</v>
      </c>
      <c r="AA1415">
        <v>4.32</v>
      </c>
      <c r="AC1415" t="s">
        <v>12</v>
      </c>
      <c r="AD1415" t="str">
        <f>IF(ISERROR(VLOOKUP(A1415,Tabela2[Código INEP],1,FALSE)),"Não","Sim")</f>
        <v>Não</v>
      </c>
    </row>
    <row r="1416" spans="1:30" x14ac:dyDescent="0.25">
      <c r="A1416">
        <v>35007870</v>
      </c>
      <c r="B1416" t="s">
        <v>1198</v>
      </c>
      <c r="C1416" t="s">
        <v>174</v>
      </c>
      <c r="D1416" t="s">
        <v>4098</v>
      </c>
      <c r="E1416" t="s">
        <v>86</v>
      </c>
      <c r="F1416" t="s">
        <v>4124</v>
      </c>
      <c r="G1416">
        <v>14</v>
      </c>
      <c r="H1416" t="s">
        <v>176</v>
      </c>
      <c r="I1416">
        <v>2021</v>
      </c>
      <c r="J1416" t="s">
        <v>177</v>
      </c>
      <c r="K1416" t="s">
        <v>178</v>
      </c>
      <c r="L1416">
        <v>7870</v>
      </c>
      <c r="M1416" t="s">
        <v>4125</v>
      </c>
      <c r="N1416" t="s">
        <v>4126</v>
      </c>
      <c r="O1416">
        <v>20</v>
      </c>
      <c r="P1416" t="s">
        <v>1135</v>
      </c>
      <c r="Q1416" t="s">
        <v>4127</v>
      </c>
      <c r="R1416">
        <v>9443260</v>
      </c>
      <c r="S1416">
        <v>-23.676040649414102</v>
      </c>
      <c r="T1416">
        <v>-46.351261138916001</v>
      </c>
      <c r="U1416" t="s">
        <v>21</v>
      </c>
      <c r="V1416">
        <v>474</v>
      </c>
      <c r="W1416">
        <v>14</v>
      </c>
      <c r="X1416">
        <v>2</v>
      </c>
      <c r="Y1416">
        <v>5.51</v>
      </c>
      <c r="Z1416" t="s">
        <v>183</v>
      </c>
      <c r="AB1416">
        <v>3.66</v>
      </c>
      <c r="AC1416" t="s">
        <v>12</v>
      </c>
      <c r="AD1416" t="str">
        <f>IF(ISERROR(VLOOKUP(A1416,Tabela2[Código INEP],1,FALSE)),"Não","Sim")</f>
        <v>Não</v>
      </c>
    </row>
    <row r="1417" spans="1:30" x14ac:dyDescent="0.25">
      <c r="A1417">
        <v>35007959</v>
      </c>
      <c r="B1417" t="s">
        <v>1198</v>
      </c>
      <c r="C1417" t="s">
        <v>174</v>
      </c>
      <c r="D1417" t="s">
        <v>4098</v>
      </c>
      <c r="E1417" t="s">
        <v>86</v>
      </c>
      <c r="F1417" t="s">
        <v>86</v>
      </c>
      <c r="G1417">
        <v>8</v>
      </c>
      <c r="H1417" t="s">
        <v>176</v>
      </c>
      <c r="I1417">
        <v>2022</v>
      </c>
      <c r="J1417" t="s">
        <v>177</v>
      </c>
      <c r="K1417" t="s">
        <v>178</v>
      </c>
      <c r="L1417">
        <v>7959</v>
      </c>
      <c r="M1417" t="s">
        <v>4128</v>
      </c>
      <c r="N1417" t="s">
        <v>4129</v>
      </c>
      <c r="O1417">
        <v>484</v>
      </c>
      <c r="P1417" t="s">
        <v>205</v>
      </c>
      <c r="Q1417" t="s">
        <v>463</v>
      </c>
      <c r="R1417">
        <v>9403100</v>
      </c>
      <c r="S1417">
        <v>-23.694799423217798</v>
      </c>
      <c r="T1417">
        <v>-46.431598663330099</v>
      </c>
      <c r="U1417" t="s">
        <v>21</v>
      </c>
      <c r="V1417">
        <v>267</v>
      </c>
      <c r="W1417">
        <v>10</v>
      </c>
      <c r="X1417">
        <v>2</v>
      </c>
      <c r="Y1417">
        <v>5.43</v>
      </c>
      <c r="Z1417" t="s">
        <v>190</v>
      </c>
      <c r="AB1417">
        <v>2.91</v>
      </c>
      <c r="AC1417" t="s">
        <v>12</v>
      </c>
      <c r="AD1417" t="str">
        <f>IF(ISERROR(VLOOKUP(A1417,Tabela2[Código INEP],1,FALSE)),"Não","Sim")</f>
        <v>Não</v>
      </c>
    </row>
    <row r="1418" spans="1:30" x14ac:dyDescent="0.25">
      <c r="A1418">
        <v>35007626</v>
      </c>
      <c r="B1418" t="s">
        <v>1198</v>
      </c>
      <c r="C1418" t="s">
        <v>174</v>
      </c>
      <c r="D1418" t="s">
        <v>4098</v>
      </c>
      <c r="E1418" t="s">
        <v>86</v>
      </c>
      <c r="F1418" t="s">
        <v>86</v>
      </c>
      <c r="G1418">
        <v>3</v>
      </c>
      <c r="H1418" t="s">
        <v>176</v>
      </c>
      <c r="I1418">
        <v>2025</v>
      </c>
      <c r="J1418" t="s">
        <v>177</v>
      </c>
      <c r="K1418" t="s">
        <v>178</v>
      </c>
      <c r="L1418">
        <v>7626</v>
      </c>
      <c r="M1418" t="s">
        <v>4130</v>
      </c>
      <c r="N1418" t="s">
        <v>4131</v>
      </c>
      <c r="O1418">
        <v>35</v>
      </c>
      <c r="P1418" t="s">
        <v>205</v>
      </c>
      <c r="Q1418" t="s">
        <v>4132</v>
      </c>
      <c r="R1418">
        <v>9421540</v>
      </c>
      <c r="S1418">
        <v>-23.7162990570068</v>
      </c>
      <c r="T1418">
        <v>-46.421298980712898</v>
      </c>
      <c r="U1418" t="s">
        <v>268</v>
      </c>
      <c r="V1418">
        <v>346</v>
      </c>
      <c r="W1418">
        <v>11</v>
      </c>
      <c r="X1418">
        <v>2</v>
      </c>
      <c r="Y1418">
        <v>5.63</v>
      </c>
      <c r="Z1418" t="s">
        <v>183</v>
      </c>
      <c r="AA1418">
        <v>6.25</v>
      </c>
      <c r="AC1418" t="s">
        <v>12</v>
      </c>
      <c r="AD1418" t="str">
        <f>IF(ISERROR(VLOOKUP(A1418,Tabela2[Código INEP],1,FALSE)),"Não","Sim")</f>
        <v>Não</v>
      </c>
    </row>
    <row r="1419" spans="1:30" x14ac:dyDescent="0.25">
      <c r="A1419">
        <v>35910200</v>
      </c>
      <c r="B1419" t="s">
        <v>1198</v>
      </c>
      <c r="C1419" t="s">
        <v>174</v>
      </c>
      <c r="D1419" t="s">
        <v>4098</v>
      </c>
      <c r="E1419" t="s">
        <v>86</v>
      </c>
      <c r="F1419" t="s">
        <v>86</v>
      </c>
      <c r="G1419">
        <v>5</v>
      </c>
      <c r="H1419" t="s">
        <v>202</v>
      </c>
      <c r="I1419">
        <v>2023</v>
      </c>
      <c r="J1419" t="s">
        <v>177</v>
      </c>
      <c r="K1419" t="s">
        <v>178</v>
      </c>
      <c r="L1419">
        <v>910200</v>
      </c>
      <c r="M1419" t="s">
        <v>4133</v>
      </c>
      <c r="N1419" t="s">
        <v>4134</v>
      </c>
      <c r="O1419">
        <v>25</v>
      </c>
      <c r="P1419" t="s">
        <v>181</v>
      </c>
      <c r="Q1419" t="s">
        <v>4135</v>
      </c>
      <c r="R1419">
        <v>9415140</v>
      </c>
      <c r="S1419">
        <v>-23.750690460205099</v>
      </c>
      <c r="T1419">
        <v>-46.440071105957003</v>
      </c>
      <c r="U1419" t="s">
        <v>21</v>
      </c>
      <c r="V1419">
        <v>379</v>
      </c>
      <c r="W1419">
        <v>13</v>
      </c>
      <c r="X1419">
        <v>3</v>
      </c>
      <c r="Y1419">
        <v>5.29</v>
      </c>
      <c r="Z1419" t="s">
        <v>190</v>
      </c>
      <c r="AB1419">
        <v>3.26</v>
      </c>
      <c r="AC1419" t="s">
        <v>12</v>
      </c>
      <c r="AD1419" t="str">
        <f>IF(ISERROR(VLOOKUP(A1419,Tabela2[Código INEP],1,FALSE)),"Não","Sim")</f>
        <v>Não</v>
      </c>
    </row>
    <row r="1420" spans="1:30" hidden="1" x14ac:dyDescent="0.25">
      <c r="A1420">
        <v>35007961</v>
      </c>
      <c r="B1420" t="s">
        <v>1198</v>
      </c>
      <c r="C1420" t="s">
        <v>174</v>
      </c>
      <c r="D1420" t="s">
        <v>4098</v>
      </c>
      <c r="E1420" t="s">
        <v>86</v>
      </c>
      <c r="F1420" t="s">
        <v>86</v>
      </c>
      <c r="G1420">
        <v>6</v>
      </c>
      <c r="H1420" t="s">
        <v>176</v>
      </c>
      <c r="I1420">
        <v>2020</v>
      </c>
      <c r="J1420" t="s">
        <v>177</v>
      </c>
      <c r="K1420" t="s">
        <v>178</v>
      </c>
      <c r="L1420">
        <v>7961</v>
      </c>
      <c r="M1420" t="s">
        <v>4136</v>
      </c>
      <c r="N1420" t="s">
        <v>1219</v>
      </c>
      <c r="O1420">
        <v>100</v>
      </c>
      <c r="P1420" t="s">
        <v>181</v>
      </c>
      <c r="Q1420" t="s">
        <v>4137</v>
      </c>
      <c r="R1420">
        <v>9406060</v>
      </c>
      <c r="S1420">
        <v>-23.710300445556602</v>
      </c>
      <c r="T1420">
        <v>-46.403999328613303</v>
      </c>
      <c r="U1420" t="s">
        <v>21</v>
      </c>
      <c r="V1420">
        <v>378</v>
      </c>
      <c r="W1420">
        <v>13</v>
      </c>
      <c r="X1420">
        <v>2</v>
      </c>
      <c r="Y1420">
        <v>5.52</v>
      </c>
      <c r="Z1420" t="s">
        <v>183</v>
      </c>
      <c r="AB1420">
        <v>3.5</v>
      </c>
      <c r="AC1420" t="s">
        <v>7</v>
      </c>
      <c r="AD1420" t="str">
        <f>IF(ISERROR(VLOOKUP(A1420,Tabela2[Código INEP],1,FALSE)),"Não","Sim")</f>
        <v>Não</v>
      </c>
    </row>
    <row r="1421" spans="1:30" x14ac:dyDescent="0.25">
      <c r="A1421">
        <v>35007973</v>
      </c>
      <c r="B1421" t="s">
        <v>1198</v>
      </c>
      <c r="C1421" t="s">
        <v>174</v>
      </c>
      <c r="D1421" t="s">
        <v>4098</v>
      </c>
      <c r="E1421" t="s">
        <v>86</v>
      </c>
      <c r="F1421" t="s">
        <v>86</v>
      </c>
      <c r="G1421">
        <v>7</v>
      </c>
      <c r="H1421" t="s">
        <v>176</v>
      </c>
      <c r="I1421">
        <v>2022</v>
      </c>
      <c r="J1421" t="s">
        <v>177</v>
      </c>
      <c r="K1421" t="s">
        <v>178</v>
      </c>
      <c r="L1421">
        <v>7973</v>
      </c>
      <c r="M1421" t="s">
        <v>4138</v>
      </c>
      <c r="N1421" t="s">
        <v>4139</v>
      </c>
      <c r="O1421">
        <v>162</v>
      </c>
      <c r="P1421" t="s">
        <v>181</v>
      </c>
      <c r="Q1421" t="s">
        <v>4140</v>
      </c>
      <c r="R1421">
        <v>9405630</v>
      </c>
      <c r="S1421">
        <v>-23.6997394561768</v>
      </c>
      <c r="T1421">
        <v>-46.407398223877003</v>
      </c>
      <c r="U1421" t="s">
        <v>268</v>
      </c>
      <c r="V1421">
        <v>203</v>
      </c>
      <c r="W1421">
        <v>7</v>
      </c>
      <c r="X1421">
        <v>2</v>
      </c>
      <c r="Y1421">
        <v>5.77</v>
      </c>
      <c r="Z1421" t="s">
        <v>183</v>
      </c>
      <c r="AA1421">
        <v>5.38</v>
      </c>
      <c r="AC1421" t="s">
        <v>12</v>
      </c>
      <c r="AD1421" t="str">
        <f>IF(ISERROR(VLOOKUP(A1421,Tabela2[Código INEP],1,FALSE)),"Não","Sim")</f>
        <v>Não</v>
      </c>
    </row>
    <row r="1422" spans="1:30" hidden="1" x14ac:dyDescent="0.25">
      <c r="A1422">
        <v>35007948</v>
      </c>
      <c r="B1422" t="s">
        <v>1198</v>
      </c>
      <c r="C1422" t="s">
        <v>174</v>
      </c>
      <c r="D1422" t="s">
        <v>4098</v>
      </c>
      <c r="E1422" t="s">
        <v>86</v>
      </c>
      <c r="F1422" t="s">
        <v>86</v>
      </c>
      <c r="G1422">
        <v>3</v>
      </c>
      <c r="H1422" t="s">
        <v>176</v>
      </c>
      <c r="I1422">
        <v>2022</v>
      </c>
      <c r="J1422" t="s">
        <v>177</v>
      </c>
      <c r="K1422" t="s">
        <v>178</v>
      </c>
      <c r="L1422">
        <v>7948</v>
      </c>
      <c r="M1422" t="s">
        <v>4141</v>
      </c>
      <c r="N1422" t="s">
        <v>4142</v>
      </c>
      <c r="O1422" t="s">
        <v>341</v>
      </c>
      <c r="P1422" t="s">
        <v>181</v>
      </c>
      <c r="Q1422" t="s">
        <v>4143</v>
      </c>
      <c r="R1422">
        <v>9420090</v>
      </c>
      <c r="S1422">
        <v>-23.720500946044901</v>
      </c>
      <c r="T1422">
        <v>-46.416000366210902</v>
      </c>
      <c r="U1422" t="s">
        <v>21</v>
      </c>
      <c r="V1422">
        <v>348</v>
      </c>
      <c r="W1422">
        <v>13</v>
      </c>
      <c r="X1422">
        <v>2</v>
      </c>
      <c r="Y1422">
        <v>5.6</v>
      </c>
      <c r="Z1422" t="s">
        <v>183</v>
      </c>
      <c r="AB1422">
        <v>3.29</v>
      </c>
      <c r="AC1422" t="s">
        <v>12</v>
      </c>
      <c r="AD1422" t="str">
        <f>IF(ISERROR(VLOOKUP(A1422,Tabela2[Código INEP],1,FALSE)),"Não","Sim")</f>
        <v>Sim</v>
      </c>
    </row>
    <row r="1423" spans="1:30" x14ac:dyDescent="0.25">
      <c r="A1423">
        <v>35041233</v>
      </c>
      <c r="B1423" t="s">
        <v>1198</v>
      </c>
      <c r="C1423" t="s">
        <v>174</v>
      </c>
      <c r="D1423" t="s">
        <v>4098</v>
      </c>
      <c r="E1423" t="s">
        <v>86</v>
      </c>
      <c r="F1423" t="s">
        <v>86</v>
      </c>
      <c r="G1423">
        <v>3</v>
      </c>
      <c r="H1423" t="s">
        <v>176</v>
      </c>
      <c r="I1423">
        <v>2021</v>
      </c>
      <c r="J1423" t="s">
        <v>177</v>
      </c>
      <c r="K1423" t="s">
        <v>178</v>
      </c>
      <c r="L1423">
        <v>41233</v>
      </c>
      <c r="M1423" t="s">
        <v>4144</v>
      </c>
      <c r="N1423" t="s">
        <v>4145</v>
      </c>
      <c r="O1423">
        <v>25</v>
      </c>
      <c r="P1423" t="s">
        <v>181</v>
      </c>
      <c r="Q1423" t="s">
        <v>4132</v>
      </c>
      <c r="R1423">
        <v>9422040</v>
      </c>
      <c r="S1423">
        <v>-23.7236003875732</v>
      </c>
      <c r="T1423">
        <v>-46.429698944091797</v>
      </c>
      <c r="U1423" t="s">
        <v>18</v>
      </c>
      <c r="V1423">
        <v>357</v>
      </c>
      <c r="W1423">
        <v>11</v>
      </c>
      <c r="X1423">
        <v>2</v>
      </c>
      <c r="Y1423">
        <v>5.51</v>
      </c>
      <c r="Z1423" t="s">
        <v>183</v>
      </c>
      <c r="AA1423">
        <v>5.61</v>
      </c>
      <c r="AB1423">
        <v>3.99</v>
      </c>
      <c r="AC1423" t="s">
        <v>12</v>
      </c>
      <c r="AD1423" t="str">
        <f>IF(ISERROR(VLOOKUP(A1423,Tabela2[Código INEP],1,FALSE)),"Não","Sim")</f>
        <v>Não</v>
      </c>
    </row>
    <row r="1424" spans="1:30" x14ac:dyDescent="0.25">
      <c r="A1424">
        <v>35038477</v>
      </c>
      <c r="B1424" t="s">
        <v>1198</v>
      </c>
      <c r="C1424" t="s">
        <v>174</v>
      </c>
      <c r="D1424" t="s">
        <v>4098</v>
      </c>
      <c r="E1424" t="s">
        <v>86</v>
      </c>
      <c r="F1424" t="s">
        <v>86</v>
      </c>
      <c r="G1424">
        <v>10</v>
      </c>
      <c r="H1424" t="s">
        <v>176</v>
      </c>
      <c r="I1424">
        <v>2021</v>
      </c>
      <c r="J1424" t="s">
        <v>177</v>
      </c>
      <c r="K1424" t="s">
        <v>178</v>
      </c>
      <c r="L1424">
        <v>38477</v>
      </c>
      <c r="M1424" t="s">
        <v>4146</v>
      </c>
      <c r="N1424" t="s">
        <v>4147</v>
      </c>
      <c r="O1424">
        <v>140</v>
      </c>
      <c r="P1424" t="s">
        <v>205</v>
      </c>
      <c r="Q1424" t="s">
        <v>4148</v>
      </c>
      <c r="R1424">
        <v>9432000</v>
      </c>
      <c r="S1424">
        <v>-23.689790725708001</v>
      </c>
      <c r="T1424">
        <v>-46.398601531982401</v>
      </c>
      <c r="U1424" t="s">
        <v>18</v>
      </c>
      <c r="V1424">
        <v>334</v>
      </c>
      <c r="W1424">
        <v>10</v>
      </c>
      <c r="X1424">
        <v>3</v>
      </c>
      <c r="Y1424">
        <v>5.39</v>
      </c>
      <c r="Z1424" t="s">
        <v>190</v>
      </c>
      <c r="AA1424">
        <v>6.5</v>
      </c>
      <c r="AB1424">
        <v>4.12</v>
      </c>
      <c r="AC1424" t="s">
        <v>12</v>
      </c>
      <c r="AD1424" t="str">
        <f>IF(ISERROR(VLOOKUP(A1424,Tabela2[Código INEP],1,FALSE)),"Não","Sim")</f>
        <v>Não</v>
      </c>
    </row>
    <row r="1425" spans="1:30" x14ac:dyDescent="0.25">
      <c r="A1425">
        <v>35919559</v>
      </c>
      <c r="B1425" t="s">
        <v>173</v>
      </c>
      <c r="C1425" t="s">
        <v>174</v>
      </c>
      <c r="D1425" t="s">
        <v>4149</v>
      </c>
      <c r="E1425" t="s">
        <v>70</v>
      </c>
      <c r="F1425" t="s">
        <v>70</v>
      </c>
      <c r="G1425">
        <v>3</v>
      </c>
      <c r="H1425" t="s">
        <v>176</v>
      </c>
      <c r="I1425">
        <v>2025</v>
      </c>
      <c r="J1425" t="s">
        <v>177</v>
      </c>
      <c r="K1425" t="s">
        <v>178</v>
      </c>
      <c r="L1425">
        <v>919559</v>
      </c>
      <c r="M1425" t="s">
        <v>4150</v>
      </c>
      <c r="N1425" t="s">
        <v>4151</v>
      </c>
      <c r="O1425" t="s">
        <v>341</v>
      </c>
      <c r="P1425" t="s">
        <v>205</v>
      </c>
      <c r="Q1425" t="s">
        <v>4152</v>
      </c>
      <c r="R1425">
        <v>11920000</v>
      </c>
      <c r="S1425">
        <v>-24.6543998718262</v>
      </c>
      <c r="T1425">
        <v>-47.726238250732401</v>
      </c>
      <c r="U1425" t="s">
        <v>11</v>
      </c>
      <c r="V1425">
        <v>40</v>
      </c>
      <c r="W1425">
        <v>4</v>
      </c>
      <c r="X1425">
        <v>4</v>
      </c>
      <c r="Y1425">
        <v>4.09</v>
      </c>
      <c r="Z1425" t="s">
        <v>522</v>
      </c>
      <c r="AB1425">
        <v>2.82</v>
      </c>
      <c r="AC1425" t="s">
        <v>12</v>
      </c>
      <c r="AD1425" t="str">
        <f>IF(ISERROR(VLOOKUP(A1425,Tabela2[Código INEP],1,FALSE)),"Não","Sim")</f>
        <v>Não</v>
      </c>
    </row>
    <row r="1426" spans="1:30" x14ac:dyDescent="0.25">
      <c r="A1426">
        <v>35918052</v>
      </c>
      <c r="B1426" t="s">
        <v>173</v>
      </c>
      <c r="C1426" t="s">
        <v>174</v>
      </c>
      <c r="D1426" t="s">
        <v>4149</v>
      </c>
      <c r="E1426" t="s">
        <v>70</v>
      </c>
      <c r="F1426" t="s">
        <v>70</v>
      </c>
      <c r="G1426">
        <v>99</v>
      </c>
      <c r="H1426" t="s">
        <v>176</v>
      </c>
      <c r="I1426">
        <v>2022</v>
      </c>
      <c r="J1426" t="s">
        <v>177</v>
      </c>
      <c r="K1426" t="s">
        <v>178</v>
      </c>
      <c r="L1426">
        <v>918052</v>
      </c>
      <c r="M1426" t="s">
        <v>4153</v>
      </c>
      <c r="N1426" t="s">
        <v>4154</v>
      </c>
      <c r="O1426" t="s">
        <v>4155</v>
      </c>
      <c r="P1426" t="s">
        <v>205</v>
      </c>
      <c r="Q1426" t="s">
        <v>4156</v>
      </c>
      <c r="R1426">
        <v>11920000</v>
      </c>
      <c r="S1426">
        <v>-24.380100250244102</v>
      </c>
      <c r="T1426">
        <v>-47.517898559570298</v>
      </c>
      <c r="U1426" t="s">
        <v>11</v>
      </c>
      <c r="V1426">
        <v>49</v>
      </c>
      <c r="W1426">
        <v>4</v>
      </c>
      <c r="X1426">
        <v>2</v>
      </c>
      <c r="Y1426">
        <v>5.08</v>
      </c>
      <c r="Z1426" t="s">
        <v>190</v>
      </c>
      <c r="AB1426">
        <v>3.33</v>
      </c>
      <c r="AC1426" t="s">
        <v>12</v>
      </c>
      <c r="AD1426" t="str">
        <f>IF(ISERROR(VLOOKUP(A1426,Tabela2[Código INEP],1,FALSE)),"Não","Sim")</f>
        <v>Não</v>
      </c>
    </row>
    <row r="1427" spans="1:30" x14ac:dyDescent="0.25">
      <c r="A1427">
        <v>35047715</v>
      </c>
      <c r="B1427" t="s">
        <v>173</v>
      </c>
      <c r="C1427" t="s">
        <v>174</v>
      </c>
      <c r="D1427" t="s">
        <v>4149</v>
      </c>
      <c r="E1427" t="s">
        <v>70</v>
      </c>
      <c r="F1427" t="s">
        <v>70</v>
      </c>
      <c r="G1427">
        <v>2</v>
      </c>
      <c r="H1427" t="s">
        <v>202</v>
      </c>
      <c r="I1427">
        <v>2022</v>
      </c>
      <c r="J1427" t="s">
        <v>177</v>
      </c>
      <c r="K1427" t="s">
        <v>178</v>
      </c>
      <c r="L1427">
        <v>47715</v>
      </c>
      <c r="M1427" t="s">
        <v>4157</v>
      </c>
      <c r="N1427" t="s">
        <v>4158</v>
      </c>
      <c r="O1427">
        <v>431</v>
      </c>
      <c r="P1427" t="s">
        <v>226</v>
      </c>
      <c r="Q1427" t="s">
        <v>4159</v>
      </c>
      <c r="R1427">
        <v>11920000</v>
      </c>
      <c r="S1427">
        <v>-24.7125358581543</v>
      </c>
      <c r="T1427">
        <v>-47.567417144775398</v>
      </c>
      <c r="U1427" t="s">
        <v>21</v>
      </c>
      <c r="V1427">
        <v>700</v>
      </c>
      <c r="W1427">
        <v>22</v>
      </c>
      <c r="X1427">
        <v>4</v>
      </c>
      <c r="Y1427">
        <v>4.75</v>
      </c>
      <c r="Z1427" t="s">
        <v>480</v>
      </c>
      <c r="AB1427">
        <v>2.64</v>
      </c>
      <c r="AC1427" t="s">
        <v>12</v>
      </c>
      <c r="AD1427" t="str">
        <f>IF(ISERROR(VLOOKUP(A1427,Tabela2[Código INEP],1,FALSE)),"Não","Sim")</f>
        <v>Não</v>
      </c>
    </row>
    <row r="1428" spans="1:30" x14ac:dyDescent="0.25">
      <c r="A1428">
        <v>35034757</v>
      </c>
      <c r="B1428" t="s">
        <v>173</v>
      </c>
      <c r="C1428" t="s">
        <v>174</v>
      </c>
      <c r="D1428" t="s">
        <v>4149</v>
      </c>
      <c r="E1428" t="s">
        <v>70</v>
      </c>
      <c r="F1428" t="s">
        <v>70</v>
      </c>
      <c r="G1428">
        <v>1</v>
      </c>
      <c r="H1428" t="s">
        <v>176</v>
      </c>
      <c r="I1428">
        <v>2022</v>
      </c>
      <c r="J1428" t="s">
        <v>177</v>
      </c>
      <c r="K1428" t="s">
        <v>178</v>
      </c>
      <c r="L1428">
        <v>34757</v>
      </c>
      <c r="M1428" t="s">
        <v>4160</v>
      </c>
      <c r="N1428" t="s">
        <v>2006</v>
      </c>
      <c r="O1428">
        <v>73</v>
      </c>
      <c r="P1428" t="s">
        <v>205</v>
      </c>
      <c r="Q1428" t="s">
        <v>4161</v>
      </c>
      <c r="R1428">
        <v>11920000</v>
      </c>
      <c r="S1428">
        <v>-24.694700241088899</v>
      </c>
      <c r="T1428">
        <v>-47.5661010742188</v>
      </c>
      <c r="U1428" t="s">
        <v>11</v>
      </c>
      <c r="V1428">
        <v>184</v>
      </c>
      <c r="W1428">
        <v>7</v>
      </c>
      <c r="X1428">
        <v>4</v>
      </c>
      <c r="Y1428">
        <v>4.8499999999999996</v>
      </c>
      <c r="Z1428" t="s">
        <v>480</v>
      </c>
      <c r="AB1428">
        <v>3.33</v>
      </c>
      <c r="AC1428" t="s">
        <v>12</v>
      </c>
      <c r="AD1428" t="str">
        <f>IF(ISERROR(VLOOKUP(A1428,Tabela2[Código INEP],1,FALSE)),"Não","Sim")</f>
        <v>Não</v>
      </c>
    </row>
    <row r="1429" spans="1:30" x14ac:dyDescent="0.25">
      <c r="A1429">
        <v>35039056</v>
      </c>
      <c r="B1429" t="s">
        <v>173</v>
      </c>
      <c r="C1429" t="s">
        <v>174</v>
      </c>
      <c r="D1429" t="s">
        <v>4149</v>
      </c>
      <c r="E1429" t="s">
        <v>70</v>
      </c>
      <c r="F1429" t="s">
        <v>70</v>
      </c>
      <c r="G1429">
        <v>3</v>
      </c>
      <c r="H1429" t="s">
        <v>202</v>
      </c>
      <c r="I1429">
        <v>2022</v>
      </c>
      <c r="J1429" t="s">
        <v>177</v>
      </c>
      <c r="K1429" t="s">
        <v>178</v>
      </c>
      <c r="L1429">
        <v>39056</v>
      </c>
      <c r="M1429" t="s">
        <v>4162</v>
      </c>
      <c r="N1429" t="s">
        <v>4163</v>
      </c>
      <c r="O1429" t="s">
        <v>341</v>
      </c>
      <c r="P1429" t="s">
        <v>205</v>
      </c>
      <c r="Q1429" t="s">
        <v>4164</v>
      </c>
      <c r="R1429">
        <v>11920000</v>
      </c>
      <c r="S1429">
        <v>-24.6856994628906</v>
      </c>
      <c r="T1429">
        <v>-47.461601257324197</v>
      </c>
      <c r="U1429" t="s">
        <v>290</v>
      </c>
      <c r="V1429">
        <v>233</v>
      </c>
      <c r="W1429">
        <v>12</v>
      </c>
      <c r="X1429">
        <v>4</v>
      </c>
      <c r="Y1429">
        <v>5.21</v>
      </c>
      <c r="Z1429" t="s">
        <v>190</v>
      </c>
      <c r="AA1429">
        <v>6.02</v>
      </c>
      <c r="AB1429">
        <v>3.04</v>
      </c>
      <c r="AC1429" t="s">
        <v>12</v>
      </c>
      <c r="AD1429" t="str">
        <f>IF(ISERROR(VLOOKUP(A1429,Tabela2[Código INEP],1,FALSE)),"Não","Sim")</f>
        <v>Não</v>
      </c>
    </row>
    <row r="1430" spans="1:30" hidden="1" x14ac:dyDescent="0.25">
      <c r="A1430">
        <v>35034769</v>
      </c>
      <c r="B1430" t="s">
        <v>173</v>
      </c>
      <c r="C1430" t="s">
        <v>174</v>
      </c>
      <c r="D1430" t="s">
        <v>4149</v>
      </c>
      <c r="E1430" t="s">
        <v>70</v>
      </c>
      <c r="F1430" t="s">
        <v>70</v>
      </c>
      <c r="G1430">
        <v>1</v>
      </c>
      <c r="H1430" t="s">
        <v>176</v>
      </c>
      <c r="I1430">
        <v>2022</v>
      </c>
      <c r="J1430" t="s">
        <v>177</v>
      </c>
      <c r="K1430" t="s">
        <v>178</v>
      </c>
      <c r="L1430">
        <v>34769</v>
      </c>
      <c r="M1430" t="s">
        <v>4165</v>
      </c>
      <c r="N1430" t="s">
        <v>4166</v>
      </c>
      <c r="O1430">
        <v>162</v>
      </c>
      <c r="P1430" t="s">
        <v>205</v>
      </c>
      <c r="Q1430" t="s">
        <v>200</v>
      </c>
      <c r="R1430">
        <v>11920000</v>
      </c>
      <c r="S1430">
        <v>-24.710300445556602</v>
      </c>
      <c r="T1430">
        <v>-47.559299468994098</v>
      </c>
      <c r="U1430" t="s">
        <v>22</v>
      </c>
      <c r="V1430">
        <v>410</v>
      </c>
      <c r="W1430">
        <v>10</v>
      </c>
      <c r="X1430">
        <v>2</v>
      </c>
      <c r="Y1430">
        <v>5.15</v>
      </c>
      <c r="Z1430" t="s">
        <v>190</v>
      </c>
      <c r="AC1430" t="s">
        <v>7</v>
      </c>
      <c r="AD1430" t="str">
        <f>IF(ISERROR(VLOOKUP(A1430,Tabela2[Código INEP],1,FALSE)),"Não","Sim")</f>
        <v>Sim</v>
      </c>
    </row>
    <row r="1431" spans="1:30" x14ac:dyDescent="0.25">
      <c r="A1431">
        <v>35908344</v>
      </c>
      <c r="B1431" t="s">
        <v>173</v>
      </c>
      <c r="C1431" t="s">
        <v>174</v>
      </c>
      <c r="D1431" t="s">
        <v>4149</v>
      </c>
      <c r="E1431" t="s">
        <v>70</v>
      </c>
      <c r="F1431" t="s">
        <v>70</v>
      </c>
      <c r="G1431">
        <v>99</v>
      </c>
      <c r="H1431" t="s">
        <v>176</v>
      </c>
      <c r="I1431">
        <v>2022</v>
      </c>
      <c r="J1431" t="s">
        <v>177</v>
      </c>
      <c r="K1431" t="s">
        <v>178</v>
      </c>
      <c r="L1431">
        <v>908344</v>
      </c>
      <c r="M1431" t="s">
        <v>4167</v>
      </c>
      <c r="N1431" t="s">
        <v>4154</v>
      </c>
      <c r="O1431" t="s">
        <v>4168</v>
      </c>
      <c r="Q1431" t="s">
        <v>4169</v>
      </c>
      <c r="R1431">
        <v>11920000</v>
      </c>
      <c r="S1431">
        <v>-24.469541549682599</v>
      </c>
      <c r="T1431">
        <v>-47.550704956054702</v>
      </c>
      <c r="U1431" t="s">
        <v>21</v>
      </c>
      <c r="V1431">
        <v>207</v>
      </c>
      <c r="W1431">
        <v>7</v>
      </c>
      <c r="X1431">
        <v>2</v>
      </c>
      <c r="Y1431">
        <v>4.53</v>
      </c>
      <c r="Z1431" t="s">
        <v>480</v>
      </c>
      <c r="AB1431">
        <v>2.2599999999999998</v>
      </c>
      <c r="AC1431" t="s">
        <v>12</v>
      </c>
      <c r="AD1431" t="str">
        <f>IF(ISERROR(VLOOKUP(A1431,Tabela2[Código INEP],1,FALSE)),"Não","Sim")</f>
        <v>Não</v>
      </c>
    </row>
    <row r="1432" spans="1:30" x14ac:dyDescent="0.25">
      <c r="A1432">
        <v>35034770</v>
      </c>
      <c r="B1432" t="s">
        <v>173</v>
      </c>
      <c r="C1432" t="s">
        <v>174</v>
      </c>
      <c r="D1432" t="s">
        <v>4149</v>
      </c>
      <c r="E1432" t="s">
        <v>70</v>
      </c>
      <c r="F1432" t="s">
        <v>70</v>
      </c>
      <c r="G1432">
        <v>2</v>
      </c>
      <c r="H1432" t="s">
        <v>176</v>
      </c>
      <c r="I1432">
        <v>2021</v>
      </c>
      <c r="J1432" t="s">
        <v>177</v>
      </c>
      <c r="K1432" t="s">
        <v>178</v>
      </c>
      <c r="L1432">
        <v>34770</v>
      </c>
      <c r="M1432" t="s">
        <v>4170</v>
      </c>
      <c r="N1432" t="s">
        <v>4171</v>
      </c>
      <c r="O1432" t="s">
        <v>341</v>
      </c>
      <c r="P1432" t="s">
        <v>205</v>
      </c>
      <c r="Q1432" t="s">
        <v>4159</v>
      </c>
      <c r="R1432">
        <v>11920000</v>
      </c>
      <c r="S1432">
        <v>-24.7087001800537</v>
      </c>
      <c r="T1432">
        <v>-47.5682983398438</v>
      </c>
      <c r="U1432" t="s">
        <v>11</v>
      </c>
      <c r="V1432">
        <v>238</v>
      </c>
      <c r="W1432">
        <v>7</v>
      </c>
      <c r="X1432">
        <v>4</v>
      </c>
      <c r="Y1432">
        <v>5.01</v>
      </c>
      <c r="Z1432" t="s">
        <v>190</v>
      </c>
      <c r="AB1432">
        <v>3.15</v>
      </c>
      <c r="AC1432" t="s">
        <v>12</v>
      </c>
      <c r="AD1432" t="str">
        <f>IF(ISERROR(VLOOKUP(A1432,Tabela2[Código INEP],1,FALSE)),"Não","Sim")</f>
        <v>Não</v>
      </c>
    </row>
    <row r="1433" spans="1:30" x14ac:dyDescent="0.25">
      <c r="A1433">
        <v>35047727</v>
      </c>
      <c r="B1433" t="s">
        <v>173</v>
      </c>
      <c r="C1433" t="s">
        <v>174</v>
      </c>
      <c r="D1433" t="s">
        <v>4149</v>
      </c>
      <c r="E1433" t="s">
        <v>70</v>
      </c>
      <c r="F1433" t="s">
        <v>70</v>
      </c>
      <c r="G1433">
        <v>3</v>
      </c>
      <c r="H1433" t="s">
        <v>176</v>
      </c>
      <c r="I1433">
        <v>2021</v>
      </c>
      <c r="J1433" t="s">
        <v>177</v>
      </c>
      <c r="K1433" t="s">
        <v>178</v>
      </c>
      <c r="L1433">
        <v>47727</v>
      </c>
      <c r="M1433" t="s">
        <v>4172</v>
      </c>
      <c r="N1433" t="s">
        <v>4173</v>
      </c>
      <c r="O1433">
        <v>229</v>
      </c>
      <c r="P1433" t="s">
        <v>226</v>
      </c>
      <c r="Q1433" t="s">
        <v>4174</v>
      </c>
      <c r="R1433">
        <v>11920000</v>
      </c>
      <c r="S1433">
        <v>-24.648927688598601</v>
      </c>
      <c r="T1433">
        <v>-47.385719299316399</v>
      </c>
      <c r="U1433" t="s">
        <v>21</v>
      </c>
      <c r="V1433">
        <v>116</v>
      </c>
      <c r="W1433">
        <v>7</v>
      </c>
      <c r="X1433">
        <v>4</v>
      </c>
      <c r="Y1433">
        <v>5.0199999999999996</v>
      </c>
      <c r="Z1433" t="s">
        <v>190</v>
      </c>
      <c r="AB1433">
        <v>2.59</v>
      </c>
      <c r="AC1433" t="s">
        <v>12</v>
      </c>
      <c r="AD1433" t="str">
        <f>IF(ISERROR(VLOOKUP(A1433,Tabela2[Código INEP],1,FALSE)),"Não","Sim")</f>
        <v>Não</v>
      </c>
    </row>
    <row r="1434" spans="1:30" x14ac:dyDescent="0.25">
      <c r="A1434">
        <v>35034812</v>
      </c>
      <c r="B1434" t="s">
        <v>173</v>
      </c>
      <c r="C1434" t="s">
        <v>174</v>
      </c>
      <c r="D1434" t="s">
        <v>4149</v>
      </c>
      <c r="E1434" t="s">
        <v>4175</v>
      </c>
      <c r="F1434" t="s">
        <v>4176</v>
      </c>
      <c r="G1434">
        <v>3</v>
      </c>
      <c r="H1434" t="s">
        <v>176</v>
      </c>
      <c r="I1434">
        <v>2022</v>
      </c>
      <c r="J1434" t="s">
        <v>177</v>
      </c>
      <c r="K1434" t="s">
        <v>178</v>
      </c>
      <c r="L1434">
        <v>34812</v>
      </c>
      <c r="M1434" t="s">
        <v>4177</v>
      </c>
      <c r="N1434" t="s">
        <v>4178</v>
      </c>
      <c r="O1434">
        <v>386</v>
      </c>
      <c r="P1434" t="s">
        <v>181</v>
      </c>
      <c r="Q1434" t="s">
        <v>4176</v>
      </c>
      <c r="R1434">
        <v>11760000</v>
      </c>
      <c r="S1434">
        <v>-24.302900314331101</v>
      </c>
      <c r="T1434">
        <v>-47.068698883056598</v>
      </c>
      <c r="U1434" t="s">
        <v>290</v>
      </c>
      <c r="V1434">
        <v>297</v>
      </c>
      <c r="W1434">
        <v>11</v>
      </c>
      <c r="X1434">
        <v>4</v>
      </c>
      <c r="Y1434">
        <v>5.01</v>
      </c>
      <c r="Z1434" t="s">
        <v>190</v>
      </c>
      <c r="AA1434">
        <v>4.78</v>
      </c>
      <c r="AB1434">
        <v>2.8</v>
      </c>
      <c r="AC1434" t="s">
        <v>12</v>
      </c>
      <c r="AD1434" t="str">
        <f>IF(ISERROR(VLOOKUP(A1434,Tabela2[Código INEP],1,FALSE)),"Não","Sim")</f>
        <v>Não</v>
      </c>
    </row>
    <row r="1435" spans="1:30" x14ac:dyDescent="0.25">
      <c r="A1435">
        <v>35034836</v>
      </c>
      <c r="B1435" t="s">
        <v>173</v>
      </c>
      <c r="C1435" t="s">
        <v>174</v>
      </c>
      <c r="D1435" t="s">
        <v>4149</v>
      </c>
      <c r="E1435" t="s">
        <v>4175</v>
      </c>
      <c r="F1435" t="s">
        <v>4175</v>
      </c>
      <c r="G1435">
        <v>1</v>
      </c>
      <c r="H1435" t="s">
        <v>202</v>
      </c>
      <c r="I1435">
        <v>2021</v>
      </c>
      <c r="J1435" t="s">
        <v>177</v>
      </c>
      <c r="K1435" t="s">
        <v>178</v>
      </c>
      <c r="L1435">
        <v>34836</v>
      </c>
      <c r="M1435" t="s">
        <v>4175</v>
      </c>
      <c r="N1435" t="s">
        <v>4179</v>
      </c>
      <c r="O1435">
        <v>306</v>
      </c>
      <c r="P1435" t="s">
        <v>226</v>
      </c>
      <c r="Q1435" t="s">
        <v>200</v>
      </c>
      <c r="R1435">
        <v>11760000</v>
      </c>
      <c r="S1435">
        <v>-24.292699813842798</v>
      </c>
      <c r="T1435">
        <v>-47.175399780273402</v>
      </c>
      <c r="U1435" t="s">
        <v>21</v>
      </c>
      <c r="V1435">
        <v>603</v>
      </c>
      <c r="W1435">
        <v>21</v>
      </c>
      <c r="X1435">
        <v>2</v>
      </c>
      <c r="Y1435">
        <v>5.04</v>
      </c>
      <c r="Z1435" t="s">
        <v>190</v>
      </c>
      <c r="AB1435">
        <v>3.11</v>
      </c>
      <c r="AC1435" t="s">
        <v>12</v>
      </c>
      <c r="AD1435" t="str">
        <f>IF(ISERROR(VLOOKUP(A1435,Tabela2[Código INEP],1,FALSE)),"Não","Sim")</f>
        <v>Não</v>
      </c>
    </row>
    <row r="1436" spans="1:30" x14ac:dyDescent="0.25">
      <c r="A1436">
        <v>35034952</v>
      </c>
      <c r="B1436" t="s">
        <v>173</v>
      </c>
      <c r="C1436" t="s">
        <v>174</v>
      </c>
      <c r="D1436" t="s">
        <v>4149</v>
      </c>
      <c r="E1436" t="s">
        <v>4175</v>
      </c>
      <c r="F1436" t="s">
        <v>4175</v>
      </c>
      <c r="G1436">
        <v>2</v>
      </c>
      <c r="H1436" t="s">
        <v>202</v>
      </c>
      <c r="I1436">
        <v>2023</v>
      </c>
      <c r="J1436" t="s">
        <v>177</v>
      </c>
      <c r="K1436" t="s">
        <v>178</v>
      </c>
      <c r="L1436">
        <v>34952</v>
      </c>
      <c r="M1436" t="s">
        <v>1834</v>
      </c>
      <c r="N1436" t="s">
        <v>4180</v>
      </c>
      <c r="O1436">
        <v>22</v>
      </c>
      <c r="P1436" t="s">
        <v>226</v>
      </c>
      <c r="Q1436" t="s">
        <v>1834</v>
      </c>
      <c r="R1436">
        <v>11760000</v>
      </c>
      <c r="S1436">
        <v>-24.2955532073975</v>
      </c>
      <c r="T1436">
        <v>-47.136795043945298</v>
      </c>
      <c r="U1436" t="s">
        <v>290</v>
      </c>
      <c r="V1436">
        <v>233</v>
      </c>
      <c r="W1436">
        <v>11</v>
      </c>
      <c r="X1436">
        <v>4</v>
      </c>
      <c r="Y1436">
        <v>4.67</v>
      </c>
      <c r="Z1436" t="s">
        <v>480</v>
      </c>
      <c r="AA1436">
        <v>4.7</v>
      </c>
      <c r="AB1436">
        <v>3.04</v>
      </c>
      <c r="AC1436" t="s">
        <v>12</v>
      </c>
      <c r="AD1436" t="str">
        <f>IF(ISERROR(VLOOKUP(A1436,Tabela2[Código INEP],1,FALSE)),"Não","Sim")</f>
        <v>Não</v>
      </c>
    </row>
    <row r="1437" spans="1:30" x14ac:dyDescent="0.25">
      <c r="A1437">
        <v>35034903</v>
      </c>
      <c r="B1437" t="s">
        <v>173</v>
      </c>
      <c r="C1437" t="s">
        <v>174</v>
      </c>
      <c r="D1437" t="s">
        <v>4149</v>
      </c>
      <c r="E1437" t="s">
        <v>4181</v>
      </c>
      <c r="F1437" t="s">
        <v>4181</v>
      </c>
      <c r="G1437">
        <v>1</v>
      </c>
      <c r="H1437" t="s">
        <v>176</v>
      </c>
      <c r="I1437">
        <v>2020</v>
      </c>
      <c r="J1437" t="s">
        <v>177</v>
      </c>
      <c r="K1437" t="s">
        <v>178</v>
      </c>
      <c r="L1437">
        <v>34903</v>
      </c>
      <c r="M1437" t="s">
        <v>4182</v>
      </c>
      <c r="N1437" t="s">
        <v>2897</v>
      </c>
      <c r="O1437">
        <v>298</v>
      </c>
      <c r="P1437" t="s">
        <v>205</v>
      </c>
      <c r="Q1437" t="s">
        <v>436</v>
      </c>
      <c r="R1437">
        <v>11800000</v>
      </c>
      <c r="S1437">
        <v>-24.316700000000001</v>
      </c>
      <c r="T1437">
        <v>-47.631999999999998</v>
      </c>
      <c r="U1437" t="s">
        <v>21</v>
      </c>
      <c r="V1437">
        <v>289</v>
      </c>
      <c r="W1437">
        <v>10</v>
      </c>
      <c r="X1437">
        <v>4</v>
      </c>
      <c r="Y1437">
        <v>5.01</v>
      </c>
      <c r="Z1437" t="s">
        <v>190</v>
      </c>
      <c r="AB1437">
        <v>3.24</v>
      </c>
      <c r="AC1437" t="s">
        <v>12</v>
      </c>
      <c r="AD1437" t="str">
        <f>IF(ISERROR(VLOOKUP(A1437,Tabela2[Código INEP],1,FALSE)),"Não","Sim")</f>
        <v>Não</v>
      </c>
    </row>
    <row r="1438" spans="1:30" x14ac:dyDescent="0.25">
      <c r="A1438">
        <v>35040289</v>
      </c>
      <c r="B1438" t="s">
        <v>173</v>
      </c>
      <c r="C1438" t="s">
        <v>174</v>
      </c>
      <c r="D1438" t="s">
        <v>4149</v>
      </c>
      <c r="E1438" t="s">
        <v>4181</v>
      </c>
      <c r="F1438" t="s">
        <v>4181</v>
      </c>
      <c r="G1438">
        <v>99</v>
      </c>
      <c r="H1438" t="s">
        <v>176</v>
      </c>
      <c r="I1438">
        <v>2021</v>
      </c>
      <c r="J1438" t="s">
        <v>177</v>
      </c>
      <c r="K1438" t="s">
        <v>178</v>
      </c>
      <c r="L1438">
        <v>40289</v>
      </c>
      <c r="M1438" t="s">
        <v>4183</v>
      </c>
      <c r="N1438" t="s">
        <v>4184</v>
      </c>
      <c r="O1438">
        <v>501</v>
      </c>
      <c r="P1438" t="s">
        <v>226</v>
      </c>
      <c r="Q1438" t="s">
        <v>517</v>
      </c>
      <c r="R1438">
        <v>11800000</v>
      </c>
      <c r="S1438">
        <v>-24.103099822998001</v>
      </c>
      <c r="T1438">
        <v>-47.652099609375</v>
      </c>
      <c r="U1438" t="s">
        <v>21</v>
      </c>
      <c r="V1438">
        <v>147</v>
      </c>
      <c r="W1438">
        <v>7</v>
      </c>
      <c r="X1438">
        <v>2</v>
      </c>
      <c r="Y1438">
        <v>4.68</v>
      </c>
      <c r="Z1438" t="s">
        <v>480</v>
      </c>
      <c r="AB1438">
        <v>1.97</v>
      </c>
      <c r="AC1438" t="s">
        <v>12</v>
      </c>
      <c r="AD1438" t="str">
        <f>IF(ISERROR(VLOOKUP(A1438,Tabela2[Código INEP],1,FALSE)),"Não","Sim")</f>
        <v>Não</v>
      </c>
    </row>
    <row r="1439" spans="1:30" x14ac:dyDescent="0.25">
      <c r="A1439">
        <v>35034897</v>
      </c>
      <c r="B1439" t="s">
        <v>173</v>
      </c>
      <c r="C1439" t="s">
        <v>174</v>
      </c>
      <c r="D1439" t="s">
        <v>4149</v>
      </c>
      <c r="E1439" t="s">
        <v>4181</v>
      </c>
      <c r="F1439" t="s">
        <v>4181</v>
      </c>
      <c r="G1439">
        <v>2</v>
      </c>
      <c r="H1439" t="s">
        <v>176</v>
      </c>
      <c r="I1439">
        <v>2022</v>
      </c>
      <c r="J1439" t="s">
        <v>177</v>
      </c>
      <c r="K1439" t="s">
        <v>178</v>
      </c>
      <c r="L1439">
        <v>34897</v>
      </c>
      <c r="M1439" t="s">
        <v>4185</v>
      </c>
      <c r="N1439" t="s">
        <v>4186</v>
      </c>
      <c r="O1439">
        <v>84</v>
      </c>
      <c r="P1439" t="s">
        <v>226</v>
      </c>
      <c r="Q1439" t="s">
        <v>4187</v>
      </c>
      <c r="R1439">
        <v>11800000</v>
      </c>
      <c r="S1439">
        <v>-24.325590133666999</v>
      </c>
      <c r="T1439">
        <v>-47.574310302734403</v>
      </c>
      <c r="U1439" t="s">
        <v>21</v>
      </c>
      <c r="V1439">
        <v>136</v>
      </c>
      <c r="W1439">
        <v>7</v>
      </c>
      <c r="X1439">
        <v>2</v>
      </c>
      <c r="Y1439">
        <v>4.91</v>
      </c>
      <c r="Z1439" t="s">
        <v>480</v>
      </c>
      <c r="AB1439">
        <v>3.06</v>
      </c>
      <c r="AC1439" t="s">
        <v>12</v>
      </c>
      <c r="AD1439" t="str">
        <f>IF(ISERROR(VLOOKUP(A1439,Tabela2[Código INEP],1,FALSE)),"Não","Sim")</f>
        <v>Não</v>
      </c>
    </row>
    <row r="1440" spans="1:30" x14ac:dyDescent="0.25">
      <c r="A1440">
        <v>35034873</v>
      </c>
      <c r="B1440" t="s">
        <v>173</v>
      </c>
      <c r="C1440" t="s">
        <v>174</v>
      </c>
      <c r="D1440" t="s">
        <v>4149</v>
      </c>
      <c r="E1440" t="s">
        <v>4149</v>
      </c>
      <c r="F1440" t="s">
        <v>4149</v>
      </c>
      <c r="G1440">
        <v>1</v>
      </c>
      <c r="H1440" t="s">
        <v>176</v>
      </c>
      <c r="I1440">
        <v>2020</v>
      </c>
      <c r="J1440" t="s">
        <v>177</v>
      </c>
      <c r="K1440" t="s">
        <v>178</v>
      </c>
      <c r="L1440">
        <v>34873</v>
      </c>
      <c r="M1440" t="s">
        <v>4188</v>
      </c>
      <c r="N1440" t="s">
        <v>4189</v>
      </c>
      <c r="O1440">
        <v>8</v>
      </c>
      <c r="P1440" t="s">
        <v>214</v>
      </c>
      <c r="Q1440" t="s">
        <v>200</v>
      </c>
      <c r="R1440">
        <v>11850000</v>
      </c>
      <c r="S1440">
        <v>-24.285070419311499</v>
      </c>
      <c r="T1440">
        <v>-47.458930969238303</v>
      </c>
      <c r="U1440" t="s">
        <v>21</v>
      </c>
      <c r="V1440">
        <v>459</v>
      </c>
      <c r="W1440">
        <v>16</v>
      </c>
      <c r="X1440">
        <v>2</v>
      </c>
      <c r="Y1440">
        <v>4.9400000000000004</v>
      </c>
      <c r="Z1440" t="s">
        <v>480</v>
      </c>
      <c r="AB1440">
        <v>2.86</v>
      </c>
      <c r="AC1440" t="s">
        <v>12</v>
      </c>
      <c r="AD1440" t="str">
        <f>IF(ISERROR(VLOOKUP(A1440,Tabela2[Código INEP],1,FALSE)),"Não","Sim")</f>
        <v>Não</v>
      </c>
    </row>
    <row r="1441" spans="1:30" x14ac:dyDescent="0.25">
      <c r="A1441">
        <v>35034940</v>
      </c>
      <c r="B1441" t="s">
        <v>173</v>
      </c>
      <c r="C1441" t="s">
        <v>174</v>
      </c>
      <c r="D1441" t="s">
        <v>4149</v>
      </c>
      <c r="E1441" t="s">
        <v>4149</v>
      </c>
      <c r="F1441" t="s">
        <v>4149</v>
      </c>
      <c r="G1441">
        <v>2</v>
      </c>
      <c r="H1441" t="s">
        <v>176</v>
      </c>
      <c r="I1441">
        <v>2022</v>
      </c>
      <c r="J1441" t="s">
        <v>177</v>
      </c>
      <c r="K1441" t="s">
        <v>178</v>
      </c>
      <c r="L1441">
        <v>34940</v>
      </c>
      <c r="M1441" t="s">
        <v>4190</v>
      </c>
      <c r="N1441" t="s">
        <v>4191</v>
      </c>
      <c r="O1441" t="s">
        <v>341</v>
      </c>
      <c r="P1441" t="s">
        <v>226</v>
      </c>
      <c r="Q1441" t="s">
        <v>4190</v>
      </c>
      <c r="R1441">
        <v>11850000</v>
      </c>
      <c r="S1441">
        <v>-24.3090000152588</v>
      </c>
      <c r="T1441">
        <v>-47.506999969482401</v>
      </c>
      <c r="U1441" t="s">
        <v>21</v>
      </c>
      <c r="V1441">
        <v>123</v>
      </c>
      <c r="W1441">
        <v>7</v>
      </c>
      <c r="X1441">
        <v>4</v>
      </c>
      <c r="Y1441">
        <v>4.8899999999999997</v>
      </c>
      <c r="Z1441" t="s">
        <v>480</v>
      </c>
      <c r="AB1441">
        <v>2.36</v>
      </c>
      <c r="AC1441" t="s">
        <v>12</v>
      </c>
      <c r="AD1441" t="str">
        <f>IF(ISERROR(VLOOKUP(A1441,Tabela2[Código INEP],1,FALSE)),"Não","Sim")</f>
        <v>Não</v>
      </c>
    </row>
    <row r="1442" spans="1:30" x14ac:dyDescent="0.25">
      <c r="A1442">
        <v>35911884</v>
      </c>
      <c r="B1442" t="s">
        <v>173</v>
      </c>
      <c r="C1442" t="s">
        <v>174</v>
      </c>
      <c r="D1442" t="s">
        <v>4149</v>
      </c>
      <c r="E1442" t="s">
        <v>4149</v>
      </c>
      <c r="F1442" t="s">
        <v>4149</v>
      </c>
      <c r="G1442">
        <v>99</v>
      </c>
      <c r="H1442" t="s">
        <v>176</v>
      </c>
      <c r="I1442">
        <v>2022</v>
      </c>
      <c r="J1442" t="s">
        <v>177</v>
      </c>
      <c r="K1442" t="s">
        <v>178</v>
      </c>
      <c r="L1442">
        <v>911884</v>
      </c>
      <c r="M1442" t="s">
        <v>4192</v>
      </c>
      <c r="N1442" t="s">
        <v>4193</v>
      </c>
      <c r="O1442" t="s">
        <v>341</v>
      </c>
      <c r="P1442" t="s">
        <v>214</v>
      </c>
      <c r="Q1442" t="s">
        <v>4193</v>
      </c>
      <c r="R1442">
        <v>11850000</v>
      </c>
      <c r="S1442">
        <v>-24.309799194335898</v>
      </c>
      <c r="T1442">
        <v>-47.3700981140137</v>
      </c>
      <c r="U1442" t="s">
        <v>21</v>
      </c>
      <c r="V1442">
        <v>142</v>
      </c>
      <c r="W1442">
        <v>7</v>
      </c>
      <c r="X1442">
        <v>2</v>
      </c>
      <c r="Y1442">
        <v>4.37</v>
      </c>
      <c r="Z1442" t="s">
        <v>522</v>
      </c>
      <c r="AB1442">
        <v>3.14</v>
      </c>
      <c r="AC1442" t="s">
        <v>12</v>
      </c>
      <c r="AD1442" t="str">
        <f>IF(ISERROR(VLOOKUP(A1442,Tabela2[Código INEP],1,FALSE)),"Não","Sim")</f>
        <v>Não</v>
      </c>
    </row>
    <row r="1443" spans="1:30" x14ac:dyDescent="0.25">
      <c r="A1443">
        <v>35035269</v>
      </c>
      <c r="B1443" t="s">
        <v>173</v>
      </c>
      <c r="C1443" t="s">
        <v>174</v>
      </c>
      <c r="D1443" t="s">
        <v>4149</v>
      </c>
      <c r="E1443" t="s">
        <v>4149</v>
      </c>
      <c r="F1443" t="s">
        <v>4149</v>
      </c>
      <c r="G1443">
        <v>2</v>
      </c>
      <c r="H1443" t="s">
        <v>202</v>
      </c>
      <c r="I1443">
        <v>2022</v>
      </c>
      <c r="J1443" t="s">
        <v>177</v>
      </c>
      <c r="K1443" t="s">
        <v>178</v>
      </c>
      <c r="L1443">
        <v>35269</v>
      </c>
      <c r="M1443" t="s">
        <v>4194</v>
      </c>
      <c r="N1443" t="s">
        <v>4195</v>
      </c>
      <c r="O1443" t="s">
        <v>341</v>
      </c>
      <c r="P1443" t="s">
        <v>214</v>
      </c>
      <c r="Q1443" t="s">
        <v>4196</v>
      </c>
      <c r="R1443">
        <v>11850000</v>
      </c>
      <c r="S1443">
        <v>-24.318099975585898</v>
      </c>
      <c r="T1443">
        <v>-47.543998718261697</v>
      </c>
      <c r="U1443" t="s">
        <v>21</v>
      </c>
      <c r="V1443">
        <v>128</v>
      </c>
      <c r="W1443">
        <v>7</v>
      </c>
      <c r="X1443">
        <v>4</v>
      </c>
      <c r="Y1443">
        <v>4.83</v>
      </c>
      <c r="Z1443" t="s">
        <v>480</v>
      </c>
      <c r="AB1443">
        <v>2.93</v>
      </c>
      <c r="AC1443" t="s">
        <v>12</v>
      </c>
      <c r="AD1443" t="str">
        <f>IF(ISERROR(VLOOKUP(A1443,Tabela2[Código INEP],1,FALSE)),"Não","Sim")</f>
        <v>Não</v>
      </c>
    </row>
    <row r="1444" spans="1:30" x14ac:dyDescent="0.25">
      <c r="A1444">
        <v>35034861</v>
      </c>
      <c r="B1444" t="s">
        <v>173</v>
      </c>
      <c r="C1444" t="s">
        <v>174</v>
      </c>
      <c r="D1444" t="s">
        <v>4149</v>
      </c>
      <c r="E1444" t="s">
        <v>4149</v>
      </c>
      <c r="F1444" t="s">
        <v>4197</v>
      </c>
      <c r="G1444">
        <v>3</v>
      </c>
      <c r="H1444" t="s">
        <v>176</v>
      </c>
      <c r="I1444">
        <v>2022</v>
      </c>
      <c r="J1444" t="s">
        <v>177</v>
      </c>
      <c r="K1444" t="s">
        <v>178</v>
      </c>
      <c r="L1444">
        <v>34861</v>
      </c>
      <c r="M1444" t="s">
        <v>4197</v>
      </c>
      <c r="N1444" t="s">
        <v>4198</v>
      </c>
      <c r="O1444" t="s">
        <v>4199</v>
      </c>
      <c r="P1444" t="s">
        <v>214</v>
      </c>
      <c r="Q1444" t="s">
        <v>4197</v>
      </c>
      <c r="R1444">
        <v>11850000</v>
      </c>
      <c r="S1444">
        <v>-24.251659393310501</v>
      </c>
      <c r="T1444">
        <v>-47.374351501464801</v>
      </c>
      <c r="U1444" t="s">
        <v>21</v>
      </c>
      <c r="V1444">
        <v>180</v>
      </c>
      <c r="W1444">
        <v>7</v>
      </c>
      <c r="X1444">
        <v>4</v>
      </c>
      <c r="Y1444">
        <v>4.7300000000000004</v>
      </c>
      <c r="Z1444" t="s">
        <v>480</v>
      </c>
      <c r="AB1444">
        <v>2.96</v>
      </c>
      <c r="AC1444" t="s">
        <v>12</v>
      </c>
      <c r="AD1444" t="str">
        <f>IF(ISERROR(VLOOKUP(A1444,Tabela2[Código INEP],1,FALSE)),"Não","Sim")</f>
        <v>Não</v>
      </c>
    </row>
    <row r="1445" spans="1:30" x14ac:dyDescent="0.25">
      <c r="A1445">
        <v>35040265</v>
      </c>
      <c r="B1445" t="s">
        <v>173</v>
      </c>
      <c r="C1445" t="s">
        <v>174</v>
      </c>
      <c r="D1445" t="s">
        <v>4149</v>
      </c>
      <c r="E1445" t="s">
        <v>4149</v>
      </c>
      <c r="F1445" t="s">
        <v>4200</v>
      </c>
      <c r="G1445">
        <v>3</v>
      </c>
      <c r="H1445" t="s">
        <v>176</v>
      </c>
      <c r="I1445">
        <v>2022</v>
      </c>
      <c r="J1445" t="s">
        <v>177</v>
      </c>
      <c r="K1445" t="s">
        <v>178</v>
      </c>
      <c r="L1445">
        <v>40265</v>
      </c>
      <c r="M1445" t="s">
        <v>4201</v>
      </c>
      <c r="N1445" t="s">
        <v>2888</v>
      </c>
      <c r="O1445" t="s">
        <v>341</v>
      </c>
      <c r="P1445" t="s">
        <v>214</v>
      </c>
      <c r="Q1445" t="s">
        <v>4200</v>
      </c>
      <c r="R1445">
        <v>11850000</v>
      </c>
      <c r="S1445">
        <v>-24.1503200531006</v>
      </c>
      <c r="T1445">
        <v>-47.3190307617188</v>
      </c>
      <c r="U1445" t="s">
        <v>21</v>
      </c>
      <c r="V1445">
        <v>186</v>
      </c>
      <c r="W1445">
        <v>7</v>
      </c>
      <c r="X1445">
        <v>4</v>
      </c>
      <c r="Y1445">
        <v>4.53</v>
      </c>
      <c r="Z1445" t="s">
        <v>480</v>
      </c>
      <c r="AB1445">
        <v>2.42</v>
      </c>
      <c r="AC1445" t="s">
        <v>12</v>
      </c>
      <c r="AD1445" t="str">
        <f>IF(ISERROR(VLOOKUP(A1445,Tabela2[Código INEP],1,FALSE)),"Não","Sim")</f>
        <v>Não</v>
      </c>
    </row>
    <row r="1446" spans="1:30" x14ac:dyDescent="0.25">
      <c r="A1446">
        <v>35034964</v>
      </c>
      <c r="B1446" t="s">
        <v>173</v>
      </c>
      <c r="C1446" t="s">
        <v>174</v>
      </c>
      <c r="D1446" t="s">
        <v>4149</v>
      </c>
      <c r="E1446" t="s">
        <v>4202</v>
      </c>
      <c r="F1446" t="s">
        <v>4202</v>
      </c>
      <c r="G1446">
        <v>1</v>
      </c>
      <c r="H1446" t="s">
        <v>202</v>
      </c>
      <c r="I1446">
        <v>2021</v>
      </c>
      <c r="J1446" t="s">
        <v>177</v>
      </c>
      <c r="K1446" t="s">
        <v>178</v>
      </c>
      <c r="L1446">
        <v>34964</v>
      </c>
      <c r="M1446" t="s">
        <v>4203</v>
      </c>
      <c r="N1446" t="s">
        <v>4204</v>
      </c>
      <c r="O1446">
        <v>155</v>
      </c>
      <c r="P1446" t="s">
        <v>205</v>
      </c>
      <c r="Q1446" t="s">
        <v>200</v>
      </c>
      <c r="R1446">
        <v>11790000</v>
      </c>
      <c r="S1446">
        <v>-24.277795791626001</v>
      </c>
      <c r="T1446">
        <v>-47.229759216308601</v>
      </c>
      <c r="U1446" t="s">
        <v>21</v>
      </c>
      <c r="V1446">
        <v>611</v>
      </c>
      <c r="W1446">
        <v>18</v>
      </c>
      <c r="X1446">
        <v>4</v>
      </c>
      <c r="Y1446">
        <v>4.97</v>
      </c>
      <c r="Z1446" t="s">
        <v>480</v>
      </c>
      <c r="AB1446">
        <v>3.15</v>
      </c>
      <c r="AC1446" t="s">
        <v>12</v>
      </c>
      <c r="AD1446" t="str">
        <f>IF(ISERROR(VLOOKUP(A1446,Tabela2[Código INEP],1,FALSE)),"Não","Sim")</f>
        <v>Não</v>
      </c>
    </row>
    <row r="1447" spans="1:30" x14ac:dyDescent="0.25">
      <c r="A1447">
        <v>35032300</v>
      </c>
      <c r="B1447" t="s">
        <v>173</v>
      </c>
      <c r="C1447" t="s">
        <v>174</v>
      </c>
      <c r="D1447" t="s">
        <v>28</v>
      </c>
      <c r="E1447" t="s">
        <v>4205</v>
      </c>
      <c r="F1447" t="s">
        <v>4205</v>
      </c>
      <c r="G1447">
        <v>99</v>
      </c>
      <c r="H1447" t="s">
        <v>176</v>
      </c>
      <c r="I1447">
        <v>2020</v>
      </c>
      <c r="J1447" t="s">
        <v>177</v>
      </c>
      <c r="K1447" t="s">
        <v>178</v>
      </c>
      <c r="L1447">
        <v>32300</v>
      </c>
      <c r="M1447" t="s">
        <v>4206</v>
      </c>
      <c r="N1447" t="s">
        <v>4207</v>
      </c>
      <c r="O1447" t="s">
        <v>341</v>
      </c>
      <c r="P1447" t="s">
        <v>4208</v>
      </c>
      <c r="Q1447" t="s">
        <v>4209</v>
      </c>
      <c r="R1447">
        <v>19275000</v>
      </c>
      <c r="S1447">
        <v>-22.558000564575199</v>
      </c>
      <c r="T1447">
        <v>-52.687961578369098</v>
      </c>
      <c r="U1447" t="s">
        <v>21</v>
      </c>
      <c r="V1447">
        <v>74</v>
      </c>
      <c r="W1447">
        <v>7</v>
      </c>
      <c r="X1447">
        <v>2</v>
      </c>
      <c r="Y1447">
        <v>4.8899999999999997</v>
      </c>
      <c r="Z1447" t="s">
        <v>480</v>
      </c>
      <c r="AB1447">
        <v>3.13</v>
      </c>
      <c r="AC1447" t="s">
        <v>12</v>
      </c>
      <c r="AD1447" t="str">
        <f>IF(ISERROR(VLOOKUP(A1447,Tabela2[Código INEP],1,FALSE)),"Não","Sim")</f>
        <v>Não</v>
      </c>
    </row>
    <row r="1448" spans="1:30" x14ac:dyDescent="0.25">
      <c r="A1448">
        <v>35032141</v>
      </c>
      <c r="B1448" t="s">
        <v>173</v>
      </c>
      <c r="C1448" t="s">
        <v>174</v>
      </c>
      <c r="D1448" t="s">
        <v>28</v>
      </c>
      <c r="E1448" t="s">
        <v>4205</v>
      </c>
      <c r="F1448" t="s">
        <v>4205</v>
      </c>
      <c r="G1448">
        <v>1</v>
      </c>
      <c r="H1448" t="s">
        <v>176</v>
      </c>
      <c r="I1448">
        <v>2019</v>
      </c>
      <c r="J1448" t="s">
        <v>177</v>
      </c>
      <c r="K1448" t="s">
        <v>178</v>
      </c>
      <c r="L1448">
        <v>32141</v>
      </c>
      <c r="M1448" t="s">
        <v>4210</v>
      </c>
      <c r="N1448" t="s">
        <v>4211</v>
      </c>
      <c r="O1448">
        <v>323</v>
      </c>
      <c r="P1448" t="s">
        <v>205</v>
      </c>
      <c r="Q1448" t="s">
        <v>200</v>
      </c>
      <c r="R1448">
        <v>19275000</v>
      </c>
      <c r="S1448">
        <v>-22.5571994781494</v>
      </c>
      <c r="T1448">
        <v>-52.596000671386697</v>
      </c>
      <c r="U1448" t="s">
        <v>21</v>
      </c>
      <c r="V1448">
        <v>295</v>
      </c>
      <c r="W1448">
        <v>11</v>
      </c>
      <c r="X1448">
        <v>4</v>
      </c>
      <c r="Y1448">
        <v>5.39</v>
      </c>
      <c r="Z1448" t="s">
        <v>190</v>
      </c>
      <c r="AB1448">
        <v>4.29</v>
      </c>
      <c r="AC1448" t="s">
        <v>12</v>
      </c>
      <c r="AD1448" t="str">
        <f>IF(ISERROR(VLOOKUP(A1448,Tabela2[Código INEP],1,FALSE)),"Não","Sim")</f>
        <v>Não</v>
      </c>
    </row>
    <row r="1449" spans="1:30" x14ac:dyDescent="0.25">
      <c r="A1449">
        <v>35922559</v>
      </c>
      <c r="B1449" t="s">
        <v>173</v>
      </c>
      <c r="C1449" t="s">
        <v>174</v>
      </c>
      <c r="D1449" t="s">
        <v>28</v>
      </c>
      <c r="E1449" t="s">
        <v>28</v>
      </c>
      <c r="F1449" t="s">
        <v>28</v>
      </c>
      <c r="G1449">
        <v>99</v>
      </c>
      <c r="H1449" t="s">
        <v>202</v>
      </c>
      <c r="I1449">
        <v>2022</v>
      </c>
      <c r="J1449" t="s">
        <v>177</v>
      </c>
      <c r="K1449" t="s">
        <v>2754</v>
      </c>
      <c r="L1449">
        <v>922559</v>
      </c>
      <c r="M1449" t="s">
        <v>4212</v>
      </c>
      <c r="N1449" t="s">
        <v>4213</v>
      </c>
      <c r="O1449" t="s">
        <v>359</v>
      </c>
      <c r="P1449" t="s">
        <v>4214</v>
      </c>
      <c r="Q1449" t="s">
        <v>4215</v>
      </c>
      <c r="R1449">
        <v>19260000</v>
      </c>
      <c r="S1449">
        <v>-22.439540863037099</v>
      </c>
      <c r="T1449">
        <v>-51.981700897216797</v>
      </c>
      <c r="U1449" t="s">
        <v>290</v>
      </c>
      <c r="V1449">
        <v>243</v>
      </c>
      <c r="W1449">
        <v>11</v>
      </c>
      <c r="X1449">
        <v>2</v>
      </c>
      <c r="Y1449">
        <v>5.01</v>
      </c>
      <c r="Z1449" t="s">
        <v>190</v>
      </c>
      <c r="AA1449">
        <v>4.42</v>
      </c>
      <c r="AB1449">
        <v>2.95</v>
      </c>
      <c r="AC1449" t="s">
        <v>12</v>
      </c>
      <c r="AD1449" t="str">
        <f>IF(ISERROR(VLOOKUP(A1449,Tabela2[Código INEP],1,FALSE)),"Não","Sim")</f>
        <v>Não</v>
      </c>
    </row>
    <row r="1450" spans="1:30" hidden="1" x14ac:dyDescent="0.25">
      <c r="A1450">
        <v>35032918</v>
      </c>
      <c r="B1450" t="s">
        <v>173</v>
      </c>
      <c r="C1450" t="s">
        <v>174</v>
      </c>
      <c r="D1450" t="s">
        <v>28</v>
      </c>
      <c r="E1450" t="s">
        <v>28</v>
      </c>
      <c r="F1450" t="s">
        <v>28</v>
      </c>
      <c r="G1450">
        <v>2</v>
      </c>
      <c r="H1450" t="s">
        <v>176</v>
      </c>
      <c r="I1450">
        <v>2019</v>
      </c>
      <c r="J1450" t="s">
        <v>177</v>
      </c>
      <c r="K1450" t="s">
        <v>178</v>
      </c>
      <c r="L1450">
        <v>32918</v>
      </c>
      <c r="M1450" t="s">
        <v>4216</v>
      </c>
      <c r="N1450" t="s">
        <v>4217</v>
      </c>
      <c r="O1450" t="s">
        <v>341</v>
      </c>
      <c r="P1450" t="s">
        <v>181</v>
      </c>
      <c r="Q1450" t="s">
        <v>200</v>
      </c>
      <c r="R1450">
        <v>19260000</v>
      </c>
      <c r="S1450">
        <v>-22.284530639648398</v>
      </c>
      <c r="T1450">
        <v>-51.908340454101598</v>
      </c>
      <c r="U1450" t="s">
        <v>21</v>
      </c>
      <c r="V1450">
        <v>190</v>
      </c>
      <c r="W1450">
        <v>8</v>
      </c>
      <c r="X1450">
        <v>4</v>
      </c>
      <c r="Y1450">
        <v>5.04</v>
      </c>
      <c r="Z1450" t="s">
        <v>190</v>
      </c>
      <c r="AB1450">
        <v>2.65</v>
      </c>
      <c r="AC1450" t="s">
        <v>7</v>
      </c>
      <c r="AD1450" t="str">
        <f>IF(ISERROR(VLOOKUP(A1450,Tabela2[Código INEP],1,FALSE)),"Não","Sim")</f>
        <v>Sim</v>
      </c>
    </row>
    <row r="1451" spans="1:30" x14ac:dyDescent="0.25">
      <c r="A1451">
        <v>35032700</v>
      </c>
      <c r="B1451" t="s">
        <v>173</v>
      </c>
      <c r="C1451" t="s">
        <v>174</v>
      </c>
      <c r="D1451" t="s">
        <v>28</v>
      </c>
      <c r="E1451" t="s">
        <v>4218</v>
      </c>
      <c r="F1451" t="s">
        <v>4218</v>
      </c>
      <c r="G1451">
        <v>1</v>
      </c>
      <c r="H1451" t="s">
        <v>176</v>
      </c>
      <c r="I1451">
        <v>2022</v>
      </c>
      <c r="J1451" t="s">
        <v>177</v>
      </c>
      <c r="K1451" t="s">
        <v>178</v>
      </c>
      <c r="L1451">
        <v>32700</v>
      </c>
      <c r="M1451" t="s">
        <v>4219</v>
      </c>
      <c r="N1451" t="s">
        <v>4220</v>
      </c>
      <c r="O1451">
        <v>394</v>
      </c>
      <c r="P1451" t="s">
        <v>205</v>
      </c>
      <c r="Q1451" t="s">
        <v>4221</v>
      </c>
      <c r="R1451">
        <v>19220000</v>
      </c>
      <c r="S1451">
        <v>-22.4032096862793</v>
      </c>
      <c r="T1451">
        <v>-51.526538848877003</v>
      </c>
      <c r="U1451" t="s">
        <v>264</v>
      </c>
      <c r="V1451">
        <v>183</v>
      </c>
      <c r="W1451">
        <v>8</v>
      </c>
      <c r="X1451">
        <v>2</v>
      </c>
      <c r="Y1451">
        <v>5.14</v>
      </c>
      <c r="Z1451" t="s">
        <v>190</v>
      </c>
      <c r="AC1451" t="s">
        <v>12</v>
      </c>
      <c r="AD1451" t="str">
        <f>IF(ISERROR(VLOOKUP(A1451,Tabela2[Código INEP],1,FALSE)),"Não","Sim")</f>
        <v>Não</v>
      </c>
    </row>
    <row r="1452" spans="1:30" hidden="1" x14ac:dyDescent="0.25">
      <c r="A1452">
        <v>35907698</v>
      </c>
      <c r="B1452" t="s">
        <v>173</v>
      </c>
      <c r="C1452" t="s">
        <v>174</v>
      </c>
      <c r="D1452" t="s">
        <v>28</v>
      </c>
      <c r="E1452" t="s">
        <v>117</v>
      </c>
      <c r="F1452" t="s">
        <v>117</v>
      </c>
      <c r="G1452">
        <v>1</v>
      </c>
      <c r="H1452" t="s">
        <v>176</v>
      </c>
      <c r="I1452">
        <v>2020</v>
      </c>
      <c r="J1452" t="s">
        <v>177</v>
      </c>
      <c r="K1452" t="s">
        <v>178</v>
      </c>
      <c r="L1452">
        <v>907698</v>
      </c>
      <c r="M1452" t="s">
        <v>4222</v>
      </c>
      <c r="N1452" t="s">
        <v>4223</v>
      </c>
      <c r="O1452" t="s">
        <v>341</v>
      </c>
      <c r="P1452" t="s">
        <v>205</v>
      </c>
      <c r="Q1452" t="s">
        <v>4224</v>
      </c>
      <c r="R1452">
        <v>19273000</v>
      </c>
      <c r="S1452">
        <v>-22.584459304809599</v>
      </c>
      <c r="T1452">
        <v>-53.052078247070298</v>
      </c>
      <c r="U1452" t="s">
        <v>21</v>
      </c>
      <c r="V1452">
        <v>128</v>
      </c>
      <c r="W1452">
        <v>6</v>
      </c>
      <c r="X1452">
        <v>4</v>
      </c>
      <c r="Y1452">
        <v>4.8899999999999997</v>
      </c>
      <c r="Z1452" t="s">
        <v>480</v>
      </c>
      <c r="AB1452">
        <v>2.83</v>
      </c>
      <c r="AC1452" t="s">
        <v>12</v>
      </c>
      <c r="AD1452" t="str">
        <f>IF(ISERROR(VLOOKUP(A1452,Tabela2[Código INEP],1,FALSE)),"Não","Sim")</f>
        <v>Sim</v>
      </c>
    </row>
    <row r="1453" spans="1:30" x14ac:dyDescent="0.25">
      <c r="A1453">
        <v>35032136</v>
      </c>
      <c r="B1453" t="s">
        <v>173</v>
      </c>
      <c r="C1453" t="s">
        <v>174</v>
      </c>
      <c r="D1453" t="s">
        <v>28</v>
      </c>
      <c r="E1453" t="s">
        <v>117</v>
      </c>
      <c r="F1453" t="s">
        <v>117</v>
      </c>
      <c r="G1453">
        <v>1</v>
      </c>
      <c r="H1453" t="s">
        <v>176</v>
      </c>
      <c r="I1453">
        <v>2022</v>
      </c>
      <c r="J1453" t="s">
        <v>177</v>
      </c>
      <c r="K1453" t="s">
        <v>178</v>
      </c>
      <c r="L1453">
        <v>32136</v>
      </c>
      <c r="M1453" t="s">
        <v>4225</v>
      </c>
      <c r="N1453" t="s">
        <v>4226</v>
      </c>
      <c r="O1453">
        <v>81</v>
      </c>
      <c r="P1453" t="s">
        <v>226</v>
      </c>
      <c r="Q1453" t="s">
        <v>200</v>
      </c>
      <c r="R1453">
        <v>19273000</v>
      </c>
      <c r="S1453">
        <v>-22.577629089355501</v>
      </c>
      <c r="T1453">
        <v>-53.055690765380902</v>
      </c>
      <c r="U1453" t="s">
        <v>433</v>
      </c>
      <c r="V1453">
        <v>232</v>
      </c>
      <c r="W1453">
        <v>10</v>
      </c>
      <c r="X1453">
        <v>4</v>
      </c>
      <c r="Y1453">
        <v>5.27</v>
      </c>
      <c r="Z1453" t="s">
        <v>190</v>
      </c>
      <c r="AB1453">
        <v>2.87</v>
      </c>
      <c r="AC1453" t="s">
        <v>12</v>
      </c>
      <c r="AD1453" t="str">
        <f>IF(ISERROR(VLOOKUP(A1453,Tabela2[Código INEP],1,FALSE)),"Não","Sim")</f>
        <v>Não</v>
      </c>
    </row>
    <row r="1454" spans="1:30" x14ac:dyDescent="0.25">
      <c r="A1454">
        <v>35903620</v>
      </c>
      <c r="B1454" t="s">
        <v>173</v>
      </c>
      <c r="C1454" t="s">
        <v>174</v>
      </c>
      <c r="D1454" t="s">
        <v>28</v>
      </c>
      <c r="E1454" t="s">
        <v>117</v>
      </c>
      <c r="F1454" t="s">
        <v>117</v>
      </c>
      <c r="G1454">
        <v>99</v>
      </c>
      <c r="H1454" t="s">
        <v>202</v>
      </c>
      <c r="I1454">
        <v>2022</v>
      </c>
      <c r="J1454" t="s">
        <v>177</v>
      </c>
      <c r="K1454" t="s">
        <v>2754</v>
      </c>
      <c r="L1454">
        <v>903620</v>
      </c>
      <c r="M1454" t="s">
        <v>4227</v>
      </c>
      <c r="N1454" t="s">
        <v>4228</v>
      </c>
      <c r="O1454" t="s">
        <v>341</v>
      </c>
      <c r="P1454" t="s">
        <v>4208</v>
      </c>
      <c r="Q1454" t="s">
        <v>4227</v>
      </c>
      <c r="R1454">
        <v>19273000</v>
      </c>
      <c r="S1454">
        <v>-22.4682006835938</v>
      </c>
      <c r="T1454">
        <v>-52.771480560302699</v>
      </c>
      <c r="U1454" t="s">
        <v>290</v>
      </c>
      <c r="V1454">
        <v>144</v>
      </c>
      <c r="W1454">
        <v>12</v>
      </c>
      <c r="X1454">
        <v>2</v>
      </c>
      <c r="Y1454">
        <v>5.22</v>
      </c>
      <c r="Z1454" t="s">
        <v>190</v>
      </c>
      <c r="AA1454">
        <v>5.97</v>
      </c>
      <c r="AB1454">
        <v>3.25</v>
      </c>
      <c r="AC1454" t="s">
        <v>12</v>
      </c>
      <c r="AD1454" t="str">
        <f>IF(ISERROR(VLOOKUP(A1454,Tabela2[Código INEP],1,FALSE)),"Não","Sim")</f>
        <v>Não</v>
      </c>
    </row>
    <row r="1455" spans="1:30" x14ac:dyDescent="0.25">
      <c r="A1455">
        <v>35032347</v>
      </c>
      <c r="B1455" t="s">
        <v>173</v>
      </c>
      <c r="C1455" t="s">
        <v>174</v>
      </c>
      <c r="D1455" t="s">
        <v>28</v>
      </c>
      <c r="E1455" t="s">
        <v>117</v>
      </c>
      <c r="F1455" t="s">
        <v>117</v>
      </c>
      <c r="G1455">
        <v>1</v>
      </c>
      <c r="H1455" t="s">
        <v>176</v>
      </c>
      <c r="I1455">
        <v>2022</v>
      </c>
      <c r="J1455" t="s">
        <v>177</v>
      </c>
      <c r="K1455" t="s">
        <v>178</v>
      </c>
      <c r="L1455">
        <v>32347</v>
      </c>
      <c r="M1455" t="s">
        <v>4229</v>
      </c>
      <c r="N1455" t="s">
        <v>4230</v>
      </c>
      <c r="O1455">
        <v>380</v>
      </c>
      <c r="P1455" t="s">
        <v>205</v>
      </c>
      <c r="Q1455" t="s">
        <v>200</v>
      </c>
      <c r="R1455">
        <v>19273000</v>
      </c>
      <c r="S1455">
        <v>-22.5813694000244</v>
      </c>
      <c r="T1455">
        <v>-53.057910919189503</v>
      </c>
      <c r="U1455" t="s">
        <v>18</v>
      </c>
      <c r="V1455">
        <v>116</v>
      </c>
      <c r="W1455">
        <v>6</v>
      </c>
      <c r="X1455">
        <v>4</v>
      </c>
      <c r="Y1455">
        <v>5.01</v>
      </c>
      <c r="Z1455" t="s">
        <v>190</v>
      </c>
      <c r="AA1455">
        <v>7.96</v>
      </c>
      <c r="AC1455" t="s">
        <v>12</v>
      </c>
      <c r="AD1455" t="str">
        <f>IF(ISERROR(VLOOKUP(A1455,Tabela2[Código INEP],1,FALSE)),"Não","Sim")</f>
        <v>Não</v>
      </c>
    </row>
    <row r="1456" spans="1:30" x14ac:dyDescent="0.25">
      <c r="A1456">
        <v>35044696</v>
      </c>
      <c r="B1456" t="s">
        <v>173</v>
      </c>
      <c r="C1456" t="s">
        <v>174</v>
      </c>
      <c r="D1456" t="s">
        <v>28</v>
      </c>
      <c r="E1456" t="s">
        <v>117</v>
      </c>
      <c r="F1456" t="s">
        <v>117</v>
      </c>
      <c r="G1456">
        <v>2</v>
      </c>
      <c r="H1456" t="s">
        <v>176</v>
      </c>
      <c r="I1456">
        <v>2018</v>
      </c>
      <c r="J1456" t="s">
        <v>177</v>
      </c>
      <c r="K1456" t="s">
        <v>178</v>
      </c>
      <c r="L1456">
        <v>44696</v>
      </c>
      <c r="M1456" t="s">
        <v>4231</v>
      </c>
      <c r="N1456" t="s">
        <v>4232</v>
      </c>
      <c r="O1456">
        <v>207</v>
      </c>
      <c r="P1456" t="s">
        <v>4233</v>
      </c>
      <c r="Q1456" t="s">
        <v>4234</v>
      </c>
      <c r="R1456">
        <v>19274000</v>
      </c>
      <c r="S1456">
        <v>-22.536449432373001</v>
      </c>
      <c r="T1456">
        <v>-52.956729888916001</v>
      </c>
      <c r="U1456" t="s">
        <v>264</v>
      </c>
      <c r="V1456">
        <v>270</v>
      </c>
      <c r="W1456">
        <v>10</v>
      </c>
      <c r="X1456">
        <v>2</v>
      </c>
      <c r="Y1456">
        <v>5.27</v>
      </c>
      <c r="Z1456" t="s">
        <v>190</v>
      </c>
      <c r="AC1456" t="s">
        <v>12</v>
      </c>
      <c r="AD1456" t="str">
        <f>IF(ISERROR(VLOOKUP(A1456,Tabela2[Código INEP],1,FALSE)),"Não","Sim")</f>
        <v>Não</v>
      </c>
    </row>
    <row r="1457" spans="1:30" x14ac:dyDescent="0.25">
      <c r="A1457">
        <v>35043631</v>
      </c>
      <c r="B1457" t="s">
        <v>173</v>
      </c>
      <c r="C1457" t="s">
        <v>174</v>
      </c>
      <c r="D1457" t="s">
        <v>28</v>
      </c>
      <c r="E1457" t="s">
        <v>117</v>
      </c>
      <c r="F1457" t="s">
        <v>117</v>
      </c>
      <c r="G1457">
        <v>2</v>
      </c>
      <c r="H1457" t="s">
        <v>176</v>
      </c>
      <c r="I1457">
        <v>2022</v>
      </c>
      <c r="J1457" t="s">
        <v>177</v>
      </c>
      <c r="K1457" t="s">
        <v>178</v>
      </c>
      <c r="L1457">
        <v>43631</v>
      </c>
      <c r="M1457" t="s">
        <v>4235</v>
      </c>
      <c r="N1457" t="s">
        <v>4236</v>
      </c>
      <c r="O1457">
        <v>195</v>
      </c>
      <c r="P1457" t="s">
        <v>4237</v>
      </c>
      <c r="Q1457" t="s">
        <v>4234</v>
      </c>
      <c r="R1457">
        <v>19274000</v>
      </c>
      <c r="S1457">
        <v>-22.537559509277301</v>
      </c>
      <c r="T1457">
        <v>-52.946678161621101</v>
      </c>
      <c r="U1457" t="s">
        <v>18</v>
      </c>
      <c r="V1457">
        <v>464</v>
      </c>
      <c r="W1457">
        <v>17</v>
      </c>
      <c r="X1457">
        <v>4</v>
      </c>
      <c r="Y1457">
        <v>5.44</v>
      </c>
      <c r="Z1457" t="s">
        <v>190</v>
      </c>
      <c r="AA1457">
        <v>5.87</v>
      </c>
      <c r="AB1457">
        <v>3.08</v>
      </c>
      <c r="AC1457" t="s">
        <v>12</v>
      </c>
      <c r="AD1457" t="str">
        <f>IF(ISERROR(VLOOKUP(A1457,Tabela2[Código INEP],1,FALSE)),"Não","Sim")</f>
        <v>Não</v>
      </c>
    </row>
    <row r="1458" spans="1:30" x14ac:dyDescent="0.25">
      <c r="A1458">
        <v>35911860</v>
      </c>
      <c r="B1458" t="s">
        <v>173</v>
      </c>
      <c r="C1458" t="s">
        <v>174</v>
      </c>
      <c r="D1458" t="s">
        <v>28</v>
      </c>
      <c r="E1458" t="s">
        <v>117</v>
      </c>
      <c r="F1458" t="s">
        <v>117</v>
      </c>
      <c r="G1458">
        <v>99</v>
      </c>
      <c r="H1458" t="s">
        <v>202</v>
      </c>
      <c r="I1458">
        <v>2022</v>
      </c>
      <c r="J1458" t="s">
        <v>177</v>
      </c>
      <c r="K1458" t="s">
        <v>2754</v>
      </c>
      <c r="L1458">
        <v>911860</v>
      </c>
      <c r="M1458" t="s">
        <v>4238</v>
      </c>
      <c r="N1458" t="s">
        <v>4227</v>
      </c>
      <c r="O1458" t="s">
        <v>341</v>
      </c>
      <c r="P1458" t="s">
        <v>4239</v>
      </c>
      <c r="Q1458" t="s">
        <v>4227</v>
      </c>
      <c r="R1458">
        <v>19273000</v>
      </c>
      <c r="S1458">
        <v>-22.450609207153299</v>
      </c>
      <c r="T1458">
        <v>-52.6975288391113</v>
      </c>
      <c r="U1458" t="s">
        <v>290</v>
      </c>
      <c r="V1458">
        <v>115</v>
      </c>
      <c r="W1458">
        <v>12</v>
      </c>
      <c r="X1458">
        <v>2</v>
      </c>
      <c r="Y1458">
        <v>5.22</v>
      </c>
      <c r="Z1458" t="s">
        <v>190</v>
      </c>
      <c r="AA1458">
        <v>6.83</v>
      </c>
      <c r="AB1458">
        <v>1.83</v>
      </c>
      <c r="AC1458" t="s">
        <v>12</v>
      </c>
      <c r="AD1458" t="str">
        <f>IF(ISERROR(VLOOKUP(A1458,Tabela2[Código INEP],1,FALSE)),"Não","Sim")</f>
        <v>Não</v>
      </c>
    </row>
    <row r="1459" spans="1:30" x14ac:dyDescent="0.25">
      <c r="A1459">
        <v>35032372</v>
      </c>
      <c r="B1459" t="s">
        <v>173</v>
      </c>
      <c r="C1459" t="s">
        <v>174</v>
      </c>
      <c r="D1459" t="s">
        <v>28</v>
      </c>
      <c r="E1459" t="s">
        <v>4240</v>
      </c>
      <c r="F1459" t="s">
        <v>4240</v>
      </c>
      <c r="G1459">
        <v>1</v>
      </c>
      <c r="H1459" t="s">
        <v>176</v>
      </c>
      <c r="I1459">
        <v>2019</v>
      </c>
      <c r="J1459" t="s">
        <v>177</v>
      </c>
      <c r="K1459" t="s">
        <v>178</v>
      </c>
      <c r="L1459">
        <v>32372</v>
      </c>
      <c r="M1459" t="s">
        <v>4241</v>
      </c>
      <c r="N1459" t="s">
        <v>4242</v>
      </c>
      <c r="O1459">
        <v>1636</v>
      </c>
      <c r="P1459" t="s">
        <v>181</v>
      </c>
      <c r="Q1459" t="s">
        <v>200</v>
      </c>
      <c r="R1459">
        <v>19280000</v>
      </c>
      <c r="S1459">
        <v>-22.527870178222699</v>
      </c>
      <c r="T1459">
        <v>-52.1756591796875</v>
      </c>
      <c r="U1459" t="s">
        <v>21</v>
      </c>
      <c r="V1459">
        <v>340</v>
      </c>
      <c r="W1459">
        <v>15</v>
      </c>
      <c r="X1459">
        <v>4</v>
      </c>
      <c r="Y1459">
        <v>5.21</v>
      </c>
      <c r="Z1459" t="s">
        <v>190</v>
      </c>
      <c r="AB1459">
        <v>3.55</v>
      </c>
      <c r="AC1459" t="s">
        <v>12</v>
      </c>
      <c r="AD1459" t="str">
        <f>IF(ISERROR(VLOOKUP(A1459,Tabela2[Código INEP],1,FALSE)),"Não","Sim")</f>
        <v>Não</v>
      </c>
    </row>
    <row r="1460" spans="1:30" x14ac:dyDescent="0.25">
      <c r="A1460">
        <v>35006683</v>
      </c>
      <c r="B1460" t="s">
        <v>1198</v>
      </c>
      <c r="C1460" t="s">
        <v>174</v>
      </c>
      <c r="D1460" t="s">
        <v>55</v>
      </c>
      <c r="E1460" t="s">
        <v>55</v>
      </c>
      <c r="F1460" t="s">
        <v>4243</v>
      </c>
      <c r="G1460">
        <v>17</v>
      </c>
      <c r="H1460" t="s">
        <v>176</v>
      </c>
      <c r="I1460">
        <v>2022</v>
      </c>
      <c r="J1460" t="s">
        <v>177</v>
      </c>
      <c r="K1460" t="s">
        <v>178</v>
      </c>
      <c r="L1460">
        <v>6683</v>
      </c>
      <c r="M1460" t="s">
        <v>4244</v>
      </c>
      <c r="N1460" t="s">
        <v>4245</v>
      </c>
      <c r="O1460" t="s">
        <v>341</v>
      </c>
      <c r="P1460" t="s">
        <v>181</v>
      </c>
      <c r="Q1460" t="s">
        <v>4246</v>
      </c>
      <c r="R1460">
        <v>8740010</v>
      </c>
      <c r="S1460">
        <v>-23.542100906372099</v>
      </c>
      <c r="T1460">
        <v>-46.222660064697301</v>
      </c>
      <c r="U1460" t="s">
        <v>21</v>
      </c>
      <c r="V1460">
        <v>381</v>
      </c>
      <c r="W1460">
        <v>17</v>
      </c>
      <c r="X1460">
        <v>3</v>
      </c>
      <c r="Y1460">
        <v>5.19</v>
      </c>
      <c r="Z1460" t="s">
        <v>190</v>
      </c>
      <c r="AB1460">
        <v>2.06</v>
      </c>
      <c r="AC1460" t="s">
        <v>12</v>
      </c>
      <c r="AD1460" t="str">
        <f>IF(ISERROR(VLOOKUP(A1460,Tabela2[Código INEP],1,FALSE)),"Não","Sim")</f>
        <v>Não</v>
      </c>
    </row>
    <row r="1461" spans="1:30" x14ac:dyDescent="0.25">
      <c r="A1461">
        <v>35446312</v>
      </c>
      <c r="B1461" t="s">
        <v>1198</v>
      </c>
      <c r="C1461" t="s">
        <v>174</v>
      </c>
      <c r="D1461" t="s">
        <v>55</v>
      </c>
      <c r="E1461" t="s">
        <v>55</v>
      </c>
      <c r="F1461" t="s">
        <v>4243</v>
      </c>
      <c r="G1461">
        <v>21</v>
      </c>
      <c r="H1461" t="s">
        <v>202</v>
      </c>
      <c r="I1461">
        <v>2023</v>
      </c>
      <c r="J1461" t="s">
        <v>177</v>
      </c>
      <c r="K1461" t="s">
        <v>178</v>
      </c>
      <c r="L1461">
        <v>446312</v>
      </c>
      <c r="M1461" t="s">
        <v>4247</v>
      </c>
      <c r="N1461" t="s">
        <v>4248</v>
      </c>
      <c r="O1461" t="s">
        <v>341</v>
      </c>
      <c r="P1461" t="s">
        <v>181</v>
      </c>
      <c r="Q1461" t="s">
        <v>4249</v>
      </c>
      <c r="R1461">
        <v>8762050</v>
      </c>
      <c r="S1461">
        <v>-23.580549240112301</v>
      </c>
      <c r="T1461">
        <v>-46.2156791687012</v>
      </c>
      <c r="U1461" t="s">
        <v>21</v>
      </c>
      <c r="V1461">
        <v>550</v>
      </c>
      <c r="W1461">
        <v>18</v>
      </c>
      <c r="X1461" t="s">
        <v>222</v>
      </c>
      <c r="Y1461">
        <v>5.15</v>
      </c>
      <c r="Z1461" t="s">
        <v>190</v>
      </c>
      <c r="AB1461">
        <v>2.4700000000000002</v>
      </c>
      <c r="AC1461" t="s">
        <v>12</v>
      </c>
      <c r="AD1461" t="str">
        <f>IF(ISERROR(VLOOKUP(A1461,Tabela2[Código INEP],1,FALSE)),"Não","Sim")</f>
        <v>Não</v>
      </c>
    </row>
    <row r="1462" spans="1:30" x14ac:dyDescent="0.25">
      <c r="A1462">
        <v>35191255</v>
      </c>
      <c r="B1462" t="s">
        <v>1198</v>
      </c>
      <c r="C1462" t="s">
        <v>174</v>
      </c>
      <c r="D1462" t="s">
        <v>55</v>
      </c>
      <c r="E1462" t="s">
        <v>55</v>
      </c>
      <c r="F1462" t="s">
        <v>4250</v>
      </c>
      <c r="G1462">
        <v>10</v>
      </c>
      <c r="H1462" t="s">
        <v>176</v>
      </c>
      <c r="I1462">
        <v>2024</v>
      </c>
      <c r="J1462" t="s">
        <v>177</v>
      </c>
      <c r="K1462" t="s">
        <v>178</v>
      </c>
      <c r="L1462">
        <v>191255</v>
      </c>
      <c r="M1462" t="s">
        <v>4251</v>
      </c>
      <c r="N1462" t="s">
        <v>4252</v>
      </c>
      <c r="O1462">
        <v>300</v>
      </c>
      <c r="P1462" t="s">
        <v>181</v>
      </c>
      <c r="Q1462" t="s">
        <v>2048</v>
      </c>
      <c r="R1462">
        <v>8820220</v>
      </c>
      <c r="S1462">
        <v>-23.5072116851807</v>
      </c>
      <c r="T1462">
        <v>-46.142238616943402</v>
      </c>
      <c r="U1462" t="s">
        <v>11</v>
      </c>
      <c r="V1462">
        <v>257</v>
      </c>
      <c r="W1462">
        <v>9</v>
      </c>
      <c r="X1462">
        <v>3</v>
      </c>
      <c r="Y1462">
        <v>5.13</v>
      </c>
      <c r="Z1462" t="s">
        <v>190</v>
      </c>
      <c r="AB1462">
        <v>2.83</v>
      </c>
      <c r="AC1462" t="s">
        <v>12</v>
      </c>
      <c r="AD1462" t="str">
        <f>IF(ISERROR(VLOOKUP(A1462,Tabela2[Código INEP],1,FALSE)),"Não","Sim")</f>
        <v>Não</v>
      </c>
    </row>
    <row r="1463" spans="1:30" x14ac:dyDescent="0.25">
      <c r="A1463">
        <v>35079900</v>
      </c>
      <c r="B1463" t="s">
        <v>1198</v>
      </c>
      <c r="C1463" t="s">
        <v>174</v>
      </c>
      <c r="D1463" t="s">
        <v>55</v>
      </c>
      <c r="E1463" t="s">
        <v>55</v>
      </c>
      <c r="F1463" t="s">
        <v>4250</v>
      </c>
      <c r="G1463">
        <v>10</v>
      </c>
      <c r="H1463" t="s">
        <v>202</v>
      </c>
      <c r="I1463">
        <v>2022</v>
      </c>
      <c r="J1463" t="s">
        <v>177</v>
      </c>
      <c r="K1463" t="s">
        <v>178</v>
      </c>
      <c r="L1463">
        <v>79900</v>
      </c>
      <c r="M1463" t="s">
        <v>4253</v>
      </c>
      <c r="N1463">
        <v>13</v>
      </c>
      <c r="O1463">
        <v>100</v>
      </c>
      <c r="P1463" t="s">
        <v>181</v>
      </c>
      <c r="Q1463" t="s">
        <v>4254</v>
      </c>
      <c r="R1463">
        <v>8752600</v>
      </c>
      <c r="S1463">
        <v>-23.517799377441399</v>
      </c>
      <c r="T1463">
        <v>-46.121849060058601</v>
      </c>
      <c r="U1463" t="s">
        <v>21</v>
      </c>
      <c r="V1463">
        <v>141</v>
      </c>
      <c r="W1463">
        <v>7</v>
      </c>
      <c r="X1463">
        <v>5</v>
      </c>
      <c r="Y1463">
        <v>4.83</v>
      </c>
      <c r="Z1463" t="s">
        <v>480</v>
      </c>
      <c r="AB1463">
        <v>2.31</v>
      </c>
      <c r="AC1463" t="s">
        <v>12</v>
      </c>
      <c r="AD1463" t="str">
        <f>IF(ISERROR(VLOOKUP(A1463,Tabela2[Código INEP],1,FALSE)),"Não","Sim")</f>
        <v>Não</v>
      </c>
    </row>
    <row r="1464" spans="1:30" x14ac:dyDescent="0.25">
      <c r="A1464">
        <v>35035543</v>
      </c>
      <c r="B1464" t="s">
        <v>1198</v>
      </c>
      <c r="C1464" t="s">
        <v>174</v>
      </c>
      <c r="D1464" t="s">
        <v>55</v>
      </c>
      <c r="E1464" t="s">
        <v>55</v>
      </c>
      <c r="F1464" t="s">
        <v>4255</v>
      </c>
      <c r="G1464">
        <v>19</v>
      </c>
      <c r="H1464" t="s">
        <v>202</v>
      </c>
      <c r="I1464">
        <v>2022</v>
      </c>
      <c r="J1464" t="s">
        <v>177</v>
      </c>
      <c r="K1464" t="s">
        <v>178</v>
      </c>
      <c r="L1464">
        <v>35543</v>
      </c>
      <c r="M1464" t="s">
        <v>4256</v>
      </c>
      <c r="N1464" t="s">
        <v>4257</v>
      </c>
      <c r="O1464">
        <v>400</v>
      </c>
      <c r="P1464" t="s">
        <v>181</v>
      </c>
      <c r="Q1464" t="s">
        <v>4255</v>
      </c>
      <c r="R1464">
        <v>8750570</v>
      </c>
      <c r="S1464">
        <v>-23.548709869384801</v>
      </c>
      <c r="T1464">
        <v>-46.256740570068402</v>
      </c>
      <c r="U1464" t="s">
        <v>21</v>
      </c>
      <c r="V1464">
        <v>887</v>
      </c>
      <c r="W1464">
        <v>29</v>
      </c>
      <c r="X1464">
        <v>2</v>
      </c>
      <c r="Y1464">
        <v>4.99</v>
      </c>
      <c r="Z1464" t="s">
        <v>480</v>
      </c>
      <c r="AB1464">
        <v>3.27</v>
      </c>
      <c r="AC1464" t="s">
        <v>12</v>
      </c>
      <c r="AD1464" t="str">
        <f>IF(ISERROR(VLOOKUP(A1464,Tabela2[Código INEP],1,FALSE)),"Não","Sim")</f>
        <v>Não</v>
      </c>
    </row>
    <row r="1465" spans="1:30" hidden="1" x14ac:dyDescent="0.25">
      <c r="A1465">
        <v>35924830</v>
      </c>
      <c r="B1465" t="s">
        <v>1198</v>
      </c>
      <c r="C1465" t="s">
        <v>174</v>
      </c>
      <c r="D1465" t="s">
        <v>55</v>
      </c>
      <c r="E1465" t="s">
        <v>55</v>
      </c>
      <c r="F1465" t="s">
        <v>55</v>
      </c>
      <c r="G1465">
        <v>32</v>
      </c>
      <c r="H1465" t="s">
        <v>176</v>
      </c>
      <c r="I1465">
        <v>2014</v>
      </c>
      <c r="J1465" t="s">
        <v>177</v>
      </c>
      <c r="K1465" t="s">
        <v>178</v>
      </c>
      <c r="L1465">
        <v>924830</v>
      </c>
      <c r="M1465" t="s">
        <v>4258</v>
      </c>
      <c r="N1465" t="s">
        <v>4259</v>
      </c>
      <c r="O1465">
        <v>3560</v>
      </c>
      <c r="P1465" t="s">
        <v>4260</v>
      </c>
      <c r="Q1465" t="s">
        <v>4261</v>
      </c>
      <c r="R1465">
        <v>8780680</v>
      </c>
      <c r="S1465">
        <v>-23.534099578857401</v>
      </c>
      <c r="T1465">
        <v>-46.155601501464801</v>
      </c>
      <c r="U1465" t="s">
        <v>21</v>
      </c>
      <c r="V1465">
        <v>103</v>
      </c>
      <c r="W1465">
        <v>7</v>
      </c>
      <c r="X1465">
        <v>4</v>
      </c>
      <c r="Y1465">
        <v>5.09</v>
      </c>
      <c r="Z1465" t="s">
        <v>190</v>
      </c>
      <c r="AB1465">
        <v>3.36</v>
      </c>
      <c r="AC1465" t="s">
        <v>7</v>
      </c>
      <c r="AD1465" t="str">
        <f>IF(ISERROR(VLOOKUP(A1465,Tabela2[Código INEP],1,FALSE)),"Não","Sim")</f>
        <v>Sim</v>
      </c>
    </row>
    <row r="1466" spans="1:30" x14ac:dyDescent="0.25">
      <c r="A1466">
        <v>35921063</v>
      </c>
      <c r="B1466" t="s">
        <v>1198</v>
      </c>
      <c r="C1466" t="s">
        <v>174</v>
      </c>
      <c r="D1466" t="s">
        <v>55</v>
      </c>
      <c r="E1466" t="s">
        <v>55</v>
      </c>
      <c r="F1466" t="s">
        <v>55</v>
      </c>
      <c r="G1466">
        <v>4</v>
      </c>
      <c r="H1466" t="s">
        <v>176</v>
      </c>
      <c r="I1466">
        <v>2022</v>
      </c>
      <c r="J1466" t="s">
        <v>177</v>
      </c>
      <c r="K1466" t="s">
        <v>178</v>
      </c>
      <c r="L1466">
        <v>921063</v>
      </c>
      <c r="M1466" t="s">
        <v>4262</v>
      </c>
      <c r="N1466" t="s">
        <v>4263</v>
      </c>
      <c r="O1466">
        <v>115</v>
      </c>
      <c r="P1466" t="s">
        <v>205</v>
      </c>
      <c r="Q1466" t="s">
        <v>4264</v>
      </c>
      <c r="R1466">
        <v>8770520</v>
      </c>
      <c r="S1466">
        <v>-23.504959106445298</v>
      </c>
      <c r="T1466">
        <v>-46.215171813964801</v>
      </c>
      <c r="U1466" t="s">
        <v>21</v>
      </c>
      <c r="V1466">
        <v>181</v>
      </c>
      <c r="W1466">
        <v>7</v>
      </c>
      <c r="X1466">
        <v>4</v>
      </c>
      <c r="Y1466">
        <v>5.39</v>
      </c>
      <c r="Z1466" t="s">
        <v>190</v>
      </c>
      <c r="AB1466">
        <v>2.58</v>
      </c>
      <c r="AC1466" t="s">
        <v>12</v>
      </c>
      <c r="AD1466" t="str">
        <f>IF(ISERROR(VLOOKUP(A1466,Tabela2[Código INEP],1,FALSE)),"Não","Sim")</f>
        <v>Não</v>
      </c>
    </row>
    <row r="1467" spans="1:30" x14ac:dyDescent="0.25">
      <c r="A1467">
        <v>35006804</v>
      </c>
      <c r="B1467" t="s">
        <v>1198</v>
      </c>
      <c r="C1467" t="s">
        <v>174</v>
      </c>
      <c r="D1467" t="s">
        <v>55</v>
      </c>
      <c r="E1467" t="s">
        <v>55</v>
      </c>
      <c r="F1467" t="s">
        <v>55</v>
      </c>
      <c r="G1467">
        <v>99</v>
      </c>
      <c r="H1467" t="s">
        <v>176</v>
      </c>
      <c r="I1467">
        <v>2022</v>
      </c>
      <c r="J1467" t="s">
        <v>177</v>
      </c>
      <c r="K1467" t="s">
        <v>178</v>
      </c>
      <c r="L1467">
        <v>6804</v>
      </c>
      <c r="M1467" t="s">
        <v>4265</v>
      </c>
      <c r="N1467" t="s">
        <v>4266</v>
      </c>
      <c r="O1467" t="s">
        <v>4155</v>
      </c>
      <c r="P1467" t="s">
        <v>1113</v>
      </c>
      <c r="Q1467" t="s">
        <v>4267</v>
      </c>
      <c r="R1467">
        <v>8765340</v>
      </c>
      <c r="S1467">
        <v>-23.6066493988037</v>
      </c>
      <c r="T1467">
        <v>-46.165119171142599</v>
      </c>
      <c r="U1467" t="s">
        <v>21</v>
      </c>
      <c r="V1467">
        <v>170</v>
      </c>
      <c r="W1467">
        <v>7</v>
      </c>
      <c r="X1467">
        <v>4</v>
      </c>
      <c r="AB1467">
        <v>2</v>
      </c>
      <c r="AC1467" t="s">
        <v>12</v>
      </c>
      <c r="AD1467" t="str">
        <f>IF(ISERROR(VLOOKUP(A1467,Tabela2[Código INEP],1,FALSE)),"Não","Sim")</f>
        <v>Não</v>
      </c>
    </row>
    <row r="1468" spans="1:30" x14ac:dyDescent="0.25">
      <c r="A1468">
        <v>35191267</v>
      </c>
      <c r="B1468" t="s">
        <v>1198</v>
      </c>
      <c r="C1468" t="s">
        <v>174</v>
      </c>
      <c r="D1468" t="s">
        <v>55</v>
      </c>
      <c r="E1468" t="s">
        <v>55</v>
      </c>
      <c r="F1468" t="s">
        <v>55</v>
      </c>
      <c r="G1468">
        <v>10</v>
      </c>
      <c r="H1468" t="s">
        <v>176</v>
      </c>
      <c r="I1468">
        <v>2019</v>
      </c>
      <c r="J1468" t="s">
        <v>177</v>
      </c>
      <c r="K1468" t="s">
        <v>178</v>
      </c>
      <c r="L1468">
        <v>191267</v>
      </c>
      <c r="M1468" t="s">
        <v>4268</v>
      </c>
      <c r="N1468" t="s">
        <v>4269</v>
      </c>
      <c r="O1468">
        <v>210</v>
      </c>
      <c r="P1468" t="s">
        <v>181</v>
      </c>
      <c r="Q1468" t="s">
        <v>2048</v>
      </c>
      <c r="R1468">
        <v>8820235</v>
      </c>
      <c r="S1468">
        <v>-23.505867004394499</v>
      </c>
      <c r="T1468">
        <v>-46.144763946533203</v>
      </c>
      <c r="U1468" t="s">
        <v>21</v>
      </c>
      <c r="V1468">
        <v>298</v>
      </c>
      <c r="W1468">
        <v>12</v>
      </c>
      <c r="X1468">
        <v>3</v>
      </c>
      <c r="Y1468">
        <v>5.2</v>
      </c>
      <c r="Z1468" t="s">
        <v>190</v>
      </c>
      <c r="AB1468">
        <v>3.81</v>
      </c>
      <c r="AC1468" t="s">
        <v>12</v>
      </c>
      <c r="AD1468" t="str">
        <f>IF(ISERROR(VLOOKUP(A1468,Tabela2[Código INEP],1,FALSE)),"Não","Sim")</f>
        <v>Não</v>
      </c>
    </row>
    <row r="1469" spans="1:30" x14ac:dyDescent="0.25">
      <c r="A1469">
        <v>35006865</v>
      </c>
      <c r="B1469" t="s">
        <v>1198</v>
      </c>
      <c r="C1469" t="s">
        <v>174</v>
      </c>
      <c r="D1469" t="s">
        <v>55</v>
      </c>
      <c r="E1469" t="s">
        <v>55</v>
      </c>
      <c r="F1469" t="s">
        <v>55</v>
      </c>
      <c r="G1469">
        <v>1</v>
      </c>
      <c r="H1469" t="s">
        <v>176</v>
      </c>
      <c r="I1469">
        <v>2022</v>
      </c>
      <c r="J1469" t="s">
        <v>177</v>
      </c>
      <c r="K1469" t="s">
        <v>178</v>
      </c>
      <c r="L1469">
        <v>6865</v>
      </c>
      <c r="M1469" t="s">
        <v>4270</v>
      </c>
      <c r="N1469" t="s">
        <v>4271</v>
      </c>
      <c r="O1469">
        <v>150</v>
      </c>
      <c r="P1469" t="s">
        <v>181</v>
      </c>
      <c r="Q1469" t="s">
        <v>200</v>
      </c>
      <c r="R1469">
        <v>8770300</v>
      </c>
      <c r="S1469">
        <v>-23.521970748901399</v>
      </c>
      <c r="T1469">
        <v>-46.2009086608887</v>
      </c>
      <c r="U1469" t="s">
        <v>433</v>
      </c>
      <c r="V1469">
        <v>643</v>
      </c>
      <c r="W1469">
        <v>21</v>
      </c>
      <c r="X1469">
        <v>2</v>
      </c>
      <c r="Y1469">
        <v>5.57</v>
      </c>
      <c r="Z1469" t="s">
        <v>183</v>
      </c>
      <c r="AB1469">
        <v>3.43</v>
      </c>
      <c r="AC1469" t="s">
        <v>12</v>
      </c>
      <c r="AD1469" t="str">
        <f>IF(ISERROR(VLOOKUP(A1469,Tabela2[Código INEP],1,FALSE)),"Não","Sim")</f>
        <v>Não</v>
      </c>
    </row>
    <row r="1470" spans="1:30" x14ac:dyDescent="0.25">
      <c r="A1470">
        <v>35006725</v>
      </c>
      <c r="B1470" t="s">
        <v>1198</v>
      </c>
      <c r="C1470" t="s">
        <v>174</v>
      </c>
      <c r="D1470" t="s">
        <v>55</v>
      </c>
      <c r="E1470" t="s">
        <v>55</v>
      </c>
      <c r="F1470" t="s">
        <v>55</v>
      </c>
      <c r="G1470">
        <v>11</v>
      </c>
      <c r="H1470" t="s">
        <v>176</v>
      </c>
      <c r="I1470">
        <v>2020</v>
      </c>
      <c r="J1470" t="s">
        <v>177</v>
      </c>
      <c r="K1470" t="s">
        <v>178</v>
      </c>
      <c r="L1470">
        <v>6725</v>
      </c>
      <c r="M1470" t="s">
        <v>4272</v>
      </c>
      <c r="N1470" t="s">
        <v>717</v>
      </c>
      <c r="O1470">
        <v>840</v>
      </c>
      <c r="P1470" t="s">
        <v>205</v>
      </c>
      <c r="Q1470" t="s">
        <v>4273</v>
      </c>
      <c r="R1470">
        <v>8717260</v>
      </c>
      <c r="S1470">
        <v>-23.5367107391357</v>
      </c>
      <c r="T1470">
        <v>-46.187980651855497</v>
      </c>
      <c r="U1470" t="s">
        <v>21</v>
      </c>
      <c r="V1470">
        <v>679</v>
      </c>
      <c r="W1470">
        <v>24</v>
      </c>
      <c r="X1470">
        <v>2</v>
      </c>
      <c r="Y1470">
        <v>5.53</v>
      </c>
      <c r="Z1470" t="s">
        <v>183</v>
      </c>
      <c r="AB1470">
        <v>3.92</v>
      </c>
      <c r="AC1470" t="s">
        <v>12</v>
      </c>
      <c r="AD1470" t="str">
        <f>IF(ISERROR(VLOOKUP(A1470,Tabela2[Código INEP],1,FALSE)),"Não","Sim")</f>
        <v>Não</v>
      </c>
    </row>
    <row r="1471" spans="1:30" x14ac:dyDescent="0.25">
      <c r="A1471">
        <v>35006713</v>
      </c>
      <c r="B1471" t="s">
        <v>1198</v>
      </c>
      <c r="C1471" t="s">
        <v>174</v>
      </c>
      <c r="D1471" t="s">
        <v>55</v>
      </c>
      <c r="E1471" t="s">
        <v>55</v>
      </c>
      <c r="F1471" t="s">
        <v>55</v>
      </c>
      <c r="G1471">
        <v>5</v>
      </c>
      <c r="H1471" t="s">
        <v>202</v>
      </c>
      <c r="I1471">
        <v>2022</v>
      </c>
      <c r="J1471" t="s">
        <v>177</v>
      </c>
      <c r="K1471" t="s">
        <v>178</v>
      </c>
      <c r="L1471">
        <v>6713</v>
      </c>
      <c r="M1471" t="s">
        <v>4274</v>
      </c>
      <c r="N1471" t="s">
        <v>4275</v>
      </c>
      <c r="O1471">
        <v>426</v>
      </c>
      <c r="P1471" t="s">
        <v>181</v>
      </c>
      <c r="Q1471" t="s">
        <v>200</v>
      </c>
      <c r="R1471">
        <v>8710430</v>
      </c>
      <c r="S1471">
        <v>-23.514600753784201</v>
      </c>
      <c r="T1471">
        <v>-46.196601867675803</v>
      </c>
      <c r="U1471" t="s">
        <v>22</v>
      </c>
      <c r="V1471">
        <v>708</v>
      </c>
      <c r="W1471">
        <v>19</v>
      </c>
      <c r="X1471">
        <v>2</v>
      </c>
      <c r="Y1471">
        <v>5.48</v>
      </c>
      <c r="Z1471" t="s">
        <v>190</v>
      </c>
      <c r="AC1471" t="s">
        <v>12</v>
      </c>
      <c r="AD1471" t="str">
        <f>IF(ISERROR(VLOOKUP(A1471,Tabela2[Código INEP],1,FALSE)),"Não","Sim")</f>
        <v>Não</v>
      </c>
    </row>
    <row r="1472" spans="1:30" x14ac:dyDescent="0.25">
      <c r="A1472">
        <v>35912177</v>
      </c>
      <c r="B1472" t="s">
        <v>1198</v>
      </c>
      <c r="C1472" t="s">
        <v>174</v>
      </c>
      <c r="D1472" t="s">
        <v>55</v>
      </c>
      <c r="E1472" t="s">
        <v>55</v>
      </c>
      <c r="F1472" t="s">
        <v>55</v>
      </c>
      <c r="G1472">
        <v>23</v>
      </c>
      <c r="H1472" t="s">
        <v>176</v>
      </c>
      <c r="I1472">
        <v>2022</v>
      </c>
      <c r="J1472" t="s">
        <v>177</v>
      </c>
      <c r="K1472" t="s">
        <v>178</v>
      </c>
      <c r="L1472">
        <v>912177</v>
      </c>
      <c r="M1472" t="s">
        <v>4276</v>
      </c>
      <c r="N1472" t="s">
        <v>4277</v>
      </c>
      <c r="O1472">
        <v>680</v>
      </c>
      <c r="P1472" t="s">
        <v>181</v>
      </c>
      <c r="Q1472" t="s">
        <v>4278</v>
      </c>
      <c r="R1472">
        <v>8753315</v>
      </c>
      <c r="S1472">
        <v>-23.604230880737301</v>
      </c>
      <c r="T1472">
        <v>-46.248600006103501</v>
      </c>
      <c r="U1472" t="s">
        <v>11</v>
      </c>
      <c r="V1472">
        <v>337</v>
      </c>
      <c r="W1472">
        <v>9</v>
      </c>
      <c r="X1472">
        <v>4</v>
      </c>
      <c r="Y1472">
        <v>5.31</v>
      </c>
      <c r="Z1472" t="s">
        <v>190</v>
      </c>
      <c r="AB1472">
        <v>3.19</v>
      </c>
      <c r="AC1472" t="s">
        <v>12</v>
      </c>
      <c r="AD1472" t="str">
        <f>IF(ISERROR(VLOOKUP(A1472,Tabela2[Código INEP],1,FALSE)),"Não","Sim")</f>
        <v>Não</v>
      </c>
    </row>
    <row r="1473" spans="1:30" x14ac:dyDescent="0.25">
      <c r="A1473">
        <v>35191243</v>
      </c>
      <c r="B1473" t="s">
        <v>1198</v>
      </c>
      <c r="C1473" t="s">
        <v>174</v>
      </c>
      <c r="D1473" t="s">
        <v>55</v>
      </c>
      <c r="E1473" t="s">
        <v>55</v>
      </c>
      <c r="F1473" t="s">
        <v>55</v>
      </c>
      <c r="G1473">
        <v>13</v>
      </c>
      <c r="H1473" t="s">
        <v>176</v>
      </c>
      <c r="I1473">
        <v>2016</v>
      </c>
      <c r="J1473" t="s">
        <v>177</v>
      </c>
      <c r="K1473" t="s">
        <v>178</v>
      </c>
      <c r="L1473">
        <v>191243</v>
      </c>
      <c r="M1473" t="s">
        <v>4279</v>
      </c>
      <c r="N1473" t="s">
        <v>4280</v>
      </c>
      <c r="O1473">
        <v>122</v>
      </c>
      <c r="P1473" t="s">
        <v>181</v>
      </c>
      <c r="Q1473" t="s">
        <v>4281</v>
      </c>
      <c r="R1473">
        <v>8725020</v>
      </c>
      <c r="S1473">
        <v>-23.545669555664102</v>
      </c>
      <c r="T1473">
        <v>-46.184051513671903</v>
      </c>
      <c r="U1473" t="s">
        <v>22</v>
      </c>
      <c r="V1473">
        <v>264</v>
      </c>
      <c r="W1473">
        <v>9</v>
      </c>
      <c r="X1473">
        <v>2</v>
      </c>
      <c r="Y1473">
        <v>5.73</v>
      </c>
      <c r="Z1473" t="s">
        <v>183</v>
      </c>
      <c r="AC1473" t="s">
        <v>12</v>
      </c>
      <c r="AD1473" t="str">
        <f>IF(ISERROR(VLOOKUP(A1473,Tabela2[Código INEP],1,FALSE)),"Não","Sim")</f>
        <v>Não</v>
      </c>
    </row>
    <row r="1474" spans="1:30" x14ac:dyDescent="0.25">
      <c r="A1474">
        <v>35916961</v>
      </c>
      <c r="B1474" t="s">
        <v>1198</v>
      </c>
      <c r="C1474" t="s">
        <v>174</v>
      </c>
      <c r="D1474" t="s">
        <v>55</v>
      </c>
      <c r="E1474" t="s">
        <v>55</v>
      </c>
      <c r="F1474" t="s">
        <v>55</v>
      </c>
      <c r="G1474">
        <v>8</v>
      </c>
      <c r="H1474" t="s">
        <v>176</v>
      </c>
      <c r="I1474">
        <v>2022</v>
      </c>
      <c r="J1474" t="s">
        <v>177</v>
      </c>
      <c r="K1474" t="s">
        <v>178</v>
      </c>
      <c r="L1474">
        <v>916961</v>
      </c>
      <c r="M1474" t="s">
        <v>4282</v>
      </c>
      <c r="N1474" t="s">
        <v>356</v>
      </c>
      <c r="O1474">
        <v>853</v>
      </c>
      <c r="P1474" t="s">
        <v>181</v>
      </c>
      <c r="Q1474" t="s">
        <v>4283</v>
      </c>
      <c r="R1474">
        <v>8840150</v>
      </c>
      <c r="S1474">
        <v>-23.485437393188501</v>
      </c>
      <c r="T1474">
        <v>-46.136959075927699</v>
      </c>
      <c r="U1474" t="s">
        <v>21</v>
      </c>
      <c r="V1474">
        <v>346</v>
      </c>
      <c r="W1474">
        <v>10</v>
      </c>
      <c r="X1474">
        <v>4</v>
      </c>
      <c r="Y1474">
        <v>5.25</v>
      </c>
      <c r="Z1474" t="s">
        <v>190</v>
      </c>
      <c r="AB1474">
        <v>3.57</v>
      </c>
      <c r="AC1474" t="s">
        <v>12</v>
      </c>
      <c r="AD1474" t="str">
        <f>IF(ISERROR(VLOOKUP(A1474,Tabela2[Código INEP],1,FALSE)),"Não","Sim")</f>
        <v>Não</v>
      </c>
    </row>
    <row r="1475" spans="1:30" x14ac:dyDescent="0.25">
      <c r="A1475">
        <v>35916948</v>
      </c>
      <c r="B1475" t="s">
        <v>1198</v>
      </c>
      <c r="C1475" t="s">
        <v>174</v>
      </c>
      <c r="D1475" t="s">
        <v>55</v>
      </c>
      <c r="E1475" t="s">
        <v>55</v>
      </c>
      <c r="F1475" t="s">
        <v>55</v>
      </c>
      <c r="G1475">
        <v>17</v>
      </c>
      <c r="H1475" t="s">
        <v>176</v>
      </c>
      <c r="I1475">
        <v>2021</v>
      </c>
      <c r="J1475" t="s">
        <v>177</v>
      </c>
      <c r="K1475" t="s">
        <v>178</v>
      </c>
      <c r="L1475">
        <v>916948</v>
      </c>
      <c r="M1475" t="s">
        <v>4284</v>
      </c>
      <c r="N1475" t="s">
        <v>4285</v>
      </c>
      <c r="O1475">
        <v>4</v>
      </c>
      <c r="P1475" t="s">
        <v>181</v>
      </c>
      <c r="Q1475" t="s">
        <v>2166</v>
      </c>
      <c r="R1475">
        <v>8761260</v>
      </c>
      <c r="S1475">
        <v>-23.560600280761701</v>
      </c>
      <c r="T1475">
        <v>-46.221500396728501</v>
      </c>
      <c r="U1475" t="s">
        <v>22</v>
      </c>
      <c r="V1475">
        <v>199</v>
      </c>
      <c r="W1475">
        <v>8</v>
      </c>
      <c r="X1475">
        <v>3</v>
      </c>
      <c r="Y1475">
        <v>4.88</v>
      </c>
      <c r="Z1475" t="s">
        <v>480</v>
      </c>
      <c r="AC1475" t="s">
        <v>12</v>
      </c>
      <c r="AD1475" t="str">
        <f>IF(ISERROR(VLOOKUP(A1475,Tabela2[Código INEP],1,FALSE)),"Não","Sim")</f>
        <v>Não</v>
      </c>
    </row>
    <row r="1476" spans="1:30" x14ac:dyDescent="0.25">
      <c r="A1476">
        <v>35910417</v>
      </c>
      <c r="B1476" t="s">
        <v>1198</v>
      </c>
      <c r="C1476" t="s">
        <v>174</v>
      </c>
      <c r="D1476" t="s">
        <v>55</v>
      </c>
      <c r="E1476" t="s">
        <v>55</v>
      </c>
      <c r="F1476" t="s">
        <v>55</v>
      </c>
      <c r="G1476">
        <v>15</v>
      </c>
      <c r="H1476" t="s">
        <v>176</v>
      </c>
      <c r="I1476">
        <v>2022</v>
      </c>
      <c r="J1476" t="s">
        <v>177</v>
      </c>
      <c r="K1476" t="s">
        <v>178</v>
      </c>
      <c r="L1476">
        <v>910417</v>
      </c>
      <c r="M1476" t="s">
        <v>4286</v>
      </c>
      <c r="N1476" t="s">
        <v>4287</v>
      </c>
      <c r="O1476">
        <v>1071</v>
      </c>
      <c r="P1476" t="s">
        <v>205</v>
      </c>
      <c r="Q1476" t="s">
        <v>4288</v>
      </c>
      <c r="R1476">
        <v>8735075</v>
      </c>
      <c r="S1476">
        <v>-23.531452178955099</v>
      </c>
      <c r="T1476">
        <v>-46.213668823242202</v>
      </c>
      <c r="U1476" t="s">
        <v>21</v>
      </c>
      <c r="V1476">
        <v>116</v>
      </c>
      <c r="W1476">
        <v>5</v>
      </c>
      <c r="X1476">
        <v>2</v>
      </c>
      <c r="AB1476">
        <v>2.4500000000000002</v>
      </c>
      <c r="AC1476" t="s">
        <v>12</v>
      </c>
      <c r="AD1476" t="str">
        <f>IF(ISERROR(VLOOKUP(A1476,Tabela2[Código INEP],1,FALSE)),"Não","Sim")</f>
        <v>Não</v>
      </c>
    </row>
    <row r="1477" spans="1:30" x14ac:dyDescent="0.25">
      <c r="A1477">
        <v>35006658</v>
      </c>
      <c r="B1477" t="s">
        <v>1198</v>
      </c>
      <c r="C1477" t="s">
        <v>174</v>
      </c>
      <c r="D1477" t="s">
        <v>55</v>
      </c>
      <c r="E1477" t="s">
        <v>55</v>
      </c>
      <c r="F1477" t="s">
        <v>55</v>
      </c>
      <c r="G1477">
        <v>5</v>
      </c>
      <c r="H1477" t="s">
        <v>176</v>
      </c>
      <c r="I1477">
        <v>2022</v>
      </c>
      <c r="J1477" t="s">
        <v>177</v>
      </c>
      <c r="K1477" t="s">
        <v>178</v>
      </c>
      <c r="L1477">
        <v>6658</v>
      </c>
      <c r="M1477" t="s">
        <v>4289</v>
      </c>
      <c r="N1477" t="s">
        <v>4290</v>
      </c>
      <c r="O1477">
        <v>641</v>
      </c>
      <c r="P1477" t="s">
        <v>181</v>
      </c>
      <c r="Q1477" t="s">
        <v>4291</v>
      </c>
      <c r="R1477">
        <v>8773350</v>
      </c>
      <c r="S1477">
        <v>-23.5147590637207</v>
      </c>
      <c r="T1477">
        <v>-46.195240020752003</v>
      </c>
      <c r="U1477" t="s">
        <v>11</v>
      </c>
      <c r="V1477">
        <v>418</v>
      </c>
      <c r="W1477">
        <v>12</v>
      </c>
      <c r="X1477">
        <v>2</v>
      </c>
      <c r="Y1477">
        <v>5.54</v>
      </c>
      <c r="Z1477" t="s">
        <v>183</v>
      </c>
      <c r="AB1477">
        <v>3.61</v>
      </c>
      <c r="AC1477" t="s">
        <v>12</v>
      </c>
      <c r="AD1477" t="str">
        <f>IF(ISERROR(VLOOKUP(A1477,Tabela2[Código INEP],1,FALSE)),"Não","Sim")</f>
        <v>Não</v>
      </c>
    </row>
    <row r="1478" spans="1:30" x14ac:dyDescent="0.25">
      <c r="A1478">
        <v>35048495</v>
      </c>
      <c r="B1478" t="s">
        <v>1198</v>
      </c>
      <c r="C1478" t="s">
        <v>174</v>
      </c>
      <c r="D1478" t="s">
        <v>55</v>
      </c>
      <c r="E1478" t="s">
        <v>55</v>
      </c>
      <c r="F1478" t="s">
        <v>55</v>
      </c>
      <c r="G1478">
        <v>19</v>
      </c>
      <c r="H1478" t="s">
        <v>202</v>
      </c>
      <c r="I1478">
        <v>2023</v>
      </c>
      <c r="J1478" t="s">
        <v>177</v>
      </c>
      <c r="K1478" t="s">
        <v>178</v>
      </c>
      <c r="L1478">
        <v>48495</v>
      </c>
      <c r="M1478" t="s">
        <v>4292</v>
      </c>
      <c r="N1478" t="s">
        <v>4293</v>
      </c>
      <c r="O1478">
        <v>50</v>
      </c>
      <c r="P1478" t="s">
        <v>181</v>
      </c>
      <c r="Q1478" t="s">
        <v>4294</v>
      </c>
      <c r="R1478">
        <v>8763180</v>
      </c>
      <c r="S1478">
        <v>-23.5865993499756</v>
      </c>
      <c r="T1478">
        <v>-46.231201171875</v>
      </c>
      <c r="U1478" t="s">
        <v>21</v>
      </c>
      <c r="V1478">
        <v>989</v>
      </c>
      <c r="W1478">
        <v>29</v>
      </c>
      <c r="X1478">
        <v>4</v>
      </c>
      <c r="Y1478">
        <v>5</v>
      </c>
      <c r="Z1478" t="s">
        <v>190</v>
      </c>
      <c r="AA1478">
        <v>3.51</v>
      </c>
      <c r="AB1478">
        <v>2.84</v>
      </c>
      <c r="AC1478" t="s">
        <v>12</v>
      </c>
      <c r="AD1478" t="str">
        <f>IF(ISERROR(VLOOKUP(A1478,Tabela2[Código INEP],1,FALSE)),"Não","Sim")</f>
        <v>Não</v>
      </c>
    </row>
    <row r="1479" spans="1:30" x14ac:dyDescent="0.25">
      <c r="A1479">
        <v>35041130</v>
      </c>
      <c r="B1479" t="s">
        <v>1198</v>
      </c>
      <c r="C1479" t="s">
        <v>174</v>
      </c>
      <c r="D1479" t="s">
        <v>55</v>
      </c>
      <c r="E1479" t="s">
        <v>55</v>
      </c>
      <c r="F1479" t="s">
        <v>55</v>
      </c>
      <c r="G1479">
        <v>11</v>
      </c>
      <c r="H1479" t="s">
        <v>176</v>
      </c>
      <c r="I1479">
        <v>2021</v>
      </c>
      <c r="J1479" t="s">
        <v>177</v>
      </c>
      <c r="K1479" t="s">
        <v>178</v>
      </c>
      <c r="L1479">
        <v>41130</v>
      </c>
      <c r="M1479" t="s">
        <v>4295</v>
      </c>
      <c r="N1479" t="s">
        <v>4296</v>
      </c>
      <c r="O1479">
        <v>1499</v>
      </c>
      <c r="P1479" t="s">
        <v>181</v>
      </c>
      <c r="Q1479" t="s">
        <v>4297</v>
      </c>
      <c r="R1479">
        <v>8795070</v>
      </c>
      <c r="S1479">
        <v>-23.5367946624756</v>
      </c>
      <c r="T1479">
        <v>-46.173934936523402</v>
      </c>
      <c r="U1479" t="s">
        <v>21</v>
      </c>
      <c r="V1479">
        <v>387</v>
      </c>
      <c r="W1479">
        <v>14</v>
      </c>
      <c r="X1479">
        <v>5</v>
      </c>
      <c r="Y1479">
        <v>5.16</v>
      </c>
      <c r="Z1479" t="s">
        <v>190</v>
      </c>
      <c r="AB1479">
        <v>2.76</v>
      </c>
      <c r="AC1479" t="s">
        <v>12</v>
      </c>
      <c r="AD1479" t="str">
        <f>IF(ISERROR(VLOOKUP(A1479,Tabela2[Código INEP],1,FALSE)),"Não","Sim")</f>
        <v>Não</v>
      </c>
    </row>
    <row r="1480" spans="1:30" hidden="1" x14ac:dyDescent="0.25">
      <c r="A1480">
        <v>35912360</v>
      </c>
      <c r="B1480" t="s">
        <v>1198</v>
      </c>
      <c r="C1480" t="s">
        <v>174</v>
      </c>
      <c r="D1480" t="s">
        <v>55</v>
      </c>
      <c r="E1480" t="s">
        <v>55</v>
      </c>
      <c r="F1480" t="s">
        <v>55</v>
      </c>
      <c r="G1480">
        <v>11</v>
      </c>
      <c r="H1480" t="s">
        <v>176</v>
      </c>
      <c r="I1480">
        <v>2022</v>
      </c>
      <c r="J1480" t="s">
        <v>177</v>
      </c>
      <c r="K1480" t="s">
        <v>178</v>
      </c>
      <c r="L1480">
        <v>912360</v>
      </c>
      <c r="M1480" t="s">
        <v>4298</v>
      </c>
      <c r="N1480" t="s">
        <v>4299</v>
      </c>
      <c r="O1480">
        <v>94</v>
      </c>
      <c r="P1480" t="s">
        <v>181</v>
      </c>
      <c r="Q1480" t="s">
        <v>400</v>
      </c>
      <c r="R1480">
        <v>8720195</v>
      </c>
      <c r="S1480">
        <v>-23.5405387878418</v>
      </c>
      <c r="T1480">
        <v>-46.1749076843262</v>
      </c>
      <c r="U1480" t="s">
        <v>11</v>
      </c>
      <c r="V1480">
        <v>188</v>
      </c>
      <c r="W1480">
        <v>8</v>
      </c>
      <c r="X1480">
        <v>4</v>
      </c>
      <c r="Y1480">
        <v>4.96</v>
      </c>
      <c r="Z1480" t="s">
        <v>480</v>
      </c>
      <c r="AB1480">
        <v>3.61</v>
      </c>
      <c r="AC1480" t="s">
        <v>12</v>
      </c>
      <c r="AD1480" t="str">
        <f>IF(ISERROR(VLOOKUP(A1480,Tabela2[Código INEP],1,FALSE)),"Não","Sim")</f>
        <v>Sim</v>
      </c>
    </row>
    <row r="1481" spans="1:30" x14ac:dyDescent="0.25">
      <c r="A1481">
        <v>35912190</v>
      </c>
      <c r="B1481" t="s">
        <v>1198</v>
      </c>
      <c r="C1481" t="s">
        <v>174</v>
      </c>
      <c r="D1481" t="s">
        <v>55</v>
      </c>
      <c r="E1481" t="s">
        <v>55</v>
      </c>
      <c r="F1481" t="s">
        <v>55</v>
      </c>
      <c r="G1481">
        <v>99</v>
      </c>
      <c r="H1481" t="s">
        <v>176</v>
      </c>
      <c r="I1481">
        <v>2022</v>
      </c>
      <c r="J1481" t="s">
        <v>177</v>
      </c>
      <c r="K1481" t="s">
        <v>178</v>
      </c>
      <c r="L1481">
        <v>912190</v>
      </c>
      <c r="M1481" t="s">
        <v>4300</v>
      </c>
      <c r="N1481" t="s">
        <v>4301</v>
      </c>
      <c r="O1481" t="s">
        <v>341</v>
      </c>
      <c r="P1481" t="s">
        <v>4302</v>
      </c>
      <c r="Q1481" t="s">
        <v>4303</v>
      </c>
      <c r="R1481">
        <v>8780970</v>
      </c>
      <c r="S1481">
        <v>-23.6768493652344</v>
      </c>
      <c r="T1481">
        <v>-46.093193054199197</v>
      </c>
      <c r="U1481" t="s">
        <v>11</v>
      </c>
      <c r="V1481">
        <v>118</v>
      </c>
      <c r="W1481">
        <v>4</v>
      </c>
      <c r="X1481">
        <v>2</v>
      </c>
      <c r="Y1481">
        <v>5.13</v>
      </c>
      <c r="Z1481" t="s">
        <v>190</v>
      </c>
      <c r="AB1481">
        <v>4.33</v>
      </c>
      <c r="AC1481" t="s">
        <v>12</v>
      </c>
      <c r="AD1481" t="str">
        <f>IF(ISERROR(VLOOKUP(A1481,Tabela2[Código INEP],1,FALSE)),"Não","Sim")</f>
        <v>Não</v>
      </c>
    </row>
    <row r="1482" spans="1:30" x14ac:dyDescent="0.25">
      <c r="A1482">
        <v>35906347</v>
      </c>
      <c r="B1482" t="s">
        <v>1198</v>
      </c>
      <c r="C1482" t="s">
        <v>174</v>
      </c>
      <c r="D1482" t="s">
        <v>55</v>
      </c>
      <c r="E1482" t="s">
        <v>55</v>
      </c>
      <c r="F1482" t="s">
        <v>55</v>
      </c>
      <c r="G1482">
        <v>12</v>
      </c>
      <c r="H1482" t="s">
        <v>176</v>
      </c>
      <c r="I1482">
        <v>2020</v>
      </c>
      <c r="J1482" t="s">
        <v>177</v>
      </c>
      <c r="K1482" t="s">
        <v>178</v>
      </c>
      <c r="L1482">
        <v>906347</v>
      </c>
      <c r="M1482" t="s">
        <v>4304</v>
      </c>
      <c r="N1482" t="s">
        <v>4305</v>
      </c>
      <c r="O1482">
        <v>110</v>
      </c>
      <c r="P1482" t="s">
        <v>181</v>
      </c>
      <c r="Q1482" t="s">
        <v>4306</v>
      </c>
      <c r="R1482">
        <v>8726030</v>
      </c>
      <c r="S1482">
        <v>-23.56130027771</v>
      </c>
      <c r="T1482">
        <v>-46.180599212646499</v>
      </c>
      <c r="U1482" t="s">
        <v>11</v>
      </c>
      <c r="V1482">
        <v>133</v>
      </c>
      <c r="W1482">
        <v>4</v>
      </c>
      <c r="X1482">
        <v>2</v>
      </c>
      <c r="Y1482">
        <v>5.67</v>
      </c>
      <c r="Z1482" t="s">
        <v>183</v>
      </c>
      <c r="AB1482">
        <v>4.66</v>
      </c>
      <c r="AC1482" t="s">
        <v>12</v>
      </c>
      <c r="AD1482" t="str">
        <f>IF(ISERROR(VLOOKUP(A1482,Tabela2[Código INEP],1,FALSE)),"Não","Sim")</f>
        <v>Não</v>
      </c>
    </row>
    <row r="1483" spans="1:30" x14ac:dyDescent="0.25">
      <c r="A1483">
        <v>35041105</v>
      </c>
      <c r="B1483" t="s">
        <v>1198</v>
      </c>
      <c r="C1483" t="s">
        <v>174</v>
      </c>
      <c r="D1483" t="s">
        <v>55</v>
      </c>
      <c r="E1483" t="s">
        <v>55</v>
      </c>
      <c r="F1483" t="s">
        <v>55</v>
      </c>
      <c r="G1483">
        <v>14</v>
      </c>
      <c r="H1483" t="s">
        <v>176</v>
      </c>
      <c r="I1483">
        <v>2021</v>
      </c>
      <c r="J1483" t="s">
        <v>177</v>
      </c>
      <c r="K1483" t="s">
        <v>178</v>
      </c>
      <c r="L1483">
        <v>41105</v>
      </c>
      <c r="M1483" t="s">
        <v>4307</v>
      </c>
      <c r="N1483" t="s">
        <v>4308</v>
      </c>
      <c r="O1483">
        <v>65</v>
      </c>
      <c r="P1483" t="s">
        <v>181</v>
      </c>
      <c r="Q1483" t="s">
        <v>4309</v>
      </c>
      <c r="R1483">
        <v>8737220</v>
      </c>
      <c r="S1483">
        <v>-23.543399810791001</v>
      </c>
      <c r="T1483">
        <v>-46.203201293945298</v>
      </c>
      <c r="U1483" t="s">
        <v>21</v>
      </c>
      <c r="V1483">
        <v>417</v>
      </c>
      <c r="W1483">
        <v>13</v>
      </c>
      <c r="X1483">
        <v>2</v>
      </c>
      <c r="Y1483">
        <v>5.01</v>
      </c>
      <c r="Z1483" t="s">
        <v>190</v>
      </c>
      <c r="AB1483">
        <v>3.89</v>
      </c>
      <c r="AC1483" t="s">
        <v>12</v>
      </c>
      <c r="AD1483" t="str">
        <f>IF(ISERROR(VLOOKUP(A1483,Tabela2[Código INEP],1,FALSE)),"Não","Sim")</f>
        <v>Não</v>
      </c>
    </row>
    <row r="1484" spans="1:30" x14ac:dyDescent="0.25">
      <c r="A1484">
        <v>35040496</v>
      </c>
      <c r="B1484" t="s">
        <v>1198</v>
      </c>
      <c r="C1484" t="s">
        <v>174</v>
      </c>
      <c r="D1484" t="s">
        <v>55</v>
      </c>
      <c r="E1484" t="s">
        <v>55</v>
      </c>
      <c r="F1484" t="s">
        <v>55</v>
      </c>
      <c r="G1484">
        <v>27</v>
      </c>
      <c r="H1484" t="s">
        <v>176</v>
      </c>
      <c r="I1484">
        <v>2023</v>
      </c>
      <c r="J1484" t="s">
        <v>177</v>
      </c>
      <c r="K1484" t="s">
        <v>178</v>
      </c>
      <c r="L1484">
        <v>40496</v>
      </c>
      <c r="M1484" t="s">
        <v>4310</v>
      </c>
      <c r="N1484" t="s">
        <v>4311</v>
      </c>
      <c r="O1484">
        <v>315</v>
      </c>
      <c r="P1484" t="s">
        <v>181</v>
      </c>
      <c r="Q1484" t="s">
        <v>4312</v>
      </c>
      <c r="R1484">
        <v>8751610</v>
      </c>
      <c r="S1484">
        <v>-23.697393417358398</v>
      </c>
      <c r="T1484">
        <v>-46.242485046386697</v>
      </c>
      <c r="U1484" t="s">
        <v>21</v>
      </c>
      <c r="V1484">
        <v>152</v>
      </c>
      <c r="W1484">
        <v>8</v>
      </c>
      <c r="X1484">
        <v>4</v>
      </c>
      <c r="Y1484">
        <v>5.04</v>
      </c>
      <c r="Z1484" t="s">
        <v>190</v>
      </c>
      <c r="AB1484">
        <v>1.38</v>
      </c>
      <c r="AC1484" t="s">
        <v>12</v>
      </c>
      <c r="AD1484" t="str">
        <f>IF(ISERROR(VLOOKUP(A1484,Tabela2[Código INEP],1,FALSE)),"Não","Sim")</f>
        <v>Não</v>
      </c>
    </row>
    <row r="1485" spans="1:30" x14ac:dyDescent="0.25">
      <c r="A1485">
        <v>35006920</v>
      </c>
      <c r="B1485" t="s">
        <v>1198</v>
      </c>
      <c r="C1485" t="s">
        <v>174</v>
      </c>
      <c r="D1485" t="s">
        <v>55</v>
      </c>
      <c r="E1485" t="s">
        <v>55</v>
      </c>
      <c r="F1485" t="s">
        <v>55</v>
      </c>
      <c r="G1485">
        <v>11</v>
      </c>
      <c r="H1485" t="s">
        <v>176</v>
      </c>
      <c r="I1485">
        <v>2022</v>
      </c>
      <c r="J1485" t="s">
        <v>177</v>
      </c>
      <c r="K1485" t="s">
        <v>178</v>
      </c>
      <c r="L1485">
        <v>6920</v>
      </c>
      <c r="M1485" t="s">
        <v>4313</v>
      </c>
      <c r="N1485" t="s">
        <v>4314</v>
      </c>
      <c r="O1485">
        <v>511</v>
      </c>
      <c r="P1485" t="s">
        <v>181</v>
      </c>
      <c r="Q1485" t="s">
        <v>200</v>
      </c>
      <c r="R1485">
        <v>8780070</v>
      </c>
      <c r="S1485">
        <v>-23.524599075317401</v>
      </c>
      <c r="T1485">
        <v>-46.185901641845703</v>
      </c>
      <c r="U1485" t="s">
        <v>21</v>
      </c>
      <c r="V1485">
        <v>662</v>
      </c>
      <c r="W1485">
        <v>19</v>
      </c>
      <c r="X1485">
        <v>2</v>
      </c>
      <c r="Y1485">
        <v>5.45</v>
      </c>
      <c r="Z1485" t="s">
        <v>190</v>
      </c>
      <c r="AC1485" t="s">
        <v>12</v>
      </c>
      <c r="AD1485" t="str">
        <f>IF(ISERROR(VLOOKUP(A1485,Tabela2[Código INEP],1,FALSE)),"Não","Sim")</f>
        <v>Não</v>
      </c>
    </row>
    <row r="1486" spans="1:30" x14ac:dyDescent="0.25">
      <c r="A1486">
        <v>35006798</v>
      </c>
      <c r="B1486" t="s">
        <v>1198</v>
      </c>
      <c r="C1486" t="s">
        <v>174</v>
      </c>
      <c r="D1486" t="s">
        <v>55</v>
      </c>
      <c r="E1486" t="s">
        <v>55</v>
      </c>
      <c r="F1486" t="s">
        <v>4315</v>
      </c>
      <c r="G1486">
        <v>9</v>
      </c>
      <c r="H1486" t="s">
        <v>202</v>
      </c>
      <c r="I1486">
        <v>2022</v>
      </c>
      <c r="J1486" t="s">
        <v>177</v>
      </c>
      <c r="K1486" t="s">
        <v>178</v>
      </c>
      <c r="L1486">
        <v>6798</v>
      </c>
      <c r="M1486" t="s">
        <v>4316</v>
      </c>
      <c r="N1486" t="s">
        <v>4317</v>
      </c>
      <c r="O1486">
        <v>42</v>
      </c>
      <c r="P1486" t="s">
        <v>181</v>
      </c>
      <c r="Q1486" t="s">
        <v>4318</v>
      </c>
      <c r="R1486">
        <v>8850240</v>
      </c>
      <c r="S1486">
        <v>-23.480476379394499</v>
      </c>
      <c r="T1486">
        <v>-46.084251403808601</v>
      </c>
      <c r="U1486" t="s">
        <v>21</v>
      </c>
      <c r="V1486">
        <v>226</v>
      </c>
      <c r="W1486">
        <v>9</v>
      </c>
      <c r="X1486">
        <v>4</v>
      </c>
      <c r="Y1486">
        <v>5.35</v>
      </c>
      <c r="Z1486" t="s">
        <v>190</v>
      </c>
      <c r="AB1486">
        <v>3.56</v>
      </c>
      <c r="AC1486" t="s">
        <v>12</v>
      </c>
      <c r="AD1486" t="str">
        <f>IF(ISERROR(VLOOKUP(A1486,Tabela2[Código INEP],1,FALSE)),"Não","Sim")</f>
        <v>Não</v>
      </c>
    </row>
    <row r="1487" spans="1:30" x14ac:dyDescent="0.25">
      <c r="A1487">
        <v>35006841</v>
      </c>
      <c r="B1487" t="s">
        <v>1198</v>
      </c>
      <c r="C1487" t="s">
        <v>174</v>
      </c>
      <c r="D1487" t="s">
        <v>55</v>
      </c>
      <c r="E1487" t="s">
        <v>55</v>
      </c>
      <c r="F1487" t="s">
        <v>4267</v>
      </c>
      <c r="G1487">
        <v>28</v>
      </c>
      <c r="H1487" t="s">
        <v>202</v>
      </c>
      <c r="I1487">
        <v>2022</v>
      </c>
      <c r="J1487" t="s">
        <v>177</v>
      </c>
      <c r="K1487" t="s">
        <v>178</v>
      </c>
      <c r="L1487">
        <v>6841</v>
      </c>
      <c r="M1487" t="s">
        <v>4319</v>
      </c>
      <c r="N1487" t="s">
        <v>1891</v>
      </c>
      <c r="O1487">
        <v>138</v>
      </c>
      <c r="P1487" t="s">
        <v>181</v>
      </c>
      <c r="Q1487" t="s">
        <v>4267</v>
      </c>
      <c r="R1487">
        <v>8765100</v>
      </c>
      <c r="S1487">
        <v>-23.6730442047119</v>
      </c>
      <c r="T1487">
        <v>-46.185276031494098</v>
      </c>
      <c r="U1487" t="s">
        <v>21</v>
      </c>
      <c r="V1487">
        <v>416</v>
      </c>
      <c r="W1487">
        <v>16</v>
      </c>
      <c r="X1487">
        <v>4</v>
      </c>
      <c r="Y1487">
        <v>5.0999999999999996</v>
      </c>
      <c r="Z1487" t="s">
        <v>190</v>
      </c>
      <c r="AB1487">
        <v>3.43</v>
      </c>
      <c r="AC1487" t="s">
        <v>12</v>
      </c>
      <c r="AD1487" t="str">
        <f>IF(ISERROR(VLOOKUP(A1487,Tabela2[Código INEP],1,FALSE)),"Não","Sim")</f>
        <v>Não</v>
      </c>
    </row>
    <row r="1488" spans="1:30" hidden="1" x14ac:dyDescent="0.25">
      <c r="A1488">
        <v>35924192</v>
      </c>
      <c r="B1488" t="s">
        <v>1198</v>
      </c>
      <c r="C1488" t="s">
        <v>174</v>
      </c>
      <c r="D1488" t="s">
        <v>55</v>
      </c>
      <c r="E1488" t="s">
        <v>95</v>
      </c>
      <c r="F1488" t="s">
        <v>95</v>
      </c>
      <c r="G1488">
        <v>1</v>
      </c>
      <c r="H1488" t="s">
        <v>176</v>
      </c>
      <c r="I1488">
        <v>2022</v>
      </c>
      <c r="J1488" t="s">
        <v>177</v>
      </c>
      <c r="K1488" t="s">
        <v>178</v>
      </c>
      <c r="L1488">
        <v>924192</v>
      </c>
      <c r="M1488" t="s">
        <v>4320</v>
      </c>
      <c r="N1488" t="s">
        <v>4321</v>
      </c>
      <c r="O1488" t="s">
        <v>341</v>
      </c>
      <c r="P1488" t="s">
        <v>181</v>
      </c>
      <c r="Q1488" t="s">
        <v>4322</v>
      </c>
      <c r="R1488">
        <v>8970000</v>
      </c>
      <c r="S1488">
        <v>-23.526050567626999</v>
      </c>
      <c r="T1488">
        <v>-45.856918334960902</v>
      </c>
      <c r="U1488" t="s">
        <v>11</v>
      </c>
      <c r="V1488">
        <v>303</v>
      </c>
      <c r="W1488">
        <v>9</v>
      </c>
      <c r="X1488">
        <v>4</v>
      </c>
      <c r="Y1488">
        <v>5.22</v>
      </c>
      <c r="Z1488" t="s">
        <v>190</v>
      </c>
      <c r="AB1488">
        <v>4.12</v>
      </c>
      <c r="AC1488" t="s">
        <v>12</v>
      </c>
      <c r="AD1488" t="str">
        <f>IF(ISERROR(VLOOKUP(A1488,Tabela2[Código INEP],1,FALSE)),"Não","Sim")</f>
        <v>Sim</v>
      </c>
    </row>
    <row r="1489" spans="1:30" x14ac:dyDescent="0.25">
      <c r="A1489">
        <v>35017361</v>
      </c>
      <c r="B1489" t="s">
        <v>173</v>
      </c>
      <c r="C1489" t="s">
        <v>174</v>
      </c>
      <c r="D1489" t="s">
        <v>4323</v>
      </c>
      <c r="E1489" t="s">
        <v>4324</v>
      </c>
      <c r="F1489" t="s">
        <v>4324</v>
      </c>
      <c r="G1489">
        <v>1</v>
      </c>
      <c r="H1489" t="s">
        <v>176</v>
      </c>
      <c r="I1489">
        <v>2013</v>
      </c>
      <c r="J1489" t="s">
        <v>177</v>
      </c>
      <c r="K1489" t="s">
        <v>178</v>
      </c>
      <c r="L1489">
        <v>17361</v>
      </c>
      <c r="M1489" t="s">
        <v>4325</v>
      </c>
      <c r="N1489" t="s">
        <v>4326</v>
      </c>
      <c r="O1489">
        <v>30</v>
      </c>
      <c r="P1489" t="s">
        <v>181</v>
      </c>
      <c r="Q1489" t="s">
        <v>2375</v>
      </c>
      <c r="R1489">
        <v>13940000</v>
      </c>
      <c r="S1489">
        <v>-22.4786891937256</v>
      </c>
      <c r="T1489">
        <v>-46.624061584472699</v>
      </c>
      <c r="U1489" t="s">
        <v>21</v>
      </c>
      <c r="V1489">
        <v>275</v>
      </c>
      <c r="W1489">
        <v>10</v>
      </c>
      <c r="X1489">
        <v>2</v>
      </c>
      <c r="Y1489">
        <v>5.71</v>
      </c>
      <c r="Z1489" t="s">
        <v>183</v>
      </c>
      <c r="AB1489">
        <v>5.07</v>
      </c>
      <c r="AC1489" t="s">
        <v>12</v>
      </c>
      <c r="AD1489" t="str">
        <f>IF(ISERROR(VLOOKUP(A1489,Tabela2[Código INEP],1,FALSE)),"Não","Sim")</f>
        <v>Não</v>
      </c>
    </row>
    <row r="1490" spans="1:30" x14ac:dyDescent="0.25">
      <c r="A1490">
        <v>35017577</v>
      </c>
      <c r="B1490" t="s">
        <v>173</v>
      </c>
      <c r="C1490" t="s">
        <v>174</v>
      </c>
      <c r="D1490" t="s">
        <v>4323</v>
      </c>
      <c r="E1490" t="s">
        <v>62</v>
      </c>
      <c r="F1490" t="s">
        <v>62</v>
      </c>
      <c r="G1490">
        <v>1</v>
      </c>
      <c r="H1490" t="s">
        <v>176</v>
      </c>
      <c r="I1490">
        <v>2018</v>
      </c>
      <c r="J1490" t="s">
        <v>177</v>
      </c>
      <c r="K1490" t="s">
        <v>178</v>
      </c>
      <c r="L1490">
        <v>17577</v>
      </c>
      <c r="M1490" t="s">
        <v>4327</v>
      </c>
      <c r="N1490" t="s">
        <v>934</v>
      </c>
      <c r="O1490">
        <v>160</v>
      </c>
      <c r="P1490" t="s">
        <v>181</v>
      </c>
      <c r="Q1490" t="s">
        <v>4328</v>
      </c>
      <c r="R1490">
        <v>13904040</v>
      </c>
      <c r="S1490">
        <v>-22.710699081420898</v>
      </c>
      <c r="T1490">
        <v>-46.772998809814503</v>
      </c>
      <c r="U1490" t="s">
        <v>189</v>
      </c>
      <c r="V1490">
        <v>671</v>
      </c>
      <c r="W1490">
        <v>21</v>
      </c>
      <c r="X1490">
        <v>2</v>
      </c>
      <c r="Y1490">
        <v>5.74</v>
      </c>
      <c r="Z1490" t="s">
        <v>183</v>
      </c>
      <c r="AB1490">
        <v>4.47</v>
      </c>
      <c r="AC1490" t="s">
        <v>12</v>
      </c>
      <c r="AD1490" t="str">
        <f>IF(ISERROR(VLOOKUP(A1490,Tabela2[Código INEP],1,FALSE)),"Não","Sim")</f>
        <v>Não</v>
      </c>
    </row>
    <row r="1491" spans="1:30" x14ac:dyDescent="0.25">
      <c r="A1491">
        <v>35917151</v>
      </c>
      <c r="B1491" t="s">
        <v>173</v>
      </c>
      <c r="C1491" t="s">
        <v>174</v>
      </c>
      <c r="D1491" t="s">
        <v>4323</v>
      </c>
      <c r="E1491" t="s">
        <v>62</v>
      </c>
      <c r="F1491" t="s">
        <v>62</v>
      </c>
      <c r="G1491">
        <v>1</v>
      </c>
      <c r="H1491" t="s">
        <v>176</v>
      </c>
      <c r="I1491">
        <v>2022</v>
      </c>
      <c r="J1491" t="s">
        <v>177</v>
      </c>
      <c r="K1491" t="s">
        <v>178</v>
      </c>
      <c r="L1491">
        <v>917151</v>
      </c>
      <c r="M1491" t="s">
        <v>4329</v>
      </c>
      <c r="N1491" t="s">
        <v>4330</v>
      </c>
      <c r="O1491">
        <v>348</v>
      </c>
      <c r="P1491" t="s">
        <v>181</v>
      </c>
      <c r="Q1491" t="s">
        <v>4331</v>
      </c>
      <c r="R1491">
        <v>13903340</v>
      </c>
      <c r="S1491">
        <v>-22.717800140380898</v>
      </c>
      <c r="T1491">
        <v>-46.765701293945298</v>
      </c>
      <c r="U1491" t="s">
        <v>268</v>
      </c>
      <c r="V1491">
        <v>166</v>
      </c>
      <c r="W1491">
        <v>7</v>
      </c>
      <c r="X1491">
        <v>2</v>
      </c>
      <c r="Y1491">
        <v>5.66</v>
      </c>
      <c r="Z1491" t="s">
        <v>183</v>
      </c>
      <c r="AA1491">
        <v>8.1300000000000008</v>
      </c>
      <c r="AC1491" t="s">
        <v>12</v>
      </c>
      <c r="AD1491" t="str">
        <f>IF(ISERROR(VLOOKUP(A1491,Tabela2[Código INEP],1,FALSE)),"Não","Sim")</f>
        <v>Não</v>
      </c>
    </row>
    <row r="1492" spans="1:30" hidden="1" x14ac:dyDescent="0.25">
      <c r="A1492">
        <v>35017541</v>
      </c>
      <c r="B1492" t="s">
        <v>173</v>
      </c>
      <c r="C1492" t="s">
        <v>174</v>
      </c>
      <c r="D1492" t="s">
        <v>4323</v>
      </c>
      <c r="E1492" t="s">
        <v>62</v>
      </c>
      <c r="F1492" t="s">
        <v>62</v>
      </c>
      <c r="G1492">
        <v>5</v>
      </c>
      <c r="H1492" t="s">
        <v>176</v>
      </c>
      <c r="I1492">
        <v>2022</v>
      </c>
      <c r="J1492" t="s">
        <v>177</v>
      </c>
      <c r="K1492" t="s">
        <v>178</v>
      </c>
      <c r="L1492">
        <v>17541</v>
      </c>
      <c r="M1492" t="s">
        <v>4332</v>
      </c>
      <c r="N1492" t="s">
        <v>4333</v>
      </c>
      <c r="O1492">
        <v>76</v>
      </c>
      <c r="P1492" t="s">
        <v>181</v>
      </c>
      <c r="Q1492" t="s">
        <v>200</v>
      </c>
      <c r="R1492">
        <v>13900325</v>
      </c>
      <c r="S1492">
        <v>-22.702623367309599</v>
      </c>
      <c r="T1492">
        <v>-46.757892608642599</v>
      </c>
      <c r="U1492" t="s">
        <v>21</v>
      </c>
      <c r="V1492">
        <v>381</v>
      </c>
      <c r="W1492">
        <v>16</v>
      </c>
      <c r="X1492">
        <v>2</v>
      </c>
      <c r="Y1492">
        <v>5.51</v>
      </c>
      <c r="Z1492" t="s">
        <v>183</v>
      </c>
      <c r="AB1492">
        <v>3.22</v>
      </c>
      <c r="AC1492" t="s">
        <v>12</v>
      </c>
      <c r="AD1492" t="str">
        <f>IF(ISERROR(VLOOKUP(A1492,Tabela2[Código INEP],1,FALSE)),"Não","Sim")</f>
        <v>Sim</v>
      </c>
    </row>
    <row r="1493" spans="1:30" hidden="1" x14ac:dyDescent="0.25">
      <c r="A1493">
        <v>35017528</v>
      </c>
      <c r="B1493" t="s">
        <v>173</v>
      </c>
      <c r="C1493" t="s">
        <v>174</v>
      </c>
      <c r="D1493" t="s">
        <v>4323</v>
      </c>
      <c r="E1493" t="s">
        <v>62</v>
      </c>
      <c r="F1493" t="s">
        <v>62</v>
      </c>
      <c r="G1493">
        <v>4</v>
      </c>
      <c r="H1493" t="s">
        <v>176</v>
      </c>
      <c r="I1493">
        <v>2023</v>
      </c>
      <c r="J1493" t="s">
        <v>177</v>
      </c>
      <c r="K1493" t="s">
        <v>178</v>
      </c>
      <c r="L1493">
        <v>17528</v>
      </c>
      <c r="M1493" t="s">
        <v>4334</v>
      </c>
      <c r="N1493" t="s">
        <v>4335</v>
      </c>
      <c r="O1493">
        <v>20</v>
      </c>
      <c r="P1493" t="s">
        <v>181</v>
      </c>
      <c r="Q1493" t="s">
        <v>676</v>
      </c>
      <c r="R1493">
        <v>13901154</v>
      </c>
      <c r="S1493">
        <v>-22.701400756835898</v>
      </c>
      <c r="T1493">
        <v>-46.774600982666001</v>
      </c>
      <c r="U1493" t="s">
        <v>11</v>
      </c>
      <c r="V1493">
        <v>276</v>
      </c>
      <c r="W1493">
        <v>8</v>
      </c>
      <c r="X1493">
        <v>2</v>
      </c>
      <c r="Y1493">
        <v>5.67</v>
      </c>
      <c r="Z1493" t="s">
        <v>183</v>
      </c>
      <c r="AB1493">
        <v>3.71</v>
      </c>
      <c r="AC1493" t="s">
        <v>7</v>
      </c>
      <c r="AD1493" t="str">
        <f>IF(ISERROR(VLOOKUP(A1493,Tabela2[Código INEP],1,FALSE)),"Não","Sim")</f>
        <v>Sim</v>
      </c>
    </row>
    <row r="1494" spans="1:30" x14ac:dyDescent="0.25">
      <c r="A1494">
        <v>35905380</v>
      </c>
      <c r="B1494" t="s">
        <v>173</v>
      </c>
      <c r="C1494" t="s">
        <v>174</v>
      </c>
      <c r="D1494" t="s">
        <v>4323</v>
      </c>
      <c r="E1494" t="s">
        <v>62</v>
      </c>
      <c r="F1494" t="s">
        <v>62</v>
      </c>
      <c r="G1494">
        <v>99</v>
      </c>
      <c r="H1494" t="s">
        <v>176</v>
      </c>
      <c r="I1494">
        <v>2022</v>
      </c>
      <c r="J1494" t="s">
        <v>177</v>
      </c>
      <c r="K1494" t="s">
        <v>178</v>
      </c>
      <c r="L1494">
        <v>905380</v>
      </c>
      <c r="M1494" t="s">
        <v>4336</v>
      </c>
      <c r="N1494" t="s">
        <v>4337</v>
      </c>
      <c r="O1494" t="s">
        <v>4338</v>
      </c>
      <c r="Q1494" t="s">
        <v>4339</v>
      </c>
      <c r="R1494">
        <v>13903800</v>
      </c>
      <c r="S1494">
        <v>-22.766609191894499</v>
      </c>
      <c r="T1494">
        <v>-46.764701843261697</v>
      </c>
      <c r="U1494" t="s">
        <v>268</v>
      </c>
      <c r="V1494">
        <v>98</v>
      </c>
      <c r="W1494">
        <v>5</v>
      </c>
      <c r="X1494">
        <v>2</v>
      </c>
      <c r="Y1494">
        <v>5.2</v>
      </c>
      <c r="Z1494" t="s">
        <v>190</v>
      </c>
      <c r="AA1494">
        <v>6.08</v>
      </c>
      <c r="AC1494" t="s">
        <v>12</v>
      </c>
      <c r="AD1494" t="str">
        <f>IF(ISERROR(VLOOKUP(A1494,Tabela2[Código INEP],1,FALSE)),"Não","Sim")</f>
        <v>Não</v>
      </c>
    </row>
    <row r="1495" spans="1:30" x14ac:dyDescent="0.25">
      <c r="A1495">
        <v>35017553</v>
      </c>
      <c r="B1495" t="s">
        <v>173</v>
      </c>
      <c r="C1495" t="s">
        <v>174</v>
      </c>
      <c r="D1495" t="s">
        <v>4323</v>
      </c>
      <c r="E1495" t="s">
        <v>62</v>
      </c>
      <c r="F1495" t="s">
        <v>62</v>
      </c>
      <c r="G1495">
        <v>1</v>
      </c>
      <c r="H1495" t="s">
        <v>202</v>
      </c>
      <c r="I1495">
        <v>2022</v>
      </c>
      <c r="J1495" t="s">
        <v>177</v>
      </c>
      <c r="K1495" t="s">
        <v>178</v>
      </c>
      <c r="L1495">
        <v>17553</v>
      </c>
      <c r="M1495" t="s">
        <v>4340</v>
      </c>
      <c r="N1495" t="s">
        <v>4341</v>
      </c>
      <c r="O1495">
        <v>153</v>
      </c>
      <c r="P1495" t="s">
        <v>214</v>
      </c>
      <c r="Q1495" t="s">
        <v>200</v>
      </c>
      <c r="R1495">
        <v>13900376</v>
      </c>
      <c r="S1495">
        <v>-22.7070407867432</v>
      </c>
      <c r="T1495">
        <v>-46.769050598144503</v>
      </c>
      <c r="U1495" t="s">
        <v>21</v>
      </c>
      <c r="V1495">
        <v>344</v>
      </c>
      <c r="W1495">
        <v>12</v>
      </c>
      <c r="X1495">
        <v>2</v>
      </c>
      <c r="Y1495">
        <v>5.4</v>
      </c>
      <c r="Z1495" t="s">
        <v>190</v>
      </c>
      <c r="AB1495">
        <v>3.17</v>
      </c>
      <c r="AC1495" t="s">
        <v>12</v>
      </c>
      <c r="AD1495" t="str">
        <f>IF(ISERROR(VLOOKUP(A1495,Tabela2[Código INEP],1,FALSE)),"Não","Sim")</f>
        <v>Não</v>
      </c>
    </row>
    <row r="1496" spans="1:30" x14ac:dyDescent="0.25">
      <c r="A1496">
        <v>35565805</v>
      </c>
      <c r="B1496" t="s">
        <v>173</v>
      </c>
      <c r="C1496" t="s">
        <v>174</v>
      </c>
      <c r="D1496" t="s">
        <v>4323</v>
      </c>
      <c r="E1496" t="s">
        <v>4342</v>
      </c>
      <c r="F1496" t="s">
        <v>4342</v>
      </c>
      <c r="G1496">
        <v>2</v>
      </c>
      <c r="H1496" t="s">
        <v>176</v>
      </c>
      <c r="I1496">
        <v>2017</v>
      </c>
      <c r="J1496" t="s">
        <v>177</v>
      </c>
      <c r="K1496" t="s">
        <v>178</v>
      </c>
      <c r="L1496">
        <v>565805</v>
      </c>
      <c r="M1496" t="s">
        <v>4343</v>
      </c>
      <c r="N1496" t="s">
        <v>4344</v>
      </c>
      <c r="O1496">
        <v>243</v>
      </c>
      <c r="P1496" t="s">
        <v>226</v>
      </c>
      <c r="Q1496" t="s">
        <v>2048</v>
      </c>
      <c r="R1496">
        <v>13837134</v>
      </c>
      <c r="S1496">
        <v>-22.330762863159201</v>
      </c>
      <c r="T1496">
        <v>-47.160396575927699</v>
      </c>
      <c r="U1496" t="s">
        <v>21</v>
      </c>
      <c r="V1496">
        <v>348</v>
      </c>
      <c r="W1496">
        <v>12</v>
      </c>
      <c r="X1496" t="s">
        <v>222</v>
      </c>
      <c r="Y1496">
        <v>5.17</v>
      </c>
      <c r="Z1496" t="s">
        <v>190</v>
      </c>
      <c r="AB1496">
        <v>3.4</v>
      </c>
      <c r="AC1496" t="s">
        <v>12</v>
      </c>
      <c r="AD1496" t="str">
        <f>IF(ISERROR(VLOOKUP(A1496,Tabela2[Código INEP],1,FALSE)),"Não","Sim")</f>
        <v>Não</v>
      </c>
    </row>
    <row r="1497" spans="1:30" x14ac:dyDescent="0.25">
      <c r="A1497">
        <v>35909518</v>
      </c>
      <c r="B1497" t="s">
        <v>173</v>
      </c>
      <c r="C1497" t="s">
        <v>174</v>
      </c>
      <c r="D1497" t="s">
        <v>4323</v>
      </c>
      <c r="E1497" t="s">
        <v>4342</v>
      </c>
      <c r="F1497" t="s">
        <v>4342</v>
      </c>
      <c r="G1497">
        <v>3</v>
      </c>
      <c r="H1497" t="s">
        <v>176</v>
      </c>
      <c r="I1497">
        <v>2022</v>
      </c>
      <c r="J1497" t="s">
        <v>177</v>
      </c>
      <c r="K1497" t="s">
        <v>178</v>
      </c>
      <c r="L1497">
        <v>909518</v>
      </c>
      <c r="M1497" t="s">
        <v>4345</v>
      </c>
      <c r="N1497" t="s">
        <v>4346</v>
      </c>
      <c r="O1497">
        <v>250</v>
      </c>
      <c r="P1497" t="s">
        <v>226</v>
      </c>
      <c r="Q1497" t="s">
        <v>686</v>
      </c>
      <c r="R1497">
        <v>13836140</v>
      </c>
      <c r="S1497">
        <v>-22.340854644775401</v>
      </c>
      <c r="T1497">
        <v>-47.159137725830099</v>
      </c>
      <c r="U1497" t="s">
        <v>11</v>
      </c>
      <c r="V1497">
        <v>225</v>
      </c>
      <c r="W1497">
        <v>9</v>
      </c>
      <c r="X1497">
        <v>5</v>
      </c>
      <c r="Y1497">
        <v>4.92</v>
      </c>
      <c r="Z1497" t="s">
        <v>480</v>
      </c>
      <c r="AB1497">
        <v>4</v>
      </c>
      <c r="AC1497" t="s">
        <v>12</v>
      </c>
      <c r="AD1497" t="str">
        <f>IF(ISERROR(VLOOKUP(A1497,Tabela2[Código INEP],1,FALSE)),"Não","Sim")</f>
        <v>Não</v>
      </c>
    </row>
    <row r="1498" spans="1:30" x14ac:dyDescent="0.25">
      <c r="A1498">
        <v>35911124</v>
      </c>
      <c r="B1498" t="s">
        <v>173</v>
      </c>
      <c r="C1498" t="s">
        <v>174</v>
      </c>
      <c r="D1498" t="s">
        <v>4323</v>
      </c>
      <c r="E1498" t="s">
        <v>4347</v>
      </c>
      <c r="F1498" t="s">
        <v>4347</v>
      </c>
      <c r="G1498">
        <v>2</v>
      </c>
      <c r="H1498" t="s">
        <v>176</v>
      </c>
      <c r="I1498">
        <v>2018</v>
      </c>
      <c r="J1498" t="s">
        <v>177</v>
      </c>
      <c r="K1498" t="s">
        <v>178</v>
      </c>
      <c r="L1498">
        <v>911124</v>
      </c>
      <c r="M1498" t="s">
        <v>4348</v>
      </c>
      <c r="N1498" t="s">
        <v>4349</v>
      </c>
      <c r="O1498">
        <v>64</v>
      </c>
      <c r="P1498" t="s">
        <v>181</v>
      </c>
      <c r="Q1498" t="s">
        <v>4350</v>
      </c>
      <c r="R1498">
        <v>13976135</v>
      </c>
      <c r="S1498">
        <v>-22.425899505615199</v>
      </c>
      <c r="T1498">
        <v>-46.827701568603501</v>
      </c>
      <c r="U1498" t="s">
        <v>21</v>
      </c>
      <c r="V1498">
        <v>352</v>
      </c>
      <c r="W1498">
        <v>12</v>
      </c>
      <c r="X1498">
        <v>2</v>
      </c>
      <c r="Y1498">
        <v>5.57</v>
      </c>
      <c r="Z1498" t="s">
        <v>183</v>
      </c>
      <c r="AB1498">
        <v>4.1399999999999997</v>
      </c>
      <c r="AC1498" t="s">
        <v>12</v>
      </c>
      <c r="AD1498" t="str">
        <f>IF(ISERROR(VLOOKUP(A1498,Tabela2[Código INEP],1,FALSE)),"Não","Sim")</f>
        <v>Não</v>
      </c>
    </row>
    <row r="1499" spans="1:30" x14ac:dyDescent="0.25">
      <c r="A1499">
        <v>35006900</v>
      </c>
      <c r="B1499" t="s">
        <v>173</v>
      </c>
      <c r="C1499" t="s">
        <v>174</v>
      </c>
      <c r="D1499" t="s">
        <v>4323</v>
      </c>
      <c r="E1499" t="s">
        <v>4347</v>
      </c>
      <c r="F1499" t="s">
        <v>4347</v>
      </c>
      <c r="G1499">
        <v>4</v>
      </c>
      <c r="H1499" t="s">
        <v>176</v>
      </c>
      <c r="I1499">
        <v>2021</v>
      </c>
      <c r="J1499" t="s">
        <v>177</v>
      </c>
      <c r="K1499" t="s">
        <v>178</v>
      </c>
      <c r="L1499">
        <v>6900</v>
      </c>
      <c r="M1499" t="s">
        <v>4351</v>
      </c>
      <c r="N1499" t="s">
        <v>4352</v>
      </c>
      <c r="O1499" t="s">
        <v>806</v>
      </c>
      <c r="P1499" t="s">
        <v>226</v>
      </c>
      <c r="Q1499" t="s">
        <v>4353</v>
      </c>
      <c r="R1499">
        <v>13973789</v>
      </c>
      <c r="S1499">
        <v>-22.456720352172901</v>
      </c>
      <c r="T1499">
        <v>-46.794010162353501</v>
      </c>
      <c r="U1499" t="s">
        <v>21</v>
      </c>
      <c r="V1499">
        <v>267</v>
      </c>
      <c r="W1499">
        <v>11</v>
      </c>
      <c r="X1499" t="s">
        <v>222</v>
      </c>
      <c r="Y1499">
        <v>5.07</v>
      </c>
      <c r="Z1499" t="s">
        <v>190</v>
      </c>
      <c r="AB1499">
        <v>2.98</v>
      </c>
      <c r="AC1499" t="s">
        <v>12</v>
      </c>
      <c r="AD1499" t="str">
        <f>IF(ISERROR(VLOOKUP(A1499,Tabela2[Código INEP],1,FALSE)),"Não","Sim")</f>
        <v>Não</v>
      </c>
    </row>
    <row r="1500" spans="1:30" x14ac:dyDescent="0.25">
      <c r="A1500">
        <v>35017437</v>
      </c>
      <c r="B1500" t="s">
        <v>173</v>
      </c>
      <c r="C1500" t="s">
        <v>174</v>
      </c>
      <c r="D1500" t="s">
        <v>4323</v>
      </c>
      <c r="E1500" t="s">
        <v>4354</v>
      </c>
      <c r="F1500" t="s">
        <v>4354</v>
      </c>
      <c r="G1500">
        <v>1</v>
      </c>
      <c r="H1500" t="s">
        <v>176</v>
      </c>
      <c r="I1500">
        <v>2025</v>
      </c>
      <c r="J1500" t="s">
        <v>177</v>
      </c>
      <c r="K1500" t="s">
        <v>178</v>
      </c>
      <c r="L1500">
        <v>17437</v>
      </c>
      <c r="M1500" t="s">
        <v>4202</v>
      </c>
      <c r="N1500" t="s">
        <v>4355</v>
      </c>
      <c r="O1500">
        <v>400</v>
      </c>
      <c r="P1500" t="s">
        <v>226</v>
      </c>
      <c r="Q1500" t="s">
        <v>200</v>
      </c>
      <c r="R1500">
        <v>13950000</v>
      </c>
      <c r="S1500">
        <v>-22.5248908996582</v>
      </c>
      <c r="T1500">
        <v>-46.644607543945298</v>
      </c>
      <c r="U1500" t="s">
        <v>657</v>
      </c>
      <c r="V1500">
        <v>220</v>
      </c>
      <c r="W1500">
        <v>11</v>
      </c>
      <c r="X1500">
        <v>2</v>
      </c>
      <c r="Y1500">
        <v>5.43</v>
      </c>
      <c r="Z1500" t="s">
        <v>190</v>
      </c>
      <c r="AC1500" t="s">
        <v>12</v>
      </c>
      <c r="AD1500" t="str">
        <f>IF(ISERROR(VLOOKUP(A1500,Tabela2[Código INEP],1,FALSE)),"Não","Sim")</f>
        <v>Não</v>
      </c>
    </row>
    <row r="1501" spans="1:30" x14ac:dyDescent="0.25">
      <c r="A1501">
        <v>35047348</v>
      </c>
      <c r="B1501" t="s">
        <v>173</v>
      </c>
      <c r="C1501" t="s">
        <v>174</v>
      </c>
      <c r="D1501" t="s">
        <v>4323</v>
      </c>
      <c r="E1501" t="s">
        <v>126</v>
      </c>
      <c r="F1501" t="s">
        <v>126</v>
      </c>
      <c r="G1501">
        <v>7</v>
      </c>
      <c r="H1501" t="s">
        <v>176</v>
      </c>
      <c r="I1501">
        <v>2020</v>
      </c>
      <c r="J1501" t="s">
        <v>177</v>
      </c>
      <c r="K1501" t="s">
        <v>178</v>
      </c>
      <c r="L1501">
        <v>47348</v>
      </c>
      <c r="M1501" t="s">
        <v>4356</v>
      </c>
      <c r="N1501" t="s">
        <v>4357</v>
      </c>
      <c r="O1501">
        <v>111</v>
      </c>
      <c r="P1501" t="s">
        <v>181</v>
      </c>
      <c r="Q1501" t="s">
        <v>4358</v>
      </c>
      <c r="R1501">
        <v>13846065</v>
      </c>
      <c r="S1501">
        <v>-22.338649749755898</v>
      </c>
      <c r="T1501">
        <v>-46.950180053710902</v>
      </c>
      <c r="U1501" t="s">
        <v>21</v>
      </c>
      <c r="V1501">
        <v>345</v>
      </c>
      <c r="W1501">
        <v>13</v>
      </c>
      <c r="X1501">
        <v>2</v>
      </c>
      <c r="Y1501">
        <v>5.29</v>
      </c>
      <c r="Z1501" t="s">
        <v>190</v>
      </c>
      <c r="AB1501">
        <v>3.58</v>
      </c>
      <c r="AC1501" t="s">
        <v>12</v>
      </c>
      <c r="AD1501" t="str">
        <f>IF(ISERROR(VLOOKUP(A1501,Tabela2[Código INEP],1,FALSE)),"Não","Sim")</f>
        <v>Não</v>
      </c>
    </row>
    <row r="1502" spans="1:30" x14ac:dyDescent="0.25">
      <c r="A1502">
        <v>35020400</v>
      </c>
      <c r="B1502" t="s">
        <v>173</v>
      </c>
      <c r="C1502" t="s">
        <v>174</v>
      </c>
      <c r="D1502" t="s">
        <v>4323</v>
      </c>
      <c r="E1502" t="s">
        <v>126</v>
      </c>
      <c r="F1502" t="s">
        <v>126</v>
      </c>
      <c r="G1502">
        <v>2</v>
      </c>
      <c r="H1502" t="s">
        <v>176</v>
      </c>
      <c r="I1502">
        <v>2023</v>
      </c>
      <c r="J1502" t="s">
        <v>177</v>
      </c>
      <c r="K1502" t="s">
        <v>178</v>
      </c>
      <c r="L1502">
        <v>20400</v>
      </c>
      <c r="M1502" t="s">
        <v>4359</v>
      </c>
      <c r="N1502" t="s">
        <v>4360</v>
      </c>
      <c r="O1502">
        <v>970</v>
      </c>
      <c r="P1502" t="s">
        <v>181</v>
      </c>
      <c r="Q1502" t="s">
        <v>4361</v>
      </c>
      <c r="R1502">
        <v>13845420</v>
      </c>
      <c r="S1502">
        <v>-22.3543796539307</v>
      </c>
      <c r="T1502">
        <v>-46.954269409179702</v>
      </c>
      <c r="U1502" t="s">
        <v>21</v>
      </c>
      <c r="V1502">
        <v>327</v>
      </c>
      <c r="W1502">
        <v>12</v>
      </c>
      <c r="X1502">
        <v>2</v>
      </c>
      <c r="Y1502">
        <v>5.46</v>
      </c>
      <c r="Z1502" t="s">
        <v>190</v>
      </c>
      <c r="AB1502">
        <v>2.75</v>
      </c>
      <c r="AC1502" t="s">
        <v>12</v>
      </c>
      <c r="AD1502" t="str">
        <f>IF(ISERROR(VLOOKUP(A1502,Tabela2[Código INEP],1,FALSE)),"Não","Sim")</f>
        <v>Não</v>
      </c>
    </row>
    <row r="1503" spans="1:30" hidden="1" x14ac:dyDescent="0.25">
      <c r="A1503">
        <v>35020254</v>
      </c>
      <c r="B1503" t="s">
        <v>173</v>
      </c>
      <c r="C1503" t="s">
        <v>174</v>
      </c>
      <c r="D1503" t="s">
        <v>4323</v>
      </c>
      <c r="E1503" t="s">
        <v>126</v>
      </c>
      <c r="F1503" t="s">
        <v>126</v>
      </c>
      <c r="G1503">
        <v>1</v>
      </c>
      <c r="H1503" t="s">
        <v>176</v>
      </c>
      <c r="I1503">
        <v>2018</v>
      </c>
      <c r="J1503" t="s">
        <v>177</v>
      </c>
      <c r="K1503" t="s">
        <v>178</v>
      </c>
      <c r="L1503">
        <v>20254</v>
      </c>
      <c r="M1503" t="s">
        <v>4362</v>
      </c>
      <c r="N1503" t="s">
        <v>1079</v>
      </c>
      <c r="O1503">
        <v>132</v>
      </c>
      <c r="P1503" t="s">
        <v>181</v>
      </c>
      <c r="Q1503" t="s">
        <v>200</v>
      </c>
      <c r="R1503">
        <v>13840036</v>
      </c>
      <c r="S1503">
        <v>-22.371940612793001</v>
      </c>
      <c r="T1503">
        <v>-46.941028594970703</v>
      </c>
      <c r="U1503" t="s">
        <v>22</v>
      </c>
      <c r="V1503">
        <v>294</v>
      </c>
      <c r="W1503">
        <v>8</v>
      </c>
      <c r="X1503">
        <v>2</v>
      </c>
      <c r="Y1503">
        <v>5.68</v>
      </c>
      <c r="Z1503" t="s">
        <v>183</v>
      </c>
      <c r="AC1503" t="s">
        <v>12</v>
      </c>
      <c r="AD1503" t="str">
        <f>IF(ISERROR(VLOOKUP(A1503,Tabela2[Código INEP],1,FALSE)),"Não","Sim")</f>
        <v>Sim</v>
      </c>
    </row>
    <row r="1504" spans="1:30" x14ac:dyDescent="0.25">
      <c r="A1504">
        <v>35020321</v>
      </c>
      <c r="B1504" t="s">
        <v>173</v>
      </c>
      <c r="C1504" t="s">
        <v>174</v>
      </c>
      <c r="D1504" t="s">
        <v>4323</v>
      </c>
      <c r="E1504" t="s">
        <v>126</v>
      </c>
      <c r="F1504" t="s">
        <v>126</v>
      </c>
      <c r="G1504">
        <v>3</v>
      </c>
      <c r="H1504" t="s">
        <v>176</v>
      </c>
      <c r="I1504">
        <v>2015</v>
      </c>
      <c r="J1504" t="s">
        <v>177</v>
      </c>
      <c r="K1504" t="s">
        <v>178</v>
      </c>
      <c r="L1504">
        <v>20321</v>
      </c>
      <c r="M1504" t="s">
        <v>4363</v>
      </c>
      <c r="N1504" t="s">
        <v>4364</v>
      </c>
      <c r="O1504" t="s">
        <v>341</v>
      </c>
      <c r="P1504" t="s">
        <v>181</v>
      </c>
      <c r="Q1504" t="s">
        <v>2846</v>
      </c>
      <c r="R1504">
        <v>13847168</v>
      </c>
      <c r="S1504">
        <v>-22.350500106811499</v>
      </c>
      <c r="T1504">
        <v>-46.941799163818402</v>
      </c>
      <c r="U1504" t="s">
        <v>11</v>
      </c>
      <c r="V1504">
        <v>265</v>
      </c>
      <c r="W1504">
        <v>8</v>
      </c>
      <c r="X1504">
        <v>2</v>
      </c>
      <c r="Y1504">
        <v>5.66</v>
      </c>
      <c r="Z1504" t="s">
        <v>183</v>
      </c>
      <c r="AB1504">
        <v>3.87</v>
      </c>
      <c r="AC1504" t="s">
        <v>12</v>
      </c>
      <c r="AD1504" t="str">
        <f>IF(ISERROR(VLOOKUP(A1504,Tabela2[Código INEP],1,FALSE)),"Não","Sim")</f>
        <v>Não</v>
      </c>
    </row>
    <row r="1505" spans="1:30" x14ac:dyDescent="0.25">
      <c r="A1505">
        <v>35035920</v>
      </c>
      <c r="B1505" t="s">
        <v>173</v>
      </c>
      <c r="C1505" t="s">
        <v>174</v>
      </c>
      <c r="D1505" t="s">
        <v>4323</v>
      </c>
      <c r="E1505" t="s">
        <v>126</v>
      </c>
      <c r="F1505" t="s">
        <v>126</v>
      </c>
      <c r="G1505">
        <v>5</v>
      </c>
      <c r="H1505" t="s">
        <v>176</v>
      </c>
      <c r="I1505">
        <v>2014</v>
      </c>
      <c r="J1505" t="s">
        <v>177</v>
      </c>
      <c r="K1505" t="s">
        <v>178</v>
      </c>
      <c r="L1505">
        <v>35920</v>
      </c>
      <c r="M1505" t="s">
        <v>4365</v>
      </c>
      <c r="N1505" t="s">
        <v>3399</v>
      </c>
      <c r="O1505">
        <v>585</v>
      </c>
      <c r="P1505" t="s">
        <v>181</v>
      </c>
      <c r="Q1505" t="s">
        <v>4366</v>
      </c>
      <c r="R1505">
        <v>13843191</v>
      </c>
      <c r="S1505">
        <v>-22.383989334106399</v>
      </c>
      <c r="T1505">
        <v>-46.939395904541001</v>
      </c>
      <c r="U1505" t="s">
        <v>22</v>
      </c>
      <c r="V1505">
        <v>179</v>
      </c>
      <c r="W1505">
        <v>7</v>
      </c>
      <c r="X1505">
        <v>2</v>
      </c>
      <c r="Y1505">
        <v>5.62</v>
      </c>
      <c r="Z1505" t="s">
        <v>183</v>
      </c>
      <c r="AC1505" t="s">
        <v>12</v>
      </c>
      <c r="AD1505" t="str">
        <f>IF(ISERROR(VLOOKUP(A1505,Tabela2[Código INEP],1,FALSE)),"Não","Sim")</f>
        <v>Não</v>
      </c>
    </row>
    <row r="1506" spans="1:30" x14ac:dyDescent="0.25">
      <c r="A1506">
        <v>35925287</v>
      </c>
      <c r="B1506" t="s">
        <v>173</v>
      </c>
      <c r="C1506" t="s">
        <v>174</v>
      </c>
      <c r="D1506" t="s">
        <v>4323</v>
      </c>
      <c r="E1506" t="s">
        <v>126</v>
      </c>
      <c r="F1506" t="s">
        <v>126</v>
      </c>
      <c r="G1506">
        <v>4</v>
      </c>
      <c r="H1506" t="s">
        <v>202</v>
      </c>
      <c r="I1506">
        <v>2022</v>
      </c>
      <c r="J1506" t="s">
        <v>177</v>
      </c>
      <c r="K1506" t="s">
        <v>178</v>
      </c>
      <c r="L1506">
        <v>925287</v>
      </c>
      <c r="M1506" t="s">
        <v>4367</v>
      </c>
      <c r="N1506" t="s">
        <v>4368</v>
      </c>
      <c r="O1506">
        <v>20</v>
      </c>
      <c r="P1506" t="s">
        <v>181</v>
      </c>
      <c r="Q1506" t="s">
        <v>4369</v>
      </c>
      <c r="R1506">
        <v>13841030</v>
      </c>
      <c r="S1506">
        <v>-22.363330841064499</v>
      </c>
      <c r="T1506">
        <v>-46.923999786377003</v>
      </c>
      <c r="U1506" t="s">
        <v>21</v>
      </c>
      <c r="V1506">
        <v>334</v>
      </c>
      <c r="W1506">
        <v>11</v>
      </c>
      <c r="X1506">
        <v>2</v>
      </c>
      <c r="Y1506">
        <v>5.36</v>
      </c>
      <c r="Z1506" t="s">
        <v>190</v>
      </c>
      <c r="AB1506">
        <v>3.13</v>
      </c>
      <c r="AC1506" t="s">
        <v>12</v>
      </c>
      <c r="AD1506" t="str">
        <f>IF(ISERROR(VLOOKUP(A1506,Tabela2[Código INEP],1,FALSE)),"Não","Sim")</f>
        <v>Não</v>
      </c>
    </row>
    <row r="1507" spans="1:30" x14ac:dyDescent="0.25">
      <c r="A1507">
        <v>35579257</v>
      </c>
      <c r="B1507" t="s">
        <v>173</v>
      </c>
      <c r="C1507" t="s">
        <v>174</v>
      </c>
      <c r="D1507" t="s">
        <v>4323</v>
      </c>
      <c r="E1507" t="s">
        <v>126</v>
      </c>
      <c r="F1507" t="s">
        <v>126</v>
      </c>
      <c r="G1507">
        <v>7</v>
      </c>
      <c r="H1507" t="s">
        <v>176</v>
      </c>
      <c r="I1507">
        <v>2021</v>
      </c>
      <c r="J1507" t="s">
        <v>177</v>
      </c>
      <c r="K1507" t="s">
        <v>178</v>
      </c>
      <c r="L1507">
        <v>579257</v>
      </c>
      <c r="M1507" t="s">
        <v>4370</v>
      </c>
      <c r="N1507" t="s">
        <v>4371</v>
      </c>
      <c r="O1507" t="s">
        <v>341</v>
      </c>
      <c r="P1507" t="s">
        <v>181</v>
      </c>
      <c r="Q1507" t="s">
        <v>4372</v>
      </c>
      <c r="R1507">
        <v>13846683</v>
      </c>
      <c r="S1507">
        <v>-22.326759338378899</v>
      </c>
      <c r="T1507">
        <v>-46.945289611816399</v>
      </c>
      <c r="U1507" t="s">
        <v>21</v>
      </c>
      <c r="V1507">
        <v>496</v>
      </c>
      <c r="W1507">
        <v>17</v>
      </c>
      <c r="X1507" t="s">
        <v>222</v>
      </c>
      <c r="Y1507">
        <v>5.0599999999999996</v>
      </c>
      <c r="Z1507" t="s">
        <v>190</v>
      </c>
      <c r="AB1507">
        <v>2.09</v>
      </c>
      <c r="AC1507" t="s">
        <v>12</v>
      </c>
      <c r="AD1507" t="str">
        <f>IF(ISERROR(VLOOKUP(A1507,Tabela2[Código INEP],1,FALSE)),"Não","Sim")</f>
        <v>Não</v>
      </c>
    </row>
    <row r="1508" spans="1:30" x14ac:dyDescent="0.25">
      <c r="A1508">
        <v>35921836</v>
      </c>
      <c r="B1508" t="s">
        <v>173</v>
      </c>
      <c r="C1508" t="s">
        <v>174</v>
      </c>
      <c r="D1508" t="s">
        <v>4323</v>
      </c>
      <c r="E1508" t="s">
        <v>126</v>
      </c>
      <c r="F1508" t="s">
        <v>126</v>
      </c>
      <c r="G1508">
        <v>5</v>
      </c>
      <c r="H1508" t="s">
        <v>176</v>
      </c>
      <c r="I1508">
        <v>2014</v>
      </c>
      <c r="J1508" t="s">
        <v>177</v>
      </c>
      <c r="K1508" t="s">
        <v>178</v>
      </c>
      <c r="L1508">
        <v>921836</v>
      </c>
      <c r="M1508" t="s">
        <v>4373</v>
      </c>
      <c r="N1508" t="s">
        <v>4374</v>
      </c>
      <c r="O1508">
        <v>70</v>
      </c>
      <c r="P1508" t="s">
        <v>181</v>
      </c>
      <c r="Q1508" t="s">
        <v>4375</v>
      </c>
      <c r="R1508">
        <v>13843277</v>
      </c>
      <c r="S1508">
        <v>-22.394199371337901</v>
      </c>
      <c r="T1508">
        <v>-46.941600799560497</v>
      </c>
      <c r="U1508" t="s">
        <v>11</v>
      </c>
      <c r="V1508">
        <v>262</v>
      </c>
      <c r="W1508">
        <v>9</v>
      </c>
      <c r="X1508">
        <v>2</v>
      </c>
      <c r="Y1508">
        <v>5.66</v>
      </c>
      <c r="Z1508" t="s">
        <v>183</v>
      </c>
      <c r="AB1508">
        <v>4.6399999999999997</v>
      </c>
      <c r="AC1508" t="s">
        <v>12</v>
      </c>
      <c r="AD1508" t="str">
        <f>IF(ISERROR(VLOOKUP(A1508,Tabela2[Código INEP],1,FALSE)),"Não","Sim")</f>
        <v>Não</v>
      </c>
    </row>
    <row r="1509" spans="1:30" x14ac:dyDescent="0.25">
      <c r="A1509">
        <v>35920757</v>
      </c>
      <c r="B1509" t="s">
        <v>173</v>
      </c>
      <c r="C1509" t="s">
        <v>174</v>
      </c>
      <c r="D1509" t="s">
        <v>4323</v>
      </c>
      <c r="E1509" t="s">
        <v>126</v>
      </c>
      <c r="F1509" t="s">
        <v>126</v>
      </c>
      <c r="G1509">
        <v>8</v>
      </c>
      <c r="H1509" t="s">
        <v>202</v>
      </c>
      <c r="I1509">
        <v>2021</v>
      </c>
      <c r="J1509" t="s">
        <v>177</v>
      </c>
      <c r="K1509" t="s">
        <v>178</v>
      </c>
      <c r="L1509">
        <v>920757</v>
      </c>
      <c r="M1509" t="s">
        <v>4376</v>
      </c>
      <c r="N1509" t="s">
        <v>4377</v>
      </c>
      <c r="O1509">
        <v>351</v>
      </c>
      <c r="P1509" t="s">
        <v>181</v>
      </c>
      <c r="Q1509" t="s">
        <v>4378</v>
      </c>
      <c r="R1509">
        <v>13848303</v>
      </c>
      <c r="S1509">
        <v>-22.337989807128899</v>
      </c>
      <c r="T1509">
        <v>-46.922550201416001</v>
      </c>
      <c r="U1509" t="s">
        <v>21</v>
      </c>
      <c r="V1509">
        <v>537</v>
      </c>
      <c r="W1509">
        <v>17</v>
      </c>
      <c r="X1509">
        <v>4</v>
      </c>
      <c r="Y1509">
        <v>5.23</v>
      </c>
      <c r="Z1509" t="s">
        <v>190</v>
      </c>
      <c r="AB1509">
        <v>2.88</v>
      </c>
      <c r="AC1509" t="s">
        <v>12</v>
      </c>
      <c r="AD1509" t="str">
        <f>IF(ISERROR(VLOOKUP(A1509,Tabela2[Código INEP],1,FALSE)),"Não","Sim")</f>
        <v>Não</v>
      </c>
    </row>
    <row r="1510" spans="1:30" x14ac:dyDescent="0.25">
      <c r="A1510">
        <v>35579269</v>
      </c>
      <c r="B1510" t="s">
        <v>173</v>
      </c>
      <c r="C1510" t="s">
        <v>174</v>
      </c>
      <c r="D1510" t="s">
        <v>4323</v>
      </c>
      <c r="E1510" t="s">
        <v>4323</v>
      </c>
      <c r="F1510" t="s">
        <v>4323</v>
      </c>
      <c r="G1510">
        <v>6</v>
      </c>
      <c r="H1510" t="s">
        <v>176</v>
      </c>
      <c r="I1510">
        <v>2022</v>
      </c>
      <c r="J1510" t="s">
        <v>177</v>
      </c>
      <c r="K1510" t="s">
        <v>178</v>
      </c>
      <c r="L1510">
        <v>579269</v>
      </c>
      <c r="M1510" t="s">
        <v>4379</v>
      </c>
      <c r="N1510" t="s">
        <v>4380</v>
      </c>
      <c r="O1510" t="s">
        <v>341</v>
      </c>
      <c r="P1510" t="s">
        <v>181</v>
      </c>
      <c r="Q1510" t="s">
        <v>4381</v>
      </c>
      <c r="R1510">
        <v>13801707</v>
      </c>
      <c r="S1510">
        <v>-22.472499847412099</v>
      </c>
      <c r="T1510">
        <v>-46.950611114502003</v>
      </c>
      <c r="U1510" t="s">
        <v>21</v>
      </c>
      <c r="V1510">
        <v>195</v>
      </c>
      <c r="W1510">
        <v>9</v>
      </c>
      <c r="X1510" t="s">
        <v>222</v>
      </c>
      <c r="Y1510">
        <v>5.19</v>
      </c>
      <c r="Z1510" t="s">
        <v>190</v>
      </c>
      <c r="AB1510">
        <v>2.0099999999999998</v>
      </c>
      <c r="AC1510" t="s">
        <v>12</v>
      </c>
      <c r="AD1510" t="str">
        <f>IF(ISERROR(VLOOKUP(A1510,Tabela2[Código INEP],1,FALSE)),"Não","Sim")</f>
        <v>Não</v>
      </c>
    </row>
    <row r="1511" spans="1:30" x14ac:dyDescent="0.25">
      <c r="A1511">
        <v>35020631</v>
      </c>
      <c r="B1511" t="s">
        <v>173</v>
      </c>
      <c r="C1511" t="s">
        <v>174</v>
      </c>
      <c r="D1511" t="s">
        <v>4323</v>
      </c>
      <c r="E1511" t="s">
        <v>4323</v>
      </c>
      <c r="F1511" t="s">
        <v>4323</v>
      </c>
      <c r="G1511">
        <v>1</v>
      </c>
      <c r="H1511" t="s">
        <v>176</v>
      </c>
      <c r="I1511">
        <v>2020</v>
      </c>
      <c r="J1511" t="s">
        <v>177</v>
      </c>
      <c r="K1511" t="s">
        <v>178</v>
      </c>
      <c r="L1511">
        <v>20631</v>
      </c>
      <c r="M1511" t="s">
        <v>4382</v>
      </c>
      <c r="N1511" t="s">
        <v>4383</v>
      </c>
      <c r="O1511">
        <v>270</v>
      </c>
      <c r="P1511" t="s">
        <v>181</v>
      </c>
      <c r="Q1511" t="s">
        <v>200</v>
      </c>
      <c r="R1511">
        <v>13800190</v>
      </c>
      <c r="S1511">
        <v>-22.438858032226602</v>
      </c>
      <c r="T1511">
        <v>-46.960636138916001</v>
      </c>
      <c r="U1511" t="s">
        <v>189</v>
      </c>
      <c r="V1511">
        <v>401</v>
      </c>
      <c r="W1511">
        <v>16</v>
      </c>
      <c r="X1511">
        <v>2</v>
      </c>
      <c r="Y1511">
        <v>5.49</v>
      </c>
      <c r="Z1511" t="s">
        <v>190</v>
      </c>
      <c r="AB1511">
        <v>2.88</v>
      </c>
      <c r="AC1511" t="s">
        <v>12</v>
      </c>
      <c r="AD1511" t="str">
        <f>IF(ISERROR(VLOOKUP(A1511,Tabela2[Código INEP],1,FALSE)),"Não","Sim")</f>
        <v>Não</v>
      </c>
    </row>
    <row r="1512" spans="1:30" x14ac:dyDescent="0.25">
      <c r="A1512">
        <v>35020539</v>
      </c>
      <c r="B1512" t="s">
        <v>173</v>
      </c>
      <c r="C1512" t="s">
        <v>174</v>
      </c>
      <c r="D1512" t="s">
        <v>4323</v>
      </c>
      <c r="E1512" t="s">
        <v>4323</v>
      </c>
      <c r="F1512" t="s">
        <v>4323</v>
      </c>
      <c r="G1512">
        <v>1</v>
      </c>
      <c r="H1512" t="s">
        <v>176</v>
      </c>
      <c r="I1512">
        <v>2018</v>
      </c>
      <c r="J1512" t="s">
        <v>177</v>
      </c>
      <c r="K1512" t="s">
        <v>178</v>
      </c>
      <c r="L1512">
        <v>20539</v>
      </c>
      <c r="M1512" t="s">
        <v>4384</v>
      </c>
      <c r="N1512" t="s">
        <v>4385</v>
      </c>
      <c r="O1512">
        <v>195</v>
      </c>
      <c r="P1512" t="s">
        <v>181</v>
      </c>
      <c r="Q1512" t="s">
        <v>200</v>
      </c>
      <c r="R1512">
        <v>13800050</v>
      </c>
      <c r="S1512">
        <v>-22.431240081787099</v>
      </c>
      <c r="T1512">
        <v>-46.956989288330099</v>
      </c>
      <c r="U1512" t="s">
        <v>22</v>
      </c>
      <c r="V1512">
        <v>185</v>
      </c>
      <c r="W1512">
        <v>7</v>
      </c>
      <c r="X1512">
        <v>2</v>
      </c>
      <c r="Y1512">
        <v>5.92</v>
      </c>
      <c r="Z1512" t="s">
        <v>183</v>
      </c>
      <c r="AC1512" t="s">
        <v>12</v>
      </c>
      <c r="AD1512" t="str">
        <f>IF(ISERROR(VLOOKUP(A1512,Tabela2[Código INEP],1,FALSE)),"Não","Sim")</f>
        <v>Não</v>
      </c>
    </row>
    <row r="1513" spans="1:30" x14ac:dyDescent="0.25">
      <c r="A1513">
        <v>35035919</v>
      </c>
      <c r="B1513" t="s">
        <v>173</v>
      </c>
      <c r="C1513" t="s">
        <v>174</v>
      </c>
      <c r="D1513" t="s">
        <v>4323</v>
      </c>
      <c r="E1513" t="s">
        <v>4323</v>
      </c>
      <c r="F1513" t="s">
        <v>4323</v>
      </c>
      <c r="G1513">
        <v>3</v>
      </c>
      <c r="H1513" t="s">
        <v>176</v>
      </c>
      <c r="I1513">
        <v>2014</v>
      </c>
      <c r="J1513" t="s">
        <v>177</v>
      </c>
      <c r="K1513" t="s">
        <v>178</v>
      </c>
      <c r="L1513">
        <v>35919</v>
      </c>
      <c r="M1513" t="s">
        <v>4386</v>
      </c>
      <c r="N1513" t="s">
        <v>4387</v>
      </c>
      <c r="O1513">
        <v>264</v>
      </c>
      <c r="P1513" t="s">
        <v>181</v>
      </c>
      <c r="Q1513" t="s">
        <v>4388</v>
      </c>
      <c r="R1513">
        <v>13807470</v>
      </c>
      <c r="S1513">
        <v>-22.412599563598601</v>
      </c>
      <c r="T1513">
        <v>-46.963298797607401</v>
      </c>
      <c r="U1513" t="s">
        <v>11</v>
      </c>
      <c r="V1513">
        <v>260</v>
      </c>
      <c r="W1513">
        <v>8</v>
      </c>
      <c r="X1513">
        <v>4</v>
      </c>
      <c r="Y1513">
        <v>5.53</v>
      </c>
      <c r="Z1513" t="s">
        <v>183</v>
      </c>
      <c r="AB1513">
        <v>3.43</v>
      </c>
      <c r="AC1513" t="s">
        <v>12</v>
      </c>
      <c r="AD1513" t="str">
        <f>IF(ISERROR(VLOOKUP(A1513,Tabela2[Código INEP],1,FALSE)),"Não","Sim")</f>
        <v>Não</v>
      </c>
    </row>
    <row r="1514" spans="1:30" x14ac:dyDescent="0.25">
      <c r="A1514">
        <v>35914010</v>
      </c>
      <c r="B1514" t="s">
        <v>173</v>
      </c>
      <c r="C1514" t="s">
        <v>174</v>
      </c>
      <c r="D1514" t="s">
        <v>4323</v>
      </c>
      <c r="E1514" t="s">
        <v>3109</v>
      </c>
      <c r="F1514" t="s">
        <v>3109</v>
      </c>
      <c r="G1514">
        <v>4</v>
      </c>
      <c r="H1514" t="s">
        <v>176</v>
      </c>
      <c r="I1514">
        <v>2022</v>
      </c>
      <c r="J1514" t="s">
        <v>177</v>
      </c>
      <c r="K1514" t="s">
        <v>178</v>
      </c>
      <c r="L1514">
        <v>914010</v>
      </c>
      <c r="M1514" t="s">
        <v>4389</v>
      </c>
      <c r="N1514" t="s">
        <v>4390</v>
      </c>
      <c r="O1514">
        <v>191</v>
      </c>
      <c r="P1514" t="s">
        <v>205</v>
      </c>
      <c r="Q1514" t="s">
        <v>4391</v>
      </c>
      <c r="R1514">
        <v>13920000</v>
      </c>
      <c r="S1514">
        <v>-22.717109680175799</v>
      </c>
      <c r="T1514">
        <v>-46.890499114990199</v>
      </c>
      <c r="U1514" t="s">
        <v>21</v>
      </c>
      <c r="V1514">
        <v>257</v>
      </c>
      <c r="W1514">
        <v>11</v>
      </c>
      <c r="X1514">
        <v>2</v>
      </c>
      <c r="Y1514">
        <v>4.9800000000000004</v>
      </c>
      <c r="Z1514" t="s">
        <v>480</v>
      </c>
      <c r="AB1514">
        <v>2.74</v>
      </c>
      <c r="AC1514" t="s">
        <v>12</v>
      </c>
      <c r="AD1514" t="str">
        <f>IF(ISERROR(VLOOKUP(A1514,Tabela2[Código INEP],1,FALSE)),"Não","Sim")</f>
        <v>Não</v>
      </c>
    </row>
    <row r="1515" spans="1:30" x14ac:dyDescent="0.25">
      <c r="A1515">
        <v>35017401</v>
      </c>
      <c r="B1515" t="s">
        <v>173</v>
      </c>
      <c r="C1515" t="s">
        <v>174</v>
      </c>
      <c r="D1515" t="s">
        <v>4323</v>
      </c>
      <c r="E1515" t="s">
        <v>3109</v>
      </c>
      <c r="F1515" t="s">
        <v>3109</v>
      </c>
      <c r="G1515">
        <v>1</v>
      </c>
      <c r="H1515" t="s">
        <v>176</v>
      </c>
      <c r="I1515">
        <v>2020</v>
      </c>
      <c r="J1515" t="s">
        <v>177</v>
      </c>
      <c r="K1515" t="s">
        <v>178</v>
      </c>
      <c r="L1515">
        <v>17401</v>
      </c>
      <c r="M1515" t="s">
        <v>4392</v>
      </c>
      <c r="N1515" t="s">
        <v>4393</v>
      </c>
      <c r="O1515">
        <v>952</v>
      </c>
      <c r="P1515" t="s">
        <v>226</v>
      </c>
      <c r="Q1515" t="s">
        <v>200</v>
      </c>
      <c r="R1515">
        <v>13920000</v>
      </c>
      <c r="S1515">
        <v>-22.7447109222412</v>
      </c>
      <c r="T1515">
        <v>-46.902019500732401</v>
      </c>
      <c r="U1515" t="s">
        <v>189</v>
      </c>
      <c r="V1515">
        <v>359</v>
      </c>
      <c r="W1515">
        <v>16</v>
      </c>
      <c r="X1515">
        <v>2</v>
      </c>
      <c r="Y1515">
        <v>5.19</v>
      </c>
      <c r="Z1515" t="s">
        <v>190</v>
      </c>
      <c r="AB1515">
        <v>3.84</v>
      </c>
      <c r="AC1515" t="s">
        <v>12</v>
      </c>
      <c r="AD1515" t="str">
        <f>IF(ISERROR(VLOOKUP(A1515,Tabela2[Código INEP],1,FALSE)),"Não","Sim")</f>
        <v>Não</v>
      </c>
    </row>
    <row r="1516" spans="1:30" x14ac:dyDescent="0.25">
      <c r="A1516">
        <v>35907480</v>
      </c>
      <c r="B1516" t="s">
        <v>173</v>
      </c>
      <c r="C1516" t="s">
        <v>174</v>
      </c>
      <c r="D1516" t="s">
        <v>4323</v>
      </c>
      <c r="E1516" t="s">
        <v>3109</v>
      </c>
      <c r="F1516" t="s">
        <v>3109</v>
      </c>
      <c r="G1516">
        <v>3</v>
      </c>
      <c r="H1516" t="s">
        <v>176</v>
      </c>
      <c r="I1516">
        <v>2014</v>
      </c>
      <c r="J1516" t="s">
        <v>177</v>
      </c>
      <c r="K1516" t="s">
        <v>178</v>
      </c>
      <c r="L1516">
        <v>907480</v>
      </c>
      <c r="M1516" t="s">
        <v>4394</v>
      </c>
      <c r="N1516" t="s">
        <v>4395</v>
      </c>
      <c r="O1516">
        <v>50</v>
      </c>
      <c r="P1516" t="s">
        <v>205</v>
      </c>
      <c r="Q1516" t="s">
        <v>4396</v>
      </c>
      <c r="R1516">
        <v>13920000</v>
      </c>
      <c r="S1516">
        <v>-22.729579925537099</v>
      </c>
      <c r="T1516">
        <v>-46.897499084472699</v>
      </c>
      <c r="U1516" t="s">
        <v>11</v>
      </c>
      <c r="V1516">
        <v>259</v>
      </c>
      <c r="W1516">
        <v>8</v>
      </c>
      <c r="X1516">
        <v>2</v>
      </c>
      <c r="Y1516">
        <v>5.45</v>
      </c>
      <c r="Z1516" t="s">
        <v>190</v>
      </c>
      <c r="AB1516">
        <v>4.59</v>
      </c>
      <c r="AC1516" t="s">
        <v>12</v>
      </c>
      <c r="AD1516" t="str">
        <f>IF(ISERROR(VLOOKUP(A1516,Tabela2[Código INEP],1,FALSE)),"Não","Sim")</f>
        <v>Não</v>
      </c>
    </row>
    <row r="1517" spans="1:30" x14ac:dyDescent="0.25">
      <c r="A1517">
        <v>35017644</v>
      </c>
      <c r="B1517" t="s">
        <v>173</v>
      </c>
      <c r="C1517" t="s">
        <v>174</v>
      </c>
      <c r="D1517" t="s">
        <v>4323</v>
      </c>
      <c r="E1517" t="s">
        <v>4397</v>
      </c>
      <c r="F1517" t="s">
        <v>4397</v>
      </c>
      <c r="G1517">
        <v>1</v>
      </c>
      <c r="H1517" t="s">
        <v>202</v>
      </c>
      <c r="I1517">
        <v>2022</v>
      </c>
      <c r="J1517" t="s">
        <v>177</v>
      </c>
      <c r="K1517" t="s">
        <v>178</v>
      </c>
      <c r="L1517">
        <v>17644</v>
      </c>
      <c r="M1517" t="s">
        <v>4398</v>
      </c>
      <c r="N1517" t="s">
        <v>1219</v>
      </c>
      <c r="O1517">
        <v>92</v>
      </c>
      <c r="P1517" t="s">
        <v>214</v>
      </c>
      <c r="Q1517" t="s">
        <v>200</v>
      </c>
      <c r="R1517">
        <v>13930000</v>
      </c>
      <c r="S1517">
        <v>-22.6048069000244</v>
      </c>
      <c r="T1517">
        <v>-46.703083038330099</v>
      </c>
      <c r="U1517" t="s">
        <v>21</v>
      </c>
      <c r="V1517">
        <v>643</v>
      </c>
      <c r="W1517">
        <v>25</v>
      </c>
      <c r="X1517">
        <v>2</v>
      </c>
      <c r="Y1517">
        <v>5.24</v>
      </c>
      <c r="Z1517" t="s">
        <v>190</v>
      </c>
      <c r="AB1517">
        <v>3.63</v>
      </c>
      <c r="AC1517" t="s">
        <v>12</v>
      </c>
      <c r="AD1517" t="str">
        <f>IF(ISERROR(VLOOKUP(A1517,Tabela2[Código INEP],1,FALSE)),"Não","Sim")</f>
        <v>Não</v>
      </c>
    </row>
    <row r="1518" spans="1:30" x14ac:dyDescent="0.25">
      <c r="A1518">
        <v>35047065</v>
      </c>
      <c r="B1518" t="s">
        <v>173</v>
      </c>
      <c r="C1518" t="s">
        <v>174</v>
      </c>
      <c r="D1518" t="s">
        <v>4323</v>
      </c>
      <c r="E1518" t="s">
        <v>4397</v>
      </c>
      <c r="F1518" t="s">
        <v>4397</v>
      </c>
      <c r="G1518">
        <v>99</v>
      </c>
      <c r="H1518" t="s">
        <v>176</v>
      </c>
      <c r="I1518">
        <v>2022</v>
      </c>
      <c r="J1518" t="s">
        <v>177</v>
      </c>
      <c r="K1518" t="s">
        <v>178</v>
      </c>
      <c r="L1518">
        <v>47065</v>
      </c>
      <c r="M1518" t="s">
        <v>4399</v>
      </c>
      <c r="N1518" t="s">
        <v>4400</v>
      </c>
      <c r="O1518" t="s">
        <v>341</v>
      </c>
      <c r="P1518" t="s">
        <v>214</v>
      </c>
      <c r="Q1518" t="s">
        <v>4401</v>
      </c>
      <c r="R1518">
        <v>13930000</v>
      </c>
      <c r="S1518">
        <v>-22.5708713531494</v>
      </c>
      <c r="T1518">
        <v>-46.668190002441399</v>
      </c>
      <c r="U1518" t="s">
        <v>268</v>
      </c>
      <c r="V1518">
        <v>92</v>
      </c>
      <c r="W1518">
        <v>4</v>
      </c>
      <c r="X1518">
        <v>4</v>
      </c>
      <c r="Y1518">
        <v>5.34</v>
      </c>
      <c r="Z1518" t="s">
        <v>190</v>
      </c>
      <c r="AA1518">
        <v>5.61</v>
      </c>
      <c r="AC1518" t="s">
        <v>12</v>
      </c>
      <c r="AD1518" t="str">
        <f>IF(ISERROR(VLOOKUP(A1518,Tabela2[Código INEP],1,FALSE)),"Não","Sim")</f>
        <v>Não</v>
      </c>
    </row>
    <row r="1519" spans="1:30" x14ac:dyDescent="0.25">
      <c r="A1519">
        <v>35043515</v>
      </c>
      <c r="B1519" t="s">
        <v>173</v>
      </c>
      <c r="C1519" t="s">
        <v>174</v>
      </c>
      <c r="D1519" t="s">
        <v>4323</v>
      </c>
      <c r="E1519" t="s">
        <v>4397</v>
      </c>
      <c r="F1519" t="s">
        <v>4397</v>
      </c>
      <c r="G1519">
        <v>2</v>
      </c>
      <c r="H1519" t="s">
        <v>176</v>
      </c>
      <c r="I1519">
        <v>2023</v>
      </c>
      <c r="J1519" t="s">
        <v>177</v>
      </c>
      <c r="K1519" t="s">
        <v>178</v>
      </c>
      <c r="L1519">
        <v>43515</v>
      </c>
      <c r="M1519" t="s">
        <v>4402</v>
      </c>
      <c r="N1519" t="s">
        <v>4403</v>
      </c>
      <c r="O1519">
        <v>53</v>
      </c>
      <c r="P1519" t="s">
        <v>214</v>
      </c>
      <c r="Q1519" t="s">
        <v>4404</v>
      </c>
      <c r="R1519">
        <v>13930000</v>
      </c>
      <c r="S1519">
        <v>-22.632713317871101</v>
      </c>
      <c r="T1519">
        <v>-46.700641632080099</v>
      </c>
      <c r="U1519" t="s">
        <v>268</v>
      </c>
      <c r="V1519">
        <v>106</v>
      </c>
      <c r="W1519">
        <v>4</v>
      </c>
      <c r="X1519">
        <v>4</v>
      </c>
      <c r="Y1519">
        <v>4.8</v>
      </c>
      <c r="Z1519" t="s">
        <v>480</v>
      </c>
      <c r="AA1519">
        <v>3.7</v>
      </c>
      <c r="AC1519" t="s">
        <v>12</v>
      </c>
      <c r="AD1519" t="str">
        <f>IF(ISERROR(VLOOKUP(A1519,Tabela2[Código INEP],1,FALSE)),"Não","Sim")</f>
        <v>Não</v>
      </c>
    </row>
    <row r="1520" spans="1:30" x14ac:dyDescent="0.25">
      <c r="A1520">
        <v>35072503</v>
      </c>
      <c r="B1520" t="s">
        <v>1688</v>
      </c>
      <c r="C1520" t="s">
        <v>174</v>
      </c>
      <c r="D1520" t="s">
        <v>4405</v>
      </c>
      <c r="E1520" t="s">
        <v>16</v>
      </c>
      <c r="F1520" t="s">
        <v>2036</v>
      </c>
      <c r="G1520">
        <v>8</v>
      </c>
      <c r="H1520" t="s">
        <v>202</v>
      </c>
      <c r="I1520">
        <v>2021</v>
      </c>
      <c r="J1520" t="s">
        <v>177</v>
      </c>
      <c r="K1520" t="s">
        <v>178</v>
      </c>
      <c r="L1520">
        <v>72503</v>
      </c>
      <c r="M1520" t="s">
        <v>4406</v>
      </c>
      <c r="N1520" t="s">
        <v>4407</v>
      </c>
      <c r="O1520" t="s">
        <v>341</v>
      </c>
      <c r="P1520" t="s">
        <v>205</v>
      </c>
      <c r="Q1520" t="s">
        <v>4408</v>
      </c>
      <c r="R1520">
        <v>2844130</v>
      </c>
      <c r="S1520">
        <v>-23.4698295593262</v>
      </c>
      <c r="T1520">
        <v>-46.685989379882798</v>
      </c>
      <c r="U1520" t="s">
        <v>21</v>
      </c>
      <c r="V1520">
        <v>483</v>
      </c>
      <c r="W1520">
        <v>14</v>
      </c>
      <c r="X1520">
        <v>6</v>
      </c>
      <c r="Y1520">
        <v>5.19</v>
      </c>
      <c r="Z1520" t="s">
        <v>190</v>
      </c>
      <c r="AB1520">
        <v>3.09</v>
      </c>
      <c r="AC1520" t="s">
        <v>12</v>
      </c>
      <c r="AD1520" t="str">
        <f>IF(ISERROR(VLOOKUP(A1520,Tabela2[Código INEP],1,FALSE)),"Não","Sim")</f>
        <v>Não</v>
      </c>
    </row>
    <row r="1521" spans="1:30" x14ac:dyDescent="0.25">
      <c r="A1521">
        <v>35463073</v>
      </c>
      <c r="B1521" t="s">
        <v>1688</v>
      </c>
      <c r="C1521" t="s">
        <v>174</v>
      </c>
      <c r="D1521" t="s">
        <v>4405</v>
      </c>
      <c r="E1521" t="s">
        <v>16</v>
      </c>
      <c r="F1521" t="s">
        <v>2036</v>
      </c>
      <c r="G1521">
        <v>3</v>
      </c>
      <c r="H1521" t="s">
        <v>176</v>
      </c>
      <c r="I1521">
        <v>2022</v>
      </c>
      <c r="J1521" t="s">
        <v>177</v>
      </c>
      <c r="K1521" t="s">
        <v>178</v>
      </c>
      <c r="L1521">
        <v>463073</v>
      </c>
      <c r="M1521" t="s">
        <v>4409</v>
      </c>
      <c r="N1521" t="s">
        <v>4410</v>
      </c>
      <c r="O1521" t="s">
        <v>341</v>
      </c>
      <c r="P1521" t="s">
        <v>181</v>
      </c>
      <c r="Q1521" t="s">
        <v>4411</v>
      </c>
      <c r="R1521">
        <v>2855150</v>
      </c>
      <c r="S1521">
        <v>-23.4582004547119</v>
      </c>
      <c r="T1521">
        <v>-46.702529907226598</v>
      </c>
      <c r="U1521" t="s">
        <v>11</v>
      </c>
      <c r="V1521">
        <v>447</v>
      </c>
      <c r="W1521">
        <v>13</v>
      </c>
      <c r="X1521">
        <v>6</v>
      </c>
      <c r="Y1521">
        <v>4.76</v>
      </c>
      <c r="Z1521" t="s">
        <v>480</v>
      </c>
      <c r="AB1521">
        <v>2.14</v>
      </c>
      <c r="AC1521" t="s">
        <v>12</v>
      </c>
      <c r="AD1521" t="str">
        <f>IF(ISERROR(VLOOKUP(A1521,Tabela2[Código INEP],1,FALSE)),"Não","Sim")</f>
        <v>Não</v>
      </c>
    </row>
    <row r="1522" spans="1:30" x14ac:dyDescent="0.25">
      <c r="A1522">
        <v>35000073</v>
      </c>
      <c r="B1522" t="s">
        <v>1688</v>
      </c>
      <c r="C1522" t="s">
        <v>174</v>
      </c>
      <c r="D1522" t="s">
        <v>4405</v>
      </c>
      <c r="E1522" t="s">
        <v>16</v>
      </c>
      <c r="F1522" t="s">
        <v>2036</v>
      </c>
      <c r="G1522">
        <v>6</v>
      </c>
      <c r="H1522" t="s">
        <v>176</v>
      </c>
      <c r="I1522">
        <v>2022</v>
      </c>
      <c r="J1522" t="s">
        <v>177</v>
      </c>
      <c r="K1522" t="s">
        <v>178</v>
      </c>
      <c r="L1522">
        <v>73</v>
      </c>
      <c r="M1522" t="s">
        <v>4412</v>
      </c>
      <c r="N1522" t="s">
        <v>4413</v>
      </c>
      <c r="O1522">
        <v>89</v>
      </c>
      <c r="P1522" t="s">
        <v>181</v>
      </c>
      <c r="Q1522" t="s">
        <v>4414</v>
      </c>
      <c r="R1522">
        <v>2881100</v>
      </c>
      <c r="S1522">
        <v>-23.4675998687744</v>
      </c>
      <c r="T1522">
        <v>-46.674049377441399</v>
      </c>
      <c r="U1522" t="s">
        <v>268</v>
      </c>
      <c r="V1522">
        <v>328</v>
      </c>
      <c r="W1522">
        <v>10</v>
      </c>
      <c r="X1522">
        <v>2</v>
      </c>
      <c r="Y1522">
        <v>5.1100000000000003</v>
      </c>
      <c r="Z1522" t="s">
        <v>190</v>
      </c>
      <c r="AA1522">
        <v>5.42</v>
      </c>
      <c r="AC1522" t="s">
        <v>12</v>
      </c>
      <c r="AD1522" t="str">
        <f>IF(ISERROR(VLOOKUP(A1522,Tabela2[Código INEP],1,FALSE)),"Não","Sim")</f>
        <v>Não</v>
      </c>
    </row>
    <row r="1523" spans="1:30" x14ac:dyDescent="0.25">
      <c r="A1523">
        <v>35000097</v>
      </c>
      <c r="B1523" t="s">
        <v>1688</v>
      </c>
      <c r="C1523" t="s">
        <v>174</v>
      </c>
      <c r="D1523" t="s">
        <v>4405</v>
      </c>
      <c r="E1523" t="s">
        <v>16</v>
      </c>
      <c r="F1523" t="s">
        <v>2036</v>
      </c>
      <c r="G1523">
        <v>3</v>
      </c>
      <c r="H1523" t="s">
        <v>176</v>
      </c>
      <c r="I1523">
        <v>2022</v>
      </c>
      <c r="J1523" t="s">
        <v>177</v>
      </c>
      <c r="K1523" t="s">
        <v>178</v>
      </c>
      <c r="L1523">
        <v>97</v>
      </c>
      <c r="M1523" t="s">
        <v>4415</v>
      </c>
      <c r="N1523" t="s">
        <v>4416</v>
      </c>
      <c r="O1523">
        <v>10</v>
      </c>
      <c r="P1523" t="s">
        <v>181</v>
      </c>
      <c r="Q1523" t="s">
        <v>4411</v>
      </c>
      <c r="R1523">
        <v>2855220</v>
      </c>
      <c r="S1523">
        <v>-23.4580993652344</v>
      </c>
      <c r="T1523">
        <v>-46.702049255371101</v>
      </c>
      <c r="U1523" t="s">
        <v>22</v>
      </c>
      <c r="V1523">
        <v>538</v>
      </c>
      <c r="W1523">
        <v>16</v>
      </c>
      <c r="X1523">
        <v>6</v>
      </c>
      <c r="Y1523">
        <v>4.7300000000000004</v>
      </c>
      <c r="Z1523" t="s">
        <v>480</v>
      </c>
      <c r="AC1523" t="s">
        <v>12</v>
      </c>
      <c r="AD1523" t="str">
        <f>IF(ISERROR(VLOOKUP(A1523,Tabela2[Código INEP],1,FALSE)),"Não","Sim")</f>
        <v>Não</v>
      </c>
    </row>
    <row r="1524" spans="1:30" x14ac:dyDescent="0.25">
      <c r="A1524">
        <v>35037655</v>
      </c>
      <c r="B1524" t="s">
        <v>1688</v>
      </c>
      <c r="C1524" t="s">
        <v>174</v>
      </c>
      <c r="D1524" t="s">
        <v>4405</v>
      </c>
      <c r="E1524" t="s">
        <v>16</v>
      </c>
      <c r="F1524" t="s">
        <v>2036</v>
      </c>
      <c r="G1524">
        <v>5</v>
      </c>
      <c r="H1524" t="s">
        <v>202</v>
      </c>
      <c r="I1524">
        <v>2022</v>
      </c>
      <c r="J1524" t="s">
        <v>177</v>
      </c>
      <c r="K1524" t="s">
        <v>178</v>
      </c>
      <c r="L1524">
        <v>37655</v>
      </c>
      <c r="M1524" t="s">
        <v>4417</v>
      </c>
      <c r="N1524" t="s">
        <v>4418</v>
      </c>
      <c r="O1524">
        <v>70</v>
      </c>
      <c r="P1524" t="s">
        <v>181</v>
      </c>
      <c r="Q1524" t="s">
        <v>4419</v>
      </c>
      <c r="R1524">
        <v>2851130</v>
      </c>
      <c r="S1524">
        <v>-23.460170745849599</v>
      </c>
      <c r="T1524">
        <v>-46.687789916992202</v>
      </c>
      <c r="U1524" t="s">
        <v>21</v>
      </c>
      <c r="V1524">
        <v>723</v>
      </c>
      <c r="W1524">
        <v>23</v>
      </c>
      <c r="X1524">
        <v>6</v>
      </c>
      <c r="Y1524">
        <v>4.9000000000000004</v>
      </c>
      <c r="Z1524" t="s">
        <v>480</v>
      </c>
      <c r="AB1524">
        <v>2.2599999999999998</v>
      </c>
      <c r="AC1524" t="s">
        <v>12</v>
      </c>
      <c r="AD1524" t="str">
        <f>IF(ISERROR(VLOOKUP(A1524,Tabela2[Código INEP],1,FALSE)),"Não","Sim")</f>
        <v>Não</v>
      </c>
    </row>
    <row r="1525" spans="1:30" x14ac:dyDescent="0.25">
      <c r="A1525">
        <v>35000620</v>
      </c>
      <c r="B1525" t="s">
        <v>1688</v>
      </c>
      <c r="C1525" t="s">
        <v>174</v>
      </c>
      <c r="D1525" t="s">
        <v>4405</v>
      </c>
      <c r="E1525" t="s">
        <v>16</v>
      </c>
      <c r="F1525" t="s">
        <v>4420</v>
      </c>
      <c r="G1525">
        <v>10</v>
      </c>
      <c r="H1525" t="s">
        <v>176</v>
      </c>
      <c r="I1525">
        <v>2023</v>
      </c>
      <c r="J1525" t="s">
        <v>177</v>
      </c>
      <c r="K1525" t="s">
        <v>178</v>
      </c>
      <c r="L1525">
        <v>620</v>
      </c>
      <c r="M1525" t="s">
        <v>4421</v>
      </c>
      <c r="N1525" t="s">
        <v>4422</v>
      </c>
      <c r="O1525">
        <v>30</v>
      </c>
      <c r="P1525" t="s">
        <v>181</v>
      </c>
      <c r="Q1525" t="s">
        <v>4423</v>
      </c>
      <c r="R1525">
        <v>2729080</v>
      </c>
      <c r="S1525">
        <v>-23.503799438476602</v>
      </c>
      <c r="T1525">
        <v>-46.692600250244098</v>
      </c>
      <c r="U1525" t="s">
        <v>21</v>
      </c>
      <c r="V1525">
        <v>519</v>
      </c>
      <c r="W1525">
        <v>15</v>
      </c>
      <c r="X1525">
        <v>2</v>
      </c>
      <c r="Y1525">
        <v>5.23</v>
      </c>
      <c r="Z1525" t="s">
        <v>190</v>
      </c>
      <c r="AB1525">
        <v>2.64</v>
      </c>
      <c r="AC1525" t="s">
        <v>12</v>
      </c>
      <c r="AD1525" t="str">
        <f>IF(ISERROR(VLOOKUP(A1525,Tabela2[Código INEP],1,FALSE)),"Não","Sim")</f>
        <v>Não</v>
      </c>
    </row>
    <row r="1526" spans="1:30" x14ac:dyDescent="0.25">
      <c r="A1526">
        <v>35000632</v>
      </c>
      <c r="B1526" t="s">
        <v>1688</v>
      </c>
      <c r="C1526" t="s">
        <v>174</v>
      </c>
      <c r="D1526" t="s">
        <v>4405</v>
      </c>
      <c r="E1526" t="s">
        <v>16</v>
      </c>
      <c r="F1526" t="s">
        <v>4420</v>
      </c>
      <c r="G1526">
        <v>3</v>
      </c>
      <c r="H1526" t="s">
        <v>176</v>
      </c>
      <c r="I1526">
        <v>2022</v>
      </c>
      <c r="J1526" t="s">
        <v>177</v>
      </c>
      <c r="K1526" t="s">
        <v>178</v>
      </c>
      <c r="L1526">
        <v>632</v>
      </c>
      <c r="M1526" t="s">
        <v>4424</v>
      </c>
      <c r="N1526" t="s">
        <v>4425</v>
      </c>
      <c r="O1526">
        <v>8</v>
      </c>
      <c r="P1526" t="s">
        <v>181</v>
      </c>
      <c r="Q1526" t="s">
        <v>4426</v>
      </c>
      <c r="R1526">
        <v>2805140</v>
      </c>
      <c r="S1526">
        <v>-23.480279922485401</v>
      </c>
      <c r="T1526">
        <v>-46.6968994140625</v>
      </c>
      <c r="U1526" t="s">
        <v>268</v>
      </c>
      <c r="V1526">
        <v>388</v>
      </c>
      <c r="W1526">
        <v>12</v>
      </c>
      <c r="X1526">
        <v>2</v>
      </c>
      <c r="Y1526">
        <v>5.43</v>
      </c>
      <c r="Z1526" t="s">
        <v>190</v>
      </c>
      <c r="AA1526">
        <v>6.23</v>
      </c>
      <c r="AC1526" t="s">
        <v>12</v>
      </c>
      <c r="AD1526" t="str">
        <f>IF(ISERROR(VLOOKUP(A1526,Tabela2[Código INEP],1,FALSE)),"Não","Sim")</f>
        <v>Não</v>
      </c>
    </row>
    <row r="1527" spans="1:30" x14ac:dyDescent="0.25">
      <c r="A1527">
        <v>35000255</v>
      </c>
      <c r="B1527" t="s">
        <v>1688</v>
      </c>
      <c r="C1527" t="s">
        <v>174</v>
      </c>
      <c r="D1527" t="s">
        <v>4405</v>
      </c>
      <c r="E1527" t="s">
        <v>16</v>
      </c>
      <c r="F1527" t="s">
        <v>4420</v>
      </c>
      <c r="G1527">
        <v>1</v>
      </c>
      <c r="H1527" t="s">
        <v>176</v>
      </c>
      <c r="I1527">
        <v>2021</v>
      </c>
      <c r="J1527" t="s">
        <v>177</v>
      </c>
      <c r="K1527" t="s">
        <v>178</v>
      </c>
      <c r="L1527">
        <v>255</v>
      </c>
      <c r="M1527" t="s">
        <v>4427</v>
      </c>
      <c r="N1527" t="s">
        <v>4428</v>
      </c>
      <c r="O1527">
        <v>364</v>
      </c>
      <c r="P1527" t="s">
        <v>181</v>
      </c>
      <c r="Q1527" t="s">
        <v>4429</v>
      </c>
      <c r="R1527">
        <v>2809040</v>
      </c>
      <c r="S1527">
        <v>-23.471599578857401</v>
      </c>
      <c r="T1527">
        <v>-46.702999114990199</v>
      </c>
      <c r="U1527" t="s">
        <v>21</v>
      </c>
      <c r="V1527">
        <v>491</v>
      </c>
      <c r="W1527">
        <v>14</v>
      </c>
      <c r="X1527">
        <v>2</v>
      </c>
      <c r="Y1527">
        <v>5.29</v>
      </c>
      <c r="Z1527" t="s">
        <v>190</v>
      </c>
      <c r="AB1527">
        <v>2.83</v>
      </c>
      <c r="AC1527" t="s">
        <v>12</v>
      </c>
      <c r="AD1527" t="str">
        <f>IF(ISERROR(VLOOKUP(A1527,Tabela2[Código INEP],1,FALSE)),"Não","Sim")</f>
        <v>Não</v>
      </c>
    </row>
    <row r="1528" spans="1:30" x14ac:dyDescent="0.25">
      <c r="A1528">
        <v>35000553</v>
      </c>
      <c r="B1528" t="s">
        <v>1688</v>
      </c>
      <c r="C1528" t="s">
        <v>174</v>
      </c>
      <c r="D1528" t="s">
        <v>4405</v>
      </c>
      <c r="E1528" t="s">
        <v>16</v>
      </c>
      <c r="F1528" t="s">
        <v>4420</v>
      </c>
      <c r="G1528">
        <v>9</v>
      </c>
      <c r="H1528" t="s">
        <v>202</v>
      </c>
      <c r="I1528">
        <v>2021</v>
      </c>
      <c r="J1528" t="s">
        <v>177</v>
      </c>
      <c r="K1528" t="s">
        <v>178</v>
      </c>
      <c r="L1528">
        <v>553</v>
      </c>
      <c r="M1528" t="s">
        <v>4430</v>
      </c>
      <c r="N1528" t="s">
        <v>4431</v>
      </c>
      <c r="O1528">
        <v>205</v>
      </c>
      <c r="P1528" t="s">
        <v>181</v>
      </c>
      <c r="Q1528" t="s">
        <v>4432</v>
      </c>
      <c r="R1528">
        <v>2960020</v>
      </c>
      <c r="S1528">
        <v>-23.496019363403299</v>
      </c>
      <c r="T1528">
        <v>-46.699699401855497</v>
      </c>
      <c r="U1528" t="s">
        <v>21</v>
      </c>
      <c r="V1528">
        <v>1098</v>
      </c>
      <c r="W1528">
        <v>29</v>
      </c>
      <c r="X1528">
        <v>2</v>
      </c>
      <c r="Y1528">
        <v>5.64</v>
      </c>
      <c r="Z1528" t="s">
        <v>183</v>
      </c>
      <c r="AB1528">
        <v>3.57</v>
      </c>
      <c r="AC1528" t="s">
        <v>12</v>
      </c>
      <c r="AD1528" t="str">
        <f>IF(ISERROR(VLOOKUP(A1528,Tabela2[Código INEP],1,FALSE)),"Não","Sim")</f>
        <v>Não</v>
      </c>
    </row>
    <row r="1529" spans="1:30" x14ac:dyDescent="0.25">
      <c r="A1529">
        <v>35000401</v>
      </c>
      <c r="B1529" t="s">
        <v>1688</v>
      </c>
      <c r="C1529" t="s">
        <v>174</v>
      </c>
      <c r="D1529" t="s">
        <v>4405</v>
      </c>
      <c r="E1529" t="s">
        <v>16</v>
      </c>
      <c r="F1529" t="s">
        <v>4420</v>
      </c>
      <c r="G1529">
        <v>4</v>
      </c>
      <c r="H1529" t="s">
        <v>202</v>
      </c>
      <c r="I1529">
        <v>2023</v>
      </c>
      <c r="J1529" t="s">
        <v>177</v>
      </c>
      <c r="K1529" t="s">
        <v>178</v>
      </c>
      <c r="L1529">
        <v>401</v>
      </c>
      <c r="M1529" t="s">
        <v>4433</v>
      </c>
      <c r="N1529" t="s">
        <v>4434</v>
      </c>
      <c r="O1529">
        <v>33</v>
      </c>
      <c r="P1529" t="s">
        <v>181</v>
      </c>
      <c r="Q1529" t="s">
        <v>4435</v>
      </c>
      <c r="R1529">
        <v>2965170</v>
      </c>
      <c r="S1529">
        <v>-23.484399795532202</v>
      </c>
      <c r="T1529">
        <v>-46.702400207519503</v>
      </c>
      <c r="U1529" t="s">
        <v>21</v>
      </c>
      <c r="V1529">
        <v>645</v>
      </c>
      <c r="W1529">
        <v>19</v>
      </c>
      <c r="X1529">
        <v>2</v>
      </c>
      <c r="Y1529">
        <v>5.42</v>
      </c>
      <c r="Z1529" t="s">
        <v>190</v>
      </c>
      <c r="AB1529">
        <v>1.97</v>
      </c>
      <c r="AC1529" t="s">
        <v>12</v>
      </c>
      <c r="AD1529" t="str">
        <f>IF(ISERROR(VLOOKUP(A1529,Tabela2[Código INEP],1,FALSE)),"Não","Sim")</f>
        <v>Não</v>
      </c>
    </row>
    <row r="1530" spans="1:30" x14ac:dyDescent="0.25">
      <c r="A1530">
        <v>35000474</v>
      </c>
      <c r="B1530" t="s">
        <v>1688</v>
      </c>
      <c r="C1530" t="s">
        <v>174</v>
      </c>
      <c r="D1530" t="s">
        <v>4405</v>
      </c>
      <c r="E1530" t="s">
        <v>16</v>
      </c>
      <c r="F1530" t="s">
        <v>4420</v>
      </c>
      <c r="G1530">
        <v>8</v>
      </c>
      <c r="H1530" t="s">
        <v>176</v>
      </c>
      <c r="I1530">
        <v>2022</v>
      </c>
      <c r="J1530" t="s">
        <v>177</v>
      </c>
      <c r="K1530" t="s">
        <v>178</v>
      </c>
      <c r="L1530">
        <v>474</v>
      </c>
      <c r="M1530" t="s">
        <v>4436</v>
      </c>
      <c r="N1530" t="s">
        <v>4432</v>
      </c>
      <c r="O1530">
        <v>355</v>
      </c>
      <c r="P1530" t="s">
        <v>181</v>
      </c>
      <c r="Q1530" t="s">
        <v>4432</v>
      </c>
      <c r="R1530">
        <v>2929000</v>
      </c>
      <c r="S1530">
        <v>-23.494199752807599</v>
      </c>
      <c r="T1530">
        <v>-46.707901000976598</v>
      </c>
      <c r="U1530" t="s">
        <v>268</v>
      </c>
      <c r="V1530">
        <v>315</v>
      </c>
      <c r="W1530">
        <v>11</v>
      </c>
      <c r="X1530">
        <v>2</v>
      </c>
      <c r="Y1530">
        <v>5.43</v>
      </c>
      <c r="Z1530" t="s">
        <v>190</v>
      </c>
      <c r="AA1530">
        <v>5.24</v>
      </c>
      <c r="AC1530" t="s">
        <v>12</v>
      </c>
      <c r="AD1530" t="str">
        <f>IF(ISERROR(VLOOKUP(A1530,Tabela2[Código INEP],1,FALSE)),"Não","Sim")</f>
        <v>Não</v>
      </c>
    </row>
    <row r="1531" spans="1:30" hidden="1" x14ac:dyDescent="0.25">
      <c r="A1531">
        <v>35037710</v>
      </c>
      <c r="B1531" t="s">
        <v>1688</v>
      </c>
      <c r="C1531" t="s">
        <v>174</v>
      </c>
      <c r="D1531" t="s">
        <v>4405</v>
      </c>
      <c r="E1531" t="s">
        <v>16</v>
      </c>
      <c r="F1531" t="s">
        <v>4420</v>
      </c>
      <c r="G1531">
        <v>8</v>
      </c>
      <c r="H1531" t="s">
        <v>176</v>
      </c>
      <c r="I1531">
        <v>2013</v>
      </c>
      <c r="J1531" t="s">
        <v>177</v>
      </c>
      <c r="K1531" t="s">
        <v>178</v>
      </c>
      <c r="L1531">
        <v>37710</v>
      </c>
      <c r="M1531" t="s">
        <v>4437</v>
      </c>
      <c r="N1531" t="s">
        <v>4438</v>
      </c>
      <c r="O1531">
        <v>929</v>
      </c>
      <c r="P1531" t="s">
        <v>181</v>
      </c>
      <c r="Q1531" t="s">
        <v>4432</v>
      </c>
      <c r="R1531">
        <v>2960000</v>
      </c>
      <c r="S1531">
        <v>-23.4913005828857</v>
      </c>
      <c r="T1531">
        <v>-46.704879760742202</v>
      </c>
      <c r="U1531" t="s">
        <v>22</v>
      </c>
      <c r="V1531">
        <v>376</v>
      </c>
      <c r="W1531">
        <v>9</v>
      </c>
      <c r="X1531">
        <v>2</v>
      </c>
      <c r="Y1531">
        <v>5.79</v>
      </c>
      <c r="Z1531" t="s">
        <v>183</v>
      </c>
      <c r="AC1531" t="s">
        <v>7</v>
      </c>
      <c r="AD1531" t="str">
        <f>IF(ISERROR(VLOOKUP(A1531,Tabela2[Código INEP],1,FALSE)),"Não","Sim")</f>
        <v>Sim</v>
      </c>
    </row>
    <row r="1532" spans="1:30" x14ac:dyDescent="0.25">
      <c r="A1532">
        <v>35000361</v>
      </c>
      <c r="B1532" t="s">
        <v>1688</v>
      </c>
      <c r="C1532" t="s">
        <v>174</v>
      </c>
      <c r="D1532" t="s">
        <v>4405</v>
      </c>
      <c r="E1532" t="s">
        <v>16</v>
      </c>
      <c r="F1532" t="s">
        <v>4420</v>
      </c>
      <c r="G1532">
        <v>9</v>
      </c>
      <c r="H1532" t="s">
        <v>176</v>
      </c>
      <c r="I1532">
        <v>2025</v>
      </c>
      <c r="J1532" t="s">
        <v>177</v>
      </c>
      <c r="K1532" t="s">
        <v>178</v>
      </c>
      <c r="L1532">
        <v>361</v>
      </c>
      <c r="M1532" t="s">
        <v>4439</v>
      </c>
      <c r="N1532" t="s">
        <v>4440</v>
      </c>
      <c r="O1532">
        <v>225</v>
      </c>
      <c r="P1532" t="s">
        <v>181</v>
      </c>
      <c r="Q1532" t="s">
        <v>4441</v>
      </c>
      <c r="R1532">
        <v>2961030</v>
      </c>
      <c r="S1532">
        <v>-23.492179870605501</v>
      </c>
      <c r="T1532">
        <v>-46.6976509094238</v>
      </c>
      <c r="U1532" t="s">
        <v>268</v>
      </c>
      <c r="V1532">
        <v>484</v>
      </c>
      <c r="W1532">
        <v>16</v>
      </c>
      <c r="X1532">
        <v>2</v>
      </c>
      <c r="Y1532">
        <v>5.4</v>
      </c>
      <c r="Z1532" t="s">
        <v>190</v>
      </c>
      <c r="AA1532">
        <v>5.42</v>
      </c>
      <c r="AC1532" t="s">
        <v>12</v>
      </c>
      <c r="AD1532" t="str">
        <f>IF(ISERROR(VLOOKUP(A1532,Tabela2[Código INEP],1,FALSE)),"Não","Sim")</f>
        <v>Não</v>
      </c>
    </row>
    <row r="1533" spans="1:30" x14ac:dyDescent="0.25">
      <c r="A1533">
        <v>35000589</v>
      </c>
      <c r="B1533" t="s">
        <v>1688</v>
      </c>
      <c r="C1533" t="s">
        <v>174</v>
      </c>
      <c r="D1533" t="s">
        <v>4405</v>
      </c>
      <c r="E1533" t="s">
        <v>16</v>
      </c>
      <c r="F1533" t="s">
        <v>4420</v>
      </c>
      <c r="G1533">
        <v>7</v>
      </c>
      <c r="H1533" t="s">
        <v>176</v>
      </c>
      <c r="I1533">
        <v>2015</v>
      </c>
      <c r="J1533" t="s">
        <v>177</v>
      </c>
      <c r="K1533" t="s">
        <v>178</v>
      </c>
      <c r="L1533">
        <v>589</v>
      </c>
      <c r="M1533" t="s">
        <v>4442</v>
      </c>
      <c r="N1533" t="s">
        <v>4443</v>
      </c>
      <c r="O1533">
        <v>37</v>
      </c>
      <c r="P1533" t="s">
        <v>181</v>
      </c>
      <c r="Q1533" t="s">
        <v>4444</v>
      </c>
      <c r="R1533">
        <v>2759030</v>
      </c>
      <c r="S1533">
        <v>-23.483219146728501</v>
      </c>
      <c r="T1533">
        <v>-46.683780670166001</v>
      </c>
      <c r="U1533" t="s">
        <v>21</v>
      </c>
      <c r="V1533">
        <v>457</v>
      </c>
      <c r="W1533">
        <v>15</v>
      </c>
      <c r="X1533">
        <v>2</v>
      </c>
      <c r="Y1533">
        <v>5.46</v>
      </c>
      <c r="Z1533" t="s">
        <v>190</v>
      </c>
      <c r="AB1533">
        <v>3.49</v>
      </c>
      <c r="AC1533" t="s">
        <v>12</v>
      </c>
      <c r="AD1533" t="str">
        <f>IF(ISERROR(VLOOKUP(A1533,Tabela2[Código INEP],1,FALSE)),"Não","Sim")</f>
        <v>Não</v>
      </c>
    </row>
    <row r="1534" spans="1:30" x14ac:dyDescent="0.25">
      <c r="A1534">
        <v>35000012</v>
      </c>
      <c r="B1534" t="s">
        <v>1688</v>
      </c>
      <c r="C1534" t="s">
        <v>174</v>
      </c>
      <c r="D1534" t="s">
        <v>4405</v>
      </c>
      <c r="E1534" t="s">
        <v>16</v>
      </c>
      <c r="F1534" t="s">
        <v>4445</v>
      </c>
      <c r="G1534">
        <v>1</v>
      </c>
      <c r="H1534" t="s">
        <v>176</v>
      </c>
      <c r="I1534">
        <v>2013</v>
      </c>
      <c r="J1534" t="s">
        <v>177</v>
      </c>
      <c r="K1534" t="s">
        <v>178</v>
      </c>
      <c r="L1534">
        <v>12</v>
      </c>
      <c r="M1534" t="s">
        <v>4446</v>
      </c>
      <c r="N1534" t="s">
        <v>4447</v>
      </c>
      <c r="O1534">
        <v>907</v>
      </c>
      <c r="P1534" t="s">
        <v>181</v>
      </c>
      <c r="Q1534" t="s">
        <v>4448</v>
      </c>
      <c r="R1534">
        <v>5118000</v>
      </c>
      <c r="S1534">
        <v>-23.512199401855501</v>
      </c>
      <c r="T1534">
        <v>-46.749099731445298</v>
      </c>
      <c r="U1534" t="s">
        <v>11</v>
      </c>
      <c r="V1534">
        <v>594</v>
      </c>
      <c r="W1534">
        <v>17</v>
      </c>
      <c r="X1534">
        <v>2</v>
      </c>
      <c r="Y1534">
        <v>5.58</v>
      </c>
      <c r="Z1534" t="s">
        <v>183</v>
      </c>
      <c r="AB1534">
        <v>3.56</v>
      </c>
      <c r="AC1534" t="s">
        <v>12</v>
      </c>
      <c r="AD1534" t="str">
        <f>IF(ISERROR(VLOOKUP(A1534,Tabela2[Código INEP],1,FALSE)),"Não","Sim")</f>
        <v>Não</v>
      </c>
    </row>
    <row r="1535" spans="1:30" hidden="1" x14ac:dyDescent="0.25">
      <c r="A1535">
        <v>35037692</v>
      </c>
      <c r="B1535" t="s">
        <v>1688</v>
      </c>
      <c r="C1535" t="s">
        <v>174</v>
      </c>
      <c r="D1535" t="s">
        <v>4405</v>
      </c>
      <c r="E1535" t="s">
        <v>16</v>
      </c>
      <c r="F1535" t="s">
        <v>4449</v>
      </c>
      <c r="G1535">
        <v>4</v>
      </c>
      <c r="H1535" t="s">
        <v>176</v>
      </c>
      <c r="I1535">
        <v>2019</v>
      </c>
      <c r="J1535" t="s">
        <v>177</v>
      </c>
      <c r="K1535" t="s">
        <v>178</v>
      </c>
      <c r="L1535">
        <v>37692</v>
      </c>
      <c r="M1535" t="s">
        <v>4450</v>
      </c>
      <c r="N1535" t="s">
        <v>4451</v>
      </c>
      <c r="O1535">
        <v>678</v>
      </c>
      <c r="P1535" t="s">
        <v>181</v>
      </c>
      <c r="Q1535" t="s">
        <v>4452</v>
      </c>
      <c r="R1535">
        <v>5182000</v>
      </c>
      <c r="S1535">
        <v>-23.449699401855501</v>
      </c>
      <c r="T1535">
        <v>-46.744518280029297</v>
      </c>
      <c r="U1535" t="s">
        <v>21</v>
      </c>
      <c r="V1535">
        <v>526</v>
      </c>
      <c r="W1535">
        <v>14</v>
      </c>
      <c r="X1535">
        <v>2</v>
      </c>
      <c r="Y1535">
        <v>5.57</v>
      </c>
      <c r="Z1535" t="s">
        <v>183</v>
      </c>
      <c r="AB1535">
        <v>2.88</v>
      </c>
      <c r="AC1535" t="s">
        <v>12</v>
      </c>
      <c r="AD1535" t="str">
        <f>IF(ISERROR(VLOOKUP(A1535,Tabela2[Código INEP],1,FALSE)),"Não","Sim")</f>
        <v>Sim</v>
      </c>
    </row>
    <row r="1536" spans="1:30" x14ac:dyDescent="0.25">
      <c r="A1536">
        <v>35924738</v>
      </c>
      <c r="B1536" t="s">
        <v>1688</v>
      </c>
      <c r="C1536" t="s">
        <v>174</v>
      </c>
      <c r="D1536" t="s">
        <v>4405</v>
      </c>
      <c r="E1536" t="s">
        <v>16</v>
      </c>
      <c r="F1536" t="s">
        <v>4449</v>
      </c>
      <c r="G1536">
        <v>9</v>
      </c>
      <c r="H1536" t="s">
        <v>176</v>
      </c>
      <c r="I1536">
        <v>2020</v>
      </c>
      <c r="J1536" t="s">
        <v>177</v>
      </c>
      <c r="K1536" t="s">
        <v>178</v>
      </c>
      <c r="L1536">
        <v>924738</v>
      </c>
      <c r="M1536" t="s">
        <v>4453</v>
      </c>
      <c r="N1536" t="s">
        <v>4454</v>
      </c>
      <c r="O1536">
        <v>701</v>
      </c>
      <c r="P1536" t="s">
        <v>181</v>
      </c>
      <c r="Q1536" t="s">
        <v>4455</v>
      </c>
      <c r="R1536">
        <v>2820070</v>
      </c>
      <c r="S1536">
        <v>-23.445970535278299</v>
      </c>
      <c r="T1536">
        <v>-46.708690643310497</v>
      </c>
      <c r="U1536" t="s">
        <v>11</v>
      </c>
      <c r="V1536">
        <v>209</v>
      </c>
      <c r="W1536">
        <v>9</v>
      </c>
      <c r="X1536">
        <v>3</v>
      </c>
      <c r="Y1536">
        <v>4.8099999999999996</v>
      </c>
      <c r="Z1536" t="s">
        <v>480</v>
      </c>
      <c r="AB1536">
        <v>1.89</v>
      </c>
      <c r="AC1536" t="s">
        <v>12</v>
      </c>
      <c r="AD1536" t="str">
        <f>IF(ISERROR(VLOOKUP(A1536,Tabela2[Código INEP],1,FALSE)),"Não","Sim")</f>
        <v>Não</v>
      </c>
    </row>
    <row r="1537" spans="1:30" x14ac:dyDescent="0.25">
      <c r="A1537">
        <v>35901684</v>
      </c>
      <c r="B1537" t="s">
        <v>1688</v>
      </c>
      <c r="C1537" t="s">
        <v>174</v>
      </c>
      <c r="D1537" t="s">
        <v>4405</v>
      </c>
      <c r="E1537" t="s">
        <v>16</v>
      </c>
      <c r="F1537" t="s">
        <v>4449</v>
      </c>
      <c r="G1537">
        <v>9</v>
      </c>
      <c r="H1537" t="s">
        <v>202</v>
      </c>
      <c r="I1537">
        <v>2023</v>
      </c>
      <c r="J1537" t="s">
        <v>177</v>
      </c>
      <c r="K1537" t="s">
        <v>178</v>
      </c>
      <c r="L1537">
        <v>901684</v>
      </c>
      <c r="M1537" t="s">
        <v>4456</v>
      </c>
      <c r="N1537" t="s">
        <v>4457</v>
      </c>
      <c r="O1537">
        <v>1010</v>
      </c>
      <c r="P1537" t="s">
        <v>181</v>
      </c>
      <c r="Q1537" t="s">
        <v>4458</v>
      </c>
      <c r="R1537">
        <v>2815000</v>
      </c>
      <c r="S1537">
        <v>-23.441526400000001</v>
      </c>
      <c r="T1537">
        <v>-46.712373499999998</v>
      </c>
      <c r="U1537" t="s">
        <v>21</v>
      </c>
      <c r="V1537">
        <v>872</v>
      </c>
      <c r="W1537">
        <v>26</v>
      </c>
      <c r="X1537">
        <v>6</v>
      </c>
      <c r="Y1537">
        <v>5.03</v>
      </c>
      <c r="Z1537" t="s">
        <v>190</v>
      </c>
      <c r="AB1537">
        <v>2.61</v>
      </c>
      <c r="AC1537" t="s">
        <v>12</v>
      </c>
      <c r="AD1537" t="str">
        <f>IF(ISERROR(VLOOKUP(A1537,Tabela2[Código INEP],1,FALSE)),"Não","Sim")</f>
        <v>Não</v>
      </c>
    </row>
    <row r="1538" spans="1:30" x14ac:dyDescent="0.25">
      <c r="A1538">
        <v>35463061</v>
      </c>
      <c r="B1538" t="s">
        <v>1688</v>
      </c>
      <c r="C1538" t="s">
        <v>174</v>
      </c>
      <c r="D1538" t="s">
        <v>4405</v>
      </c>
      <c r="E1538" t="s">
        <v>16</v>
      </c>
      <c r="F1538" t="s">
        <v>4449</v>
      </c>
      <c r="G1538">
        <v>42</v>
      </c>
      <c r="H1538" t="s">
        <v>176</v>
      </c>
      <c r="I1538">
        <v>2021</v>
      </c>
      <c r="J1538" t="s">
        <v>177</v>
      </c>
      <c r="K1538" t="s">
        <v>178</v>
      </c>
      <c r="L1538">
        <v>463061</v>
      </c>
      <c r="M1538" t="s">
        <v>4459</v>
      </c>
      <c r="N1538" t="s">
        <v>4459</v>
      </c>
      <c r="O1538">
        <v>100</v>
      </c>
      <c r="P1538" t="s">
        <v>181</v>
      </c>
      <c r="Q1538" t="s">
        <v>4460</v>
      </c>
      <c r="R1538">
        <v>2820000</v>
      </c>
      <c r="S1538">
        <v>-23.4498100280762</v>
      </c>
      <c r="T1538">
        <v>-46.715518951416001</v>
      </c>
      <c r="U1538" t="s">
        <v>22</v>
      </c>
      <c r="V1538">
        <v>311</v>
      </c>
      <c r="W1538">
        <v>9</v>
      </c>
      <c r="X1538">
        <v>2</v>
      </c>
      <c r="Y1538">
        <v>5.2</v>
      </c>
      <c r="Z1538" t="s">
        <v>190</v>
      </c>
      <c r="AC1538" t="s">
        <v>12</v>
      </c>
      <c r="AD1538" t="str">
        <f>IF(ISERROR(VLOOKUP(A1538,Tabela2[Código INEP],1,FALSE)),"Não","Sim")</f>
        <v>Não</v>
      </c>
    </row>
    <row r="1539" spans="1:30" x14ac:dyDescent="0.25">
      <c r="A1539">
        <v>35924763</v>
      </c>
      <c r="B1539" t="s">
        <v>1688</v>
      </c>
      <c r="C1539" t="s">
        <v>174</v>
      </c>
      <c r="D1539" t="s">
        <v>4405</v>
      </c>
      <c r="E1539" t="s">
        <v>16</v>
      </c>
      <c r="F1539" t="s">
        <v>4449</v>
      </c>
      <c r="G1539">
        <v>5</v>
      </c>
      <c r="H1539" t="s">
        <v>176</v>
      </c>
      <c r="I1539">
        <v>2022</v>
      </c>
      <c r="J1539" t="s">
        <v>177</v>
      </c>
      <c r="K1539" t="s">
        <v>178</v>
      </c>
      <c r="L1539">
        <v>924763</v>
      </c>
      <c r="M1539" t="s">
        <v>4461</v>
      </c>
      <c r="N1539" t="s">
        <v>4462</v>
      </c>
      <c r="O1539" t="s">
        <v>341</v>
      </c>
      <c r="P1539" t="s">
        <v>4463</v>
      </c>
      <c r="Q1539" t="s">
        <v>4464</v>
      </c>
      <c r="R1539">
        <v>2996165</v>
      </c>
      <c r="S1539">
        <v>-23.444099426269499</v>
      </c>
      <c r="T1539">
        <v>-46.7327690124512</v>
      </c>
      <c r="U1539" t="s">
        <v>21</v>
      </c>
      <c r="V1539">
        <v>463</v>
      </c>
      <c r="W1539">
        <v>14</v>
      </c>
      <c r="X1539">
        <v>2</v>
      </c>
      <c r="Y1539">
        <v>5</v>
      </c>
      <c r="Z1539" t="s">
        <v>190</v>
      </c>
      <c r="AB1539">
        <v>2.41</v>
      </c>
      <c r="AC1539" t="s">
        <v>12</v>
      </c>
      <c r="AD1539" t="str">
        <f>IF(ISERROR(VLOOKUP(A1539,Tabela2[Código INEP],1,FALSE)),"Não","Sim")</f>
        <v>Não</v>
      </c>
    </row>
    <row r="1540" spans="1:30" x14ac:dyDescent="0.25">
      <c r="A1540">
        <v>35036959</v>
      </c>
      <c r="B1540" t="s">
        <v>1688</v>
      </c>
      <c r="C1540" t="s">
        <v>174</v>
      </c>
      <c r="D1540" t="s">
        <v>4405</v>
      </c>
      <c r="E1540" t="s">
        <v>16</v>
      </c>
      <c r="F1540" t="s">
        <v>4465</v>
      </c>
      <c r="G1540">
        <v>1</v>
      </c>
      <c r="H1540" t="s">
        <v>176</v>
      </c>
      <c r="I1540">
        <v>2023</v>
      </c>
      <c r="J1540" t="s">
        <v>177</v>
      </c>
      <c r="K1540" t="s">
        <v>178</v>
      </c>
      <c r="L1540">
        <v>36959</v>
      </c>
      <c r="M1540" t="s">
        <v>4466</v>
      </c>
      <c r="N1540" t="s">
        <v>4467</v>
      </c>
      <c r="O1540">
        <v>15</v>
      </c>
      <c r="P1540" t="s">
        <v>181</v>
      </c>
      <c r="Q1540" t="s">
        <v>4468</v>
      </c>
      <c r="R1540">
        <v>5208000</v>
      </c>
      <c r="S1540">
        <v>-23.413600921630898</v>
      </c>
      <c r="T1540">
        <v>-46.755420684814503</v>
      </c>
      <c r="U1540" t="s">
        <v>21</v>
      </c>
      <c r="V1540">
        <v>531</v>
      </c>
      <c r="W1540">
        <v>16</v>
      </c>
      <c r="X1540">
        <v>6</v>
      </c>
      <c r="Y1540">
        <v>5.12</v>
      </c>
      <c r="Z1540" t="s">
        <v>190</v>
      </c>
      <c r="AB1540">
        <v>3.01</v>
      </c>
      <c r="AC1540" t="s">
        <v>12</v>
      </c>
      <c r="AD1540" t="str">
        <f>IF(ISERROR(VLOOKUP(A1540,Tabela2[Código INEP],1,FALSE)),"Não","Sim")</f>
        <v>Não</v>
      </c>
    </row>
    <row r="1541" spans="1:30" x14ac:dyDescent="0.25">
      <c r="A1541">
        <v>35000206</v>
      </c>
      <c r="B1541" t="s">
        <v>1688</v>
      </c>
      <c r="C1541" t="s">
        <v>174</v>
      </c>
      <c r="D1541" t="s">
        <v>4405</v>
      </c>
      <c r="E1541" t="s">
        <v>16</v>
      </c>
      <c r="F1541" t="s">
        <v>2756</v>
      </c>
      <c r="G1541">
        <v>4</v>
      </c>
      <c r="H1541" t="s">
        <v>176</v>
      </c>
      <c r="I1541">
        <v>2025</v>
      </c>
      <c r="J1541" t="s">
        <v>177</v>
      </c>
      <c r="K1541" t="s">
        <v>178</v>
      </c>
      <c r="L1541">
        <v>206</v>
      </c>
      <c r="M1541" t="s">
        <v>4469</v>
      </c>
      <c r="N1541" t="s">
        <v>4470</v>
      </c>
      <c r="O1541" t="s">
        <v>341</v>
      </c>
      <c r="P1541" t="s">
        <v>205</v>
      </c>
      <c r="Q1541" t="s">
        <v>4471</v>
      </c>
      <c r="R1541">
        <v>2942000</v>
      </c>
      <c r="S1541">
        <v>-23.479600906372099</v>
      </c>
      <c r="T1541">
        <v>-46.718799591064503</v>
      </c>
      <c r="U1541" t="s">
        <v>268</v>
      </c>
      <c r="V1541">
        <v>508</v>
      </c>
      <c r="W1541">
        <v>16</v>
      </c>
      <c r="X1541">
        <v>2</v>
      </c>
      <c r="Y1541">
        <v>5.19</v>
      </c>
      <c r="Z1541" t="s">
        <v>190</v>
      </c>
      <c r="AA1541">
        <v>5.15</v>
      </c>
      <c r="AC1541" t="s">
        <v>12</v>
      </c>
      <c r="AD1541" t="str">
        <f>IF(ISERROR(VLOOKUP(A1541,Tabela2[Código INEP],1,FALSE)),"Não","Sim")</f>
        <v>Não</v>
      </c>
    </row>
    <row r="1542" spans="1:30" x14ac:dyDescent="0.25">
      <c r="A1542">
        <v>35479500</v>
      </c>
      <c r="B1542" t="s">
        <v>1688</v>
      </c>
      <c r="C1542" t="s">
        <v>174</v>
      </c>
      <c r="D1542" t="s">
        <v>4405</v>
      </c>
      <c r="E1542" t="s">
        <v>16</v>
      </c>
      <c r="F1542" t="s">
        <v>2756</v>
      </c>
      <c r="G1542">
        <v>3</v>
      </c>
      <c r="H1542" t="s">
        <v>176</v>
      </c>
      <c r="I1542">
        <v>2021</v>
      </c>
      <c r="J1542" t="s">
        <v>177</v>
      </c>
      <c r="K1542" t="s">
        <v>178</v>
      </c>
      <c r="L1542">
        <v>479500</v>
      </c>
      <c r="M1542" t="s">
        <v>4472</v>
      </c>
      <c r="N1542" t="s">
        <v>4473</v>
      </c>
      <c r="O1542">
        <v>4511</v>
      </c>
      <c r="P1542" t="s">
        <v>205</v>
      </c>
      <c r="Q1542" t="s">
        <v>4455</v>
      </c>
      <c r="R1542">
        <v>2801000</v>
      </c>
      <c r="S1542">
        <v>-23.461000442504901</v>
      </c>
      <c r="T1542">
        <v>-46.715301513671903</v>
      </c>
      <c r="U1542" t="s">
        <v>21</v>
      </c>
      <c r="V1542">
        <v>443</v>
      </c>
      <c r="W1542">
        <v>13</v>
      </c>
      <c r="X1542">
        <v>6</v>
      </c>
      <c r="Y1542">
        <v>4.9800000000000004</v>
      </c>
      <c r="Z1542" t="s">
        <v>480</v>
      </c>
      <c r="AB1542">
        <v>2.97</v>
      </c>
      <c r="AC1542" t="s">
        <v>12</v>
      </c>
      <c r="AD1542" t="str">
        <f>IF(ISERROR(VLOOKUP(A1542,Tabela2[Código INEP],1,FALSE)),"Não","Sim")</f>
        <v>Não</v>
      </c>
    </row>
    <row r="1543" spans="1:30" x14ac:dyDescent="0.25">
      <c r="A1543">
        <v>35000413</v>
      </c>
      <c r="B1543" t="s">
        <v>1688</v>
      </c>
      <c r="C1543" t="s">
        <v>174</v>
      </c>
      <c r="D1543" t="s">
        <v>4405</v>
      </c>
      <c r="E1543" t="s">
        <v>16</v>
      </c>
      <c r="F1543" t="s">
        <v>2756</v>
      </c>
      <c r="G1543">
        <v>4</v>
      </c>
      <c r="H1543" t="s">
        <v>176</v>
      </c>
      <c r="I1543">
        <v>2021</v>
      </c>
      <c r="J1543" t="s">
        <v>177</v>
      </c>
      <c r="K1543" t="s">
        <v>178</v>
      </c>
      <c r="L1543">
        <v>413</v>
      </c>
      <c r="M1543" t="s">
        <v>4474</v>
      </c>
      <c r="N1543" t="s">
        <v>4475</v>
      </c>
      <c r="O1543">
        <v>306</v>
      </c>
      <c r="P1543" t="s">
        <v>181</v>
      </c>
      <c r="Q1543" t="s">
        <v>4476</v>
      </c>
      <c r="R1543">
        <v>2975120</v>
      </c>
      <c r="S1543">
        <v>-23.479900360107401</v>
      </c>
      <c r="T1543">
        <v>-46.709999084472699</v>
      </c>
      <c r="U1543" t="s">
        <v>21</v>
      </c>
      <c r="V1543">
        <v>511</v>
      </c>
      <c r="W1543">
        <v>15</v>
      </c>
      <c r="X1543">
        <v>2</v>
      </c>
      <c r="Y1543">
        <v>5.32</v>
      </c>
      <c r="Z1543" t="s">
        <v>190</v>
      </c>
      <c r="AB1543">
        <v>3.12</v>
      </c>
      <c r="AC1543" t="s">
        <v>12</v>
      </c>
      <c r="AD1543" t="str">
        <f>IF(ISERROR(VLOOKUP(A1543,Tabela2[Código INEP],1,FALSE)),"Não","Sim")</f>
        <v>Não</v>
      </c>
    </row>
    <row r="1544" spans="1:30" x14ac:dyDescent="0.25">
      <c r="A1544">
        <v>35901672</v>
      </c>
      <c r="B1544" t="s">
        <v>1688</v>
      </c>
      <c r="C1544" t="s">
        <v>174</v>
      </c>
      <c r="D1544" t="s">
        <v>4405</v>
      </c>
      <c r="E1544" t="s">
        <v>16</v>
      </c>
      <c r="F1544" t="s">
        <v>2756</v>
      </c>
      <c r="G1544">
        <v>5</v>
      </c>
      <c r="H1544" t="s">
        <v>176</v>
      </c>
      <c r="I1544">
        <v>2015</v>
      </c>
      <c r="J1544" t="s">
        <v>177</v>
      </c>
      <c r="K1544" t="s">
        <v>178</v>
      </c>
      <c r="L1544">
        <v>901672</v>
      </c>
      <c r="M1544" t="s">
        <v>4477</v>
      </c>
      <c r="N1544" t="s">
        <v>4478</v>
      </c>
      <c r="O1544">
        <v>51</v>
      </c>
      <c r="P1544" t="s">
        <v>181</v>
      </c>
      <c r="Q1544" t="s">
        <v>4479</v>
      </c>
      <c r="R1544">
        <v>5143210</v>
      </c>
      <c r="S1544">
        <v>-23.496290206909201</v>
      </c>
      <c r="T1544">
        <v>-46.722530364990199</v>
      </c>
      <c r="U1544" t="s">
        <v>268</v>
      </c>
      <c r="V1544">
        <v>527</v>
      </c>
      <c r="W1544">
        <v>16</v>
      </c>
      <c r="X1544">
        <v>2</v>
      </c>
      <c r="Y1544">
        <v>5.51</v>
      </c>
      <c r="Z1544" t="s">
        <v>183</v>
      </c>
      <c r="AA1544">
        <v>6.81</v>
      </c>
      <c r="AC1544" t="s">
        <v>12</v>
      </c>
      <c r="AD1544" t="str">
        <f>IF(ISERROR(VLOOKUP(A1544,Tabela2[Código INEP],1,FALSE)),"Não","Sim")</f>
        <v>Não</v>
      </c>
    </row>
    <row r="1545" spans="1:30" x14ac:dyDescent="0.25">
      <c r="A1545">
        <v>35000152</v>
      </c>
      <c r="B1545" t="s">
        <v>1688</v>
      </c>
      <c r="C1545" t="s">
        <v>174</v>
      </c>
      <c r="D1545" t="s">
        <v>4405</v>
      </c>
      <c r="E1545" t="s">
        <v>16</v>
      </c>
      <c r="F1545" t="s">
        <v>4480</v>
      </c>
      <c r="G1545">
        <v>3</v>
      </c>
      <c r="H1545" t="s">
        <v>176</v>
      </c>
      <c r="I1545">
        <v>2022</v>
      </c>
      <c r="J1545" t="s">
        <v>177</v>
      </c>
      <c r="K1545" t="s">
        <v>178</v>
      </c>
      <c r="L1545">
        <v>152</v>
      </c>
      <c r="M1545" t="s">
        <v>4481</v>
      </c>
      <c r="N1545" t="s">
        <v>4482</v>
      </c>
      <c r="O1545">
        <v>1</v>
      </c>
      <c r="P1545" t="s">
        <v>214</v>
      </c>
      <c r="Q1545" t="s">
        <v>4483</v>
      </c>
      <c r="R1545">
        <v>5132110</v>
      </c>
      <c r="S1545">
        <v>-23.504899978637699</v>
      </c>
      <c r="T1545">
        <v>-46.744319915771499</v>
      </c>
      <c r="U1545" t="s">
        <v>268</v>
      </c>
      <c r="V1545">
        <v>298</v>
      </c>
      <c r="W1545">
        <v>10</v>
      </c>
      <c r="X1545">
        <v>2</v>
      </c>
      <c r="Y1545">
        <v>5.17</v>
      </c>
      <c r="Z1545" t="s">
        <v>190</v>
      </c>
      <c r="AA1545">
        <v>5.1100000000000003</v>
      </c>
      <c r="AC1545" t="s">
        <v>12</v>
      </c>
      <c r="AD1545" t="str">
        <f>IF(ISERROR(VLOOKUP(A1545,Tabela2[Código INEP],1,FALSE)),"Não","Sim")</f>
        <v>Não</v>
      </c>
    </row>
    <row r="1546" spans="1:30" x14ac:dyDescent="0.25">
      <c r="A1546">
        <v>35000176</v>
      </c>
      <c r="B1546" t="s">
        <v>1688</v>
      </c>
      <c r="C1546" t="s">
        <v>174</v>
      </c>
      <c r="D1546" t="s">
        <v>4405</v>
      </c>
      <c r="E1546" t="s">
        <v>16</v>
      </c>
      <c r="F1546" t="s">
        <v>4480</v>
      </c>
      <c r="G1546">
        <v>1</v>
      </c>
      <c r="H1546" t="s">
        <v>176</v>
      </c>
      <c r="I1546">
        <v>2021</v>
      </c>
      <c r="J1546" t="s">
        <v>177</v>
      </c>
      <c r="K1546" t="s">
        <v>178</v>
      </c>
      <c r="L1546">
        <v>176</v>
      </c>
      <c r="M1546" t="s">
        <v>4484</v>
      </c>
      <c r="N1546" t="s">
        <v>4485</v>
      </c>
      <c r="O1546">
        <v>674</v>
      </c>
      <c r="P1546" t="s">
        <v>181</v>
      </c>
      <c r="Q1546" t="s">
        <v>2784</v>
      </c>
      <c r="R1546">
        <v>5159200</v>
      </c>
      <c r="S1546">
        <v>-23.4858303070068</v>
      </c>
      <c r="T1546">
        <v>-46.751739501953097</v>
      </c>
      <c r="U1546" t="s">
        <v>21</v>
      </c>
      <c r="V1546">
        <v>551</v>
      </c>
      <c r="W1546">
        <v>18</v>
      </c>
      <c r="X1546">
        <v>2</v>
      </c>
      <c r="Y1546">
        <v>5.22</v>
      </c>
      <c r="Z1546" t="s">
        <v>190</v>
      </c>
      <c r="AB1546">
        <v>2.83</v>
      </c>
      <c r="AC1546" t="s">
        <v>12</v>
      </c>
      <c r="AD1546" t="str">
        <f>IF(ISERROR(VLOOKUP(A1546,Tabela2[Código INEP],1,FALSE)),"Não","Sim")</f>
        <v>Não</v>
      </c>
    </row>
    <row r="1547" spans="1:30" x14ac:dyDescent="0.25">
      <c r="A1547">
        <v>35001235</v>
      </c>
      <c r="B1547" t="s">
        <v>1688</v>
      </c>
      <c r="C1547" t="s">
        <v>174</v>
      </c>
      <c r="D1547" t="s">
        <v>4486</v>
      </c>
      <c r="E1547" t="s">
        <v>16</v>
      </c>
      <c r="F1547" t="s">
        <v>4487</v>
      </c>
      <c r="G1547">
        <v>4</v>
      </c>
      <c r="H1547" t="s">
        <v>176</v>
      </c>
      <c r="I1547">
        <v>2021</v>
      </c>
      <c r="J1547" t="s">
        <v>177</v>
      </c>
      <c r="K1547" t="s">
        <v>178</v>
      </c>
      <c r="L1547">
        <v>1235</v>
      </c>
      <c r="M1547" t="s">
        <v>4488</v>
      </c>
      <c r="N1547" t="s">
        <v>4489</v>
      </c>
      <c r="O1547">
        <v>227</v>
      </c>
      <c r="P1547" t="s">
        <v>181</v>
      </c>
      <c r="Q1547" t="s">
        <v>4490</v>
      </c>
      <c r="R1547">
        <v>2278040</v>
      </c>
      <c r="S1547">
        <v>-23.459100723266602</v>
      </c>
      <c r="T1547">
        <v>-46.579200744628899</v>
      </c>
      <c r="U1547" t="s">
        <v>21</v>
      </c>
      <c r="V1547">
        <v>304</v>
      </c>
      <c r="W1547">
        <v>11</v>
      </c>
      <c r="X1547">
        <v>5</v>
      </c>
      <c r="Y1547">
        <v>5.12</v>
      </c>
      <c r="Z1547" t="s">
        <v>190</v>
      </c>
      <c r="AB1547">
        <v>2.86</v>
      </c>
      <c r="AC1547" t="s">
        <v>12</v>
      </c>
      <c r="AD1547" t="str">
        <f>IF(ISERROR(VLOOKUP(A1547,Tabela2[Código INEP],1,FALSE)),"Não","Sim")</f>
        <v>Não</v>
      </c>
    </row>
    <row r="1548" spans="1:30" x14ac:dyDescent="0.25">
      <c r="A1548">
        <v>35046036</v>
      </c>
      <c r="B1548" t="s">
        <v>1688</v>
      </c>
      <c r="C1548" t="s">
        <v>174</v>
      </c>
      <c r="D1548" t="s">
        <v>4486</v>
      </c>
      <c r="E1548" t="s">
        <v>16</v>
      </c>
      <c r="F1548" t="s">
        <v>4487</v>
      </c>
      <c r="G1548">
        <v>5</v>
      </c>
      <c r="H1548" t="s">
        <v>176</v>
      </c>
      <c r="I1548">
        <v>2016</v>
      </c>
      <c r="J1548" t="s">
        <v>177</v>
      </c>
      <c r="K1548" t="s">
        <v>178</v>
      </c>
      <c r="L1548">
        <v>46036</v>
      </c>
      <c r="M1548" t="s">
        <v>4491</v>
      </c>
      <c r="N1548" t="s">
        <v>4492</v>
      </c>
      <c r="O1548">
        <v>456</v>
      </c>
      <c r="P1548" t="s">
        <v>181</v>
      </c>
      <c r="Q1548" t="s">
        <v>4493</v>
      </c>
      <c r="R1548">
        <v>2236020</v>
      </c>
      <c r="S1548">
        <v>-23.4727993011475</v>
      </c>
      <c r="T1548">
        <v>-46.566299438476598</v>
      </c>
      <c r="U1548" t="s">
        <v>268</v>
      </c>
      <c r="V1548">
        <v>318</v>
      </c>
      <c r="W1548">
        <v>10</v>
      </c>
      <c r="X1548">
        <v>2</v>
      </c>
      <c r="Y1548">
        <v>5.59</v>
      </c>
      <c r="Z1548" t="s">
        <v>183</v>
      </c>
      <c r="AA1548">
        <v>6.31</v>
      </c>
      <c r="AC1548" t="s">
        <v>12</v>
      </c>
      <c r="AD1548" t="str">
        <f>IF(ISERROR(VLOOKUP(A1548,Tabela2[Código INEP],1,FALSE)),"Não","Sim")</f>
        <v>Não</v>
      </c>
    </row>
    <row r="1549" spans="1:30" hidden="1" x14ac:dyDescent="0.25">
      <c r="A1549">
        <v>35001004</v>
      </c>
      <c r="B1549" t="s">
        <v>1688</v>
      </c>
      <c r="C1549" t="s">
        <v>174</v>
      </c>
      <c r="D1549" t="s">
        <v>4486</v>
      </c>
      <c r="E1549" t="s">
        <v>16</v>
      </c>
      <c r="F1549" t="s">
        <v>4487</v>
      </c>
      <c r="G1549">
        <v>4</v>
      </c>
      <c r="H1549" t="s">
        <v>176</v>
      </c>
      <c r="I1549">
        <v>2020</v>
      </c>
      <c r="J1549" t="s">
        <v>177</v>
      </c>
      <c r="K1549" t="s">
        <v>178</v>
      </c>
      <c r="L1549">
        <v>1004</v>
      </c>
      <c r="M1549" t="s">
        <v>4494</v>
      </c>
      <c r="N1549" t="s">
        <v>4495</v>
      </c>
      <c r="O1549">
        <v>75</v>
      </c>
      <c r="P1549" t="s">
        <v>181</v>
      </c>
      <c r="Q1549" t="s">
        <v>4487</v>
      </c>
      <c r="R1549">
        <v>2272030</v>
      </c>
      <c r="S1549">
        <v>-23.470199584960898</v>
      </c>
      <c r="T1549">
        <v>-46.586601257324197</v>
      </c>
      <c r="U1549" t="s">
        <v>21</v>
      </c>
      <c r="V1549">
        <v>566</v>
      </c>
      <c r="W1549">
        <v>15</v>
      </c>
      <c r="X1549">
        <v>2</v>
      </c>
      <c r="Y1549">
        <v>5.4</v>
      </c>
      <c r="Z1549" t="s">
        <v>190</v>
      </c>
      <c r="AB1549">
        <v>3.11</v>
      </c>
      <c r="AC1549" t="s">
        <v>12</v>
      </c>
      <c r="AD1549" t="str">
        <f>IF(ISERROR(VLOOKUP(A1549,Tabela2[Código INEP],1,FALSE)),"Não","Sim")</f>
        <v>Sim</v>
      </c>
    </row>
    <row r="1550" spans="1:30" x14ac:dyDescent="0.25">
      <c r="A1550">
        <v>35916729</v>
      </c>
      <c r="B1550" t="s">
        <v>1688</v>
      </c>
      <c r="C1550" t="s">
        <v>174</v>
      </c>
      <c r="D1550" t="s">
        <v>4486</v>
      </c>
      <c r="E1550" t="s">
        <v>16</v>
      </c>
      <c r="F1550" t="s">
        <v>4487</v>
      </c>
      <c r="G1550">
        <v>2</v>
      </c>
      <c r="H1550" t="s">
        <v>202</v>
      </c>
      <c r="I1550">
        <v>2023</v>
      </c>
      <c r="J1550" t="s">
        <v>177</v>
      </c>
      <c r="K1550" t="s">
        <v>178</v>
      </c>
      <c r="L1550">
        <v>916729</v>
      </c>
      <c r="M1550" t="s">
        <v>4496</v>
      </c>
      <c r="N1550" t="s">
        <v>4497</v>
      </c>
      <c r="O1550">
        <v>100</v>
      </c>
      <c r="P1550" t="s">
        <v>181</v>
      </c>
      <c r="Q1550" t="s">
        <v>4498</v>
      </c>
      <c r="R1550">
        <v>2281200</v>
      </c>
      <c r="S1550">
        <v>-23.4552001953125</v>
      </c>
      <c r="T1550">
        <v>-46.580799102783203</v>
      </c>
      <c r="U1550" t="s">
        <v>21</v>
      </c>
      <c r="V1550">
        <v>981</v>
      </c>
      <c r="W1550">
        <v>29</v>
      </c>
      <c r="X1550">
        <v>4</v>
      </c>
      <c r="Y1550">
        <v>4.9800000000000004</v>
      </c>
      <c r="Z1550" t="s">
        <v>480</v>
      </c>
      <c r="AB1550">
        <v>2.1</v>
      </c>
      <c r="AC1550" t="s">
        <v>12</v>
      </c>
      <c r="AD1550" t="str">
        <f>IF(ISERROR(VLOOKUP(A1550,Tabela2[Código INEP],1,FALSE)),"Não","Sim")</f>
        <v>Não</v>
      </c>
    </row>
    <row r="1551" spans="1:30" x14ac:dyDescent="0.25">
      <c r="A1551">
        <v>35001041</v>
      </c>
      <c r="B1551" t="s">
        <v>1688</v>
      </c>
      <c r="C1551" t="s">
        <v>174</v>
      </c>
      <c r="D1551" t="s">
        <v>4486</v>
      </c>
      <c r="E1551" t="s">
        <v>16</v>
      </c>
      <c r="F1551" t="s">
        <v>4487</v>
      </c>
      <c r="G1551">
        <v>5</v>
      </c>
      <c r="H1551" t="s">
        <v>176</v>
      </c>
      <c r="I1551">
        <v>2020</v>
      </c>
      <c r="J1551" t="s">
        <v>177</v>
      </c>
      <c r="K1551" t="s">
        <v>178</v>
      </c>
      <c r="L1551">
        <v>1041</v>
      </c>
      <c r="M1551" t="s">
        <v>4499</v>
      </c>
      <c r="N1551" t="s">
        <v>4500</v>
      </c>
      <c r="O1551">
        <v>391</v>
      </c>
      <c r="P1551" t="s">
        <v>181</v>
      </c>
      <c r="Q1551" t="s">
        <v>4493</v>
      </c>
      <c r="R1551">
        <v>2232050</v>
      </c>
      <c r="S1551">
        <v>-23.4736003875732</v>
      </c>
      <c r="T1551">
        <v>-46.563301086425803</v>
      </c>
      <c r="U1551" t="s">
        <v>11</v>
      </c>
      <c r="V1551">
        <v>367</v>
      </c>
      <c r="W1551">
        <v>14</v>
      </c>
      <c r="X1551">
        <v>6</v>
      </c>
      <c r="Y1551">
        <v>5.17</v>
      </c>
      <c r="Z1551" t="s">
        <v>190</v>
      </c>
      <c r="AB1551">
        <v>2.73</v>
      </c>
      <c r="AC1551" t="s">
        <v>12</v>
      </c>
      <c r="AD1551" t="str">
        <f>IF(ISERROR(VLOOKUP(A1551,Tabela2[Código INEP],1,FALSE)),"Não","Sim")</f>
        <v>Não</v>
      </c>
    </row>
    <row r="1552" spans="1:30" x14ac:dyDescent="0.25">
      <c r="A1552">
        <v>35001053</v>
      </c>
      <c r="B1552" t="s">
        <v>1688</v>
      </c>
      <c r="C1552" t="s">
        <v>174</v>
      </c>
      <c r="D1552" t="s">
        <v>4486</v>
      </c>
      <c r="E1552" t="s">
        <v>16</v>
      </c>
      <c r="F1552" t="s">
        <v>4487</v>
      </c>
      <c r="G1552">
        <v>4</v>
      </c>
      <c r="H1552" t="s">
        <v>176</v>
      </c>
      <c r="I1552">
        <v>2025</v>
      </c>
      <c r="J1552" t="s">
        <v>177</v>
      </c>
      <c r="K1552" t="s">
        <v>178</v>
      </c>
      <c r="L1552">
        <v>1053</v>
      </c>
      <c r="M1552" t="s">
        <v>4501</v>
      </c>
      <c r="N1552" t="s">
        <v>4502</v>
      </c>
      <c r="O1552">
        <v>541</v>
      </c>
      <c r="P1552" t="s">
        <v>181</v>
      </c>
      <c r="Q1552" t="s">
        <v>4503</v>
      </c>
      <c r="R1552">
        <v>2257000</v>
      </c>
      <c r="S1552">
        <v>-23.4734992980957</v>
      </c>
      <c r="T1552">
        <v>-46.581100463867202</v>
      </c>
      <c r="U1552" t="s">
        <v>268</v>
      </c>
      <c r="V1552">
        <v>558</v>
      </c>
      <c r="W1552">
        <v>19</v>
      </c>
      <c r="X1552">
        <v>2</v>
      </c>
      <c r="Y1552">
        <v>5.05</v>
      </c>
      <c r="Z1552" t="s">
        <v>190</v>
      </c>
      <c r="AA1552">
        <v>4.34</v>
      </c>
      <c r="AC1552" t="s">
        <v>12</v>
      </c>
      <c r="AD1552" t="str">
        <f>IF(ISERROR(VLOOKUP(A1552,Tabela2[Código INEP],1,FALSE)),"Não","Sim")</f>
        <v>Não</v>
      </c>
    </row>
    <row r="1553" spans="1:30" x14ac:dyDescent="0.25">
      <c r="A1553">
        <v>35000905</v>
      </c>
      <c r="B1553" t="s">
        <v>1688</v>
      </c>
      <c r="C1553" t="s">
        <v>174</v>
      </c>
      <c r="D1553" t="s">
        <v>4486</v>
      </c>
      <c r="E1553" t="s">
        <v>16</v>
      </c>
      <c r="F1553" t="s">
        <v>4504</v>
      </c>
      <c r="G1553">
        <v>5</v>
      </c>
      <c r="H1553" t="s">
        <v>176</v>
      </c>
      <c r="I1553">
        <v>2020</v>
      </c>
      <c r="J1553" t="s">
        <v>177</v>
      </c>
      <c r="K1553" t="s">
        <v>178</v>
      </c>
      <c r="L1553">
        <v>905</v>
      </c>
      <c r="M1553" t="s">
        <v>4505</v>
      </c>
      <c r="N1553" t="s">
        <v>4506</v>
      </c>
      <c r="O1553">
        <v>147</v>
      </c>
      <c r="P1553" t="s">
        <v>181</v>
      </c>
      <c r="Q1553" t="s">
        <v>4507</v>
      </c>
      <c r="R1553">
        <v>2410000</v>
      </c>
      <c r="S1553">
        <v>-23.4769992828369</v>
      </c>
      <c r="T1553">
        <v>-46.624298095703097</v>
      </c>
      <c r="U1553" t="s">
        <v>21</v>
      </c>
      <c r="V1553">
        <v>349</v>
      </c>
      <c r="W1553">
        <v>12</v>
      </c>
      <c r="X1553">
        <v>2</v>
      </c>
      <c r="Y1553">
        <v>5.42</v>
      </c>
      <c r="Z1553" t="s">
        <v>190</v>
      </c>
      <c r="AB1553">
        <v>4.24</v>
      </c>
      <c r="AC1553" t="s">
        <v>12</v>
      </c>
      <c r="AD1553" t="str">
        <f>IF(ISERROR(VLOOKUP(A1553,Tabela2[Código INEP],1,FALSE)),"Não","Sim")</f>
        <v>Não</v>
      </c>
    </row>
    <row r="1554" spans="1:30" x14ac:dyDescent="0.25">
      <c r="A1554">
        <v>35913820</v>
      </c>
      <c r="B1554" t="s">
        <v>1688</v>
      </c>
      <c r="C1554" t="s">
        <v>174</v>
      </c>
      <c r="D1554" t="s">
        <v>4486</v>
      </c>
      <c r="E1554" t="s">
        <v>16</v>
      </c>
      <c r="F1554" t="s">
        <v>4504</v>
      </c>
      <c r="G1554">
        <v>1</v>
      </c>
      <c r="H1554" t="s">
        <v>176</v>
      </c>
      <c r="I1554">
        <v>2018</v>
      </c>
      <c r="J1554" t="s">
        <v>177</v>
      </c>
      <c r="K1554" t="s">
        <v>178</v>
      </c>
      <c r="L1554">
        <v>913820</v>
      </c>
      <c r="M1554" t="s">
        <v>4508</v>
      </c>
      <c r="N1554" t="s">
        <v>4509</v>
      </c>
      <c r="O1554" t="s">
        <v>341</v>
      </c>
      <c r="P1554" t="s">
        <v>181</v>
      </c>
      <c r="Q1554" t="s">
        <v>4510</v>
      </c>
      <c r="R1554">
        <v>2636030</v>
      </c>
      <c r="S1554">
        <v>-23.456199645996101</v>
      </c>
      <c r="T1554">
        <v>-46.6463012695313</v>
      </c>
      <c r="U1554" t="s">
        <v>22</v>
      </c>
      <c r="V1554">
        <v>334</v>
      </c>
      <c r="W1554">
        <v>10</v>
      </c>
      <c r="X1554">
        <v>2</v>
      </c>
      <c r="Y1554">
        <v>5.22</v>
      </c>
      <c r="Z1554" t="s">
        <v>190</v>
      </c>
      <c r="AC1554" t="s">
        <v>12</v>
      </c>
      <c r="AD1554" t="str">
        <f>IF(ISERROR(VLOOKUP(A1554,Tabela2[Código INEP],1,FALSE)),"Não","Sim")</f>
        <v>Não</v>
      </c>
    </row>
    <row r="1555" spans="1:30" x14ac:dyDescent="0.25">
      <c r="A1555">
        <v>35000863</v>
      </c>
      <c r="B1555" t="s">
        <v>1688</v>
      </c>
      <c r="C1555" t="s">
        <v>174</v>
      </c>
      <c r="D1555" t="s">
        <v>4486</v>
      </c>
      <c r="E1555" t="s">
        <v>16</v>
      </c>
      <c r="F1555" t="s">
        <v>4504</v>
      </c>
      <c r="G1555">
        <v>4</v>
      </c>
      <c r="H1555" t="s">
        <v>176</v>
      </c>
      <c r="I1555">
        <v>2022</v>
      </c>
      <c r="J1555" t="s">
        <v>177</v>
      </c>
      <c r="K1555" t="s">
        <v>178</v>
      </c>
      <c r="L1555">
        <v>863</v>
      </c>
      <c r="M1555" t="s">
        <v>4511</v>
      </c>
      <c r="N1555" t="s">
        <v>4512</v>
      </c>
      <c r="O1555">
        <v>87</v>
      </c>
      <c r="P1555" t="s">
        <v>181</v>
      </c>
      <c r="Q1555" t="s">
        <v>4513</v>
      </c>
      <c r="R1555">
        <v>2418090</v>
      </c>
      <c r="S1555">
        <v>-23.470790863037099</v>
      </c>
      <c r="T1555">
        <v>-46.628959655761697</v>
      </c>
      <c r="U1555" t="s">
        <v>268</v>
      </c>
      <c r="V1555">
        <v>374</v>
      </c>
      <c r="W1555">
        <v>14</v>
      </c>
      <c r="X1555">
        <v>2</v>
      </c>
      <c r="Y1555">
        <v>5.69</v>
      </c>
      <c r="Z1555" t="s">
        <v>183</v>
      </c>
      <c r="AA1555">
        <v>7.24</v>
      </c>
      <c r="AC1555" t="s">
        <v>12</v>
      </c>
      <c r="AD1555" t="str">
        <f>IF(ISERROR(VLOOKUP(A1555,Tabela2[Código INEP],1,FALSE)),"Não","Sim")</f>
        <v>Não</v>
      </c>
    </row>
    <row r="1556" spans="1:30" x14ac:dyDescent="0.25">
      <c r="A1556">
        <v>35000772</v>
      </c>
      <c r="B1556" t="s">
        <v>1688</v>
      </c>
      <c r="C1556" t="s">
        <v>174</v>
      </c>
      <c r="D1556" t="s">
        <v>4486</v>
      </c>
      <c r="E1556" t="s">
        <v>16</v>
      </c>
      <c r="F1556" t="s">
        <v>4504</v>
      </c>
      <c r="G1556">
        <v>4</v>
      </c>
      <c r="H1556" t="s">
        <v>176</v>
      </c>
      <c r="I1556">
        <v>2023</v>
      </c>
      <c r="J1556" t="s">
        <v>177</v>
      </c>
      <c r="K1556" t="s">
        <v>178</v>
      </c>
      <c r="L1556">
        <v>772</v>
      </c>
      <c r="M1556" t="s">
        <v>4514</v>
      </c>
      <c r="N1556" t="s">
        <v>4515</v>
      </c>
      <c r="O1556">
        <v>1382</v>
      </c>
      <c r="P1556" t="s">
        <v>205</v>
      </c>
      <c r="Q1556" t="s">
        <v>4516</v>
      </c>
      <c r="R1556">
        <v>2435001</v>
      </c>
      <c r="S1556">
        <v>-23.476699829101602</v>
      </c>
      <c r="T1556">
        <v>-46.633499145507798</v>
      </c>
      <c r="U1556" t="s">
        <v>268</v>
      </c>
      <c r="V1556">
        <v>371</v>
      </c>
      <c r="W1556">
        <v>14</v>
      </c>
      <c r="X1556">
        <v>2</v>
      </c>
      <c r="Y1556">
        <v>5.46</v>
      </c>
      <c r="Z1556" t="s">
        <v>190</v>
      </c>
      <c r="AA1556">
        <v>5.62</v>
      </c>
      <c r="AC1556" t="s">
        <v>12</v>
      </c>
      <c r="AD1556" t="str">
        <f>IF(ISERROR(VLOOKUP(A1556,Tabela2[Código INEP],1,FALSE)),"Não","Sim")</f>
        <v>Não</v>
      </c>
    </row>
    <row r="1557" spans="1:30" x14ac:dyDescent="0.25">
      <c r="A1557">
        <v>35001272</v>
      </c>
      <c r="B1557" t="s">
        <v>1688</v>
      </c>
      <c r="C1557" t="s">
        <v>174</v>
      </c>
      <c r="D1557" t="s">
        <v>4486</v>
      </c>
      <c r="E1557" t="s">
        <v>16</v>
      </c>
      <c r="F1557" t="s">
        <v>134</v>
      </c>
      <c r="G1557">
        <v>5</v>
      </c>
      <c r="H1557" t="s">
        <v>176</v>
      </c>
      <c r="I1557">
        <v>2020</v>
      </c>
      <c r="J1557" t="s">
        <v>177</v>
      </c>
      <c r="K1557" t="s">
        <v>178</v>
      </c>
      <c r="L1557">
        <v>1272</v>
      </c>
      <c r="M1557" t="s">
        <v>4517</v>
      </c>
      <c r="N1557" t="s">
        <v>4518</v>
      </c>
      <c r="O1557">
        <v>91</v>
      </c>
      <c r="P1557" t="s">
        <v>181</v>
      </c>
      <c r="Q1557" t="s">
        <v>4519</v>
      </c>
      <c r="R1557">
        <v>2352090</v>
      </c>
      <c r="S1557">
        <v>-23.454999923706101</v>
      </c>
      <c r="T1557">
        <v>-46.597198486328097</v>
      </c>
      <c r="U1557" t="s">
        <v>21</v>
      </c>
      <c r="V1557">
        <v>553</v>
      </c>
      <c r="W1557">
        <v>18</v>
      </c>
      <c r="X1557">
        <v>2</v>
      </c>
      <c r="Y1557">
        <v>5.31</v>
      </c>
      <c r="Z1557" t="s">
        <v>190</v>
      </c>
      <c r="AB1557">
        <v>3.03</v>
      </c>
      <c r="AC1557" t="s">
        <v>12</v>
      </c>
      <c r="AD1557" t="str">
        <f>IF(ISERROR(VLOOKUP(A1557,Tabela2[Código INEP],1,FALSE)),"Não","Sim")</f>
        <v>Não</v>
      </c>
    </row>
    <row r="1558" spans="1:30" x14ac:dyDescent="0.25">
      <c r="A1558">
        <v>35915661</v>
      </c>
      <c r="B1558" t="s">
        <v>1688</v>
      </c>
      <c r="C1558" t="s">
        <v>174</v>
      </c>
      <c r="D1558" t="s">
        <v>4486</v>
      </c>
      <c r="E1558" t="s">
        <v>16</v>
      </c>
      <c r="F1558" t="s">
        <v>134</v>
      </c>
      <c r="G1558">
        <v>5</v>
      </c>
      <c r="H1558" t="s">
        <v>176</v>
      </c>
      <c r="I1558">
        <v>2022</v>
      </c>
      <c r="J1558" t="s">
        <v>177</v>
      </c>
      <c r="K1558" t="s">
        <v>178</v>
      </c>
      <c r="L1558">
        <v>915661</v>
      </c>
      <c r="M1558" t="s">
        <v>4520</v>
      </c>
      <c r="N1558" t="s">
        <v>4521</v>
      </c>
      <c r="O1558">
        <v>222</v>
      </c>
      <c r="P1558" t="s">
        <v>205</v>
      </c>
      <c r="Q1558" t="s">
        <v>4522</v>
      </c>
      <c r="R1558">
        <v>2318000</v>
      </c>
      <c r="S1558">
        <v>-23.4545001983643</v>
      </c>
      <c r="T1558">
        <v>-46.589298248291001</v>
      </c>
      <c r="U1558" t="s">
        <v>18</v>
      </c>
      <c r="V1558">
        <v>493</v>
      </c>
      <c r="W1558">
        <v>17</v>
      </c>
      <c r="X1558">
        <v>6</v>
      </c>
      <c r="Y1558">
        <v>5.0599999999999996</v>
      </c>
      <c r="Z1558" t="s">
        <v>190</v>
      </c>
      <c r="AA1558">
        <v>3.67</v>
      </c>
      <c r="AB1558">
        <v>2.25</v>
      </c>
      <c r="AC1558" t="s">
        <v>12</v>
      </c>
      <c r="AD1558" t="str">
        <f>IF(ISERROR(VLOOKUP(A1558,Tabela2[Código INEP],1,FALSE)),"Não","Sim")</f>
        <v>Não</v>
      </c>
    </row>
    <row r="1559" spans="1:30" x14ac:dyDescent="0.25">
      <c r="A1559">
        <v>35906797</v>
      </c>
      <c r="B1559" t="s">
        <v>1688</v>
      </c>
      <c r="C1559" t="s">
        <v>174</v>
      </c>
      <c r="D1559" t="s">
        <v>4486</v>
      </c>
      <c r="E1559" t="s">
        <v>16</v>
      </c>
      <c r="F1559" t="s">
        <v>134</v>
      </c>
      <c r="G1559">
        <v>6</v>
      </c>
      <c r="H1559" t="s">
        <v>176</v>
      </c>
      <c r="I1559">
        <v>2022</v>
      </c>
      <c r="J1559" t="s">
        <v>177</v>
      </c>
      <c r="K1559" t="s">
        <v>178</v>
      </c>
      <c r="L1559">
        <v>906797</v>
      </c>
      <c r="M1559" t="s">
        <v>4523</v>
      </c>
      <c r="N1559" t="s">
        <v>4524</v>
      </c>
      <c r="O1559">
        <v>218</v>
      </c>
      <c r="P1559" t="s">
        <v>181</v>
      </c>
      <c r="Q1559" t="s">
        <v>4525</v>
      </c>
      <c r="R1559">
        <v>2356070</v>
      </c>
      <c r="S1559">
        <v>-23.449399948120099</v>
      </c>
      <c r="T1559">
        <v>-46.611198425292997</v>
      </c>
      <c r="U1559" t="s">
        <v>268</v>
      </c>
      <c r="V1559">
        <v>236</v>
      </c>
      <c r="W1559">
        <v>8</v>
      </c>
      <c r="X1559">
        <v>6</v>
      </c>
      <c r="Y1559">
        <v>4.93</v>
      </c>
      <c r="Z1559" t="s">
        <v>480</v>
      </c>
      <c r="AA1559">
        <v>4.97</v>
      </c>
      <c r="AC1559" t="s">
        <v>12</v>
      </c>
      <c r="AD1559" t="str">
        <f>IF(ISERROR(VLOOKUP(A1559,Tabela2[Código INEP],1,FALSE)),"Não","Sim")</f>
        <v>Não</v>
      </c>
    </row>
    <row r="1560" spans="1:30" x14ac:dyDescent="0.25">
      <c r="A1560">
        <v>35048616</v>
      </c>
      <c r="B1560" t="s">
        <v>1688</v>
      </c>
      <c r="C1560" t="s">
        <v>174</v>
      </c>
      <c r="D1560" t="s">
        <v>4486</v>
      </c>
      <c r="E1560" t="s">
        <v>16</v>
      </c>
      <c r="F1560" t="s">
        <v>134</v>
      </c>
      <c r="G1560">
        <v>5</v>
      </c>
      <c r="H1560" t="s">
        <v>202</v>
      </c>
      <c r="I1560">
        <v>2022</v>
      </c>
      <c r="J1560" t="s">
        <v>177</v>
      </c>
      <c r="K1560" t="s">
        <v>178</v>
      </c>
      <c r="L1560">
        <v>48616</v>
      </c>
      <c r="M1560" t="s">
        <v>4526</v>
      </c>
      <c r="N1560" t="s">
        <v>4527</v>
      </c>
      <c r="O1560">
        <v>384</v>
      </c>
      <c r="P1560" t="s">
        <v>181</v>
      </c>
      <c r="Q1560" t="s">
        <v>4522</v>
      </c>
      <c r="R1560">
        <v>2318020</v>
      </c>
      <c r="S1560">
        <v>-23.449989318847699</v>
      </c>
      <c r="T1560">
        <v>-46.584949493408203</v>
      </c>
      <c r="U1560" t="s">
        <v>21</v>
      </c>
      <c r="V1560">
        <v>897</v>
      </c>
      <c r="W1560">
        <v>25</v>
      </c>
      <c r="X1560">
        <v>6</v>
      </c>
      <c r="Y1560">
        <v>5.13</v>
      </c>
      <c r="Z1560" t="s">
        <v>190</v>
      </c>
      <c r="AB1560">
        <v>2.91</v>
      </c>
      <c r="AC1560" t="s">
        <v>12</v>
      </c>
      <c r="AD1560" t="str">
        <f>IF(ISERROR(VLOOKUP(A1560,Tabela2[Código INEP],1,FALSE)),"Não","Sim")</f>
        <v>Não</v>
      </c>
    </row>
    <row r="1561" spans="1:30" x14ac:dyDescent="0.25">
      <c r="A1561">
        <v>35269372</v>
      </c>
      <c r="B1561" t="s">
        <v>1688</v>
      </c>
      <c r="C1561" t="s">
        <v>174</v>
      </c>
      <c r="D1561" t="s">
        <v>4486</v>
      </c>
      <c r="E1561" t="s">
        <v>16</v>
      </c>
      <c r="F1561" t="s">
        <v>134</v>
      </c>
      <c r="G1561">
        <v>5</v>
      </c>
      <c r="H1561" t="s">
        <v>176</v>
      </c>
      <c r="I1561">
        <v>2022</v>
      </c>
      <c r="J1561" t="s">
        <v>177</v>
      </c>
      <c r="K1561" t="s">
        <v>178</v>
      </c>
      <c r="L1561">
        <v>269372</v>
      </c>
      <c r="M1561" t="s">
        <v>4528</v>
      </c>
      <c r="N1561" t="s">
        <v>4529</v>
      </c>
      <c r="O1561">
        <v>11</v>
      </c>
      <c r="P1561" t="s">
        <v>181</v>
      </c>
      <c r="Q1561" t="s">
        <v>4530</v>
      </c>
      <c r="R1561">
        <v>2324070</v>
      </c>
      <c r="S1561">
        <v>-23.444900512695298</v>
      </c>
      <c r="T1561">
        <v>-46.588199615478501</v>
      </c>
      <c r="U1561" t="s">
        <v>268</v>
      </c>
      <c r="V1561">
        <v>458</v>
      </c>
      <c r="W1561">
        <v>15</v>
      </c>
      <c r="X1561">
        <v>6</v>
      </c>
      <c r="Y1561">
        <v>5.0199999999999996</v>
      </c>
      <c r="Z1561" t="s">
        <v>190</v>
      </c>
      <c r="AA1561">
        <v>3.91</v>
      </c>
      <c r="AC1561" t="s">
        <v>12</v>
      </c>
      <c r="AD1561" t="str">
        <f>IF(ISERROR(VLOOKUP(A1561,Tabela2[Código INEP],1,FALSE)),"Não","Sim")</f>
        <v>Não</v>
      </c>
    </row>
    <row r="1562" spans="1:30" x14ac:dyDescent="0.25">
      <c r="A1562">
        <v>35579476</v>
      </c>
      <c r="B1562" t="s">
        <v>1688</v>
      </c>
      <c r="C1562" t="s">
        <v>174</v>
      </c>
      <c r="D1562" t="s">
        <v>4486</v>
      </c>
      <c r="E1562" t="s">
        <v>16</v>
      </c>
      <c r="F1562" t="s">
        <v>134</v>
      </c>
      <c r="G1562">
        <v>81</v>
      </c>
      <c r="H1562" t="s">
        <v>176</v>
      </c>
      <c r="I1562">
        <v>2016</v>
      </c>
      <c r="J1562" t="s">
        <v>177</v>
      </c>
      <c r="K1562" t="s">
        <v>178</v>
      </c>
      <c r="L1562">
        <v>579476</v>
      </c>
      <c r="M1562" t="s">
        <v>4531</v>
      </c>
      <c r="N1562" t="s">
        <v>4532</v>
      </c>
      <c r="O1562">
        <v>170</v>
      </c>
      <c r="Q1562" t="s">
        <v>4533</v>
      </c>
      <c r="R1562">
        <v>2353110</v>
      </c>
      <c r="S1562">
        <v>-23.452369689941399</v>
      </c>
      <c r="T1562">
        <v>-46.607261657714801</v>
      </c>
      <c r="U1562" t="s">
        <v>268</v>
      </c>
      <c r="V1562">
        <v>249</v>
      </c>
      <c r="W1562">
        <v>8</v>
      </c>
      <c r="X1562" t="s">
        <v>222</v>
      </c>
      <c r="Y1562">
        <v>5.18</v>
      </c>
      <c r="Z1562" t="s">
        <v>190</v>
      </c>
      <c r="AA1562">
        <v>5.46</v>
      </c>
      <c r="AC1562" t="s">
        <v>12</v>
      </c>
      <c r="AD1562" t="str">
        <f>IF(ISERROR(VLOOKUP(A1562,Tabela2[Código INEP],1,FALSE)),"Não","Sim")</f>
        <v>Não</v>
      </c>
    </row>
    <row r="1563" spans="1:30" x14ac:dyDescent="0.25">
      <c r="A1563">
        <v>35001284</v>
      </c>
      <c r="B1563" t="s">
        <v>1688</v>
      </c>
      <c r="C1563" t="s">
        <v>174</v>
      </c>
      <c r="D1563" t="s">
        <v>4486</v>
      </c>
      <c r="E1563" t="s">
        <v>16</v>
      </c>
      <c r="F1563" t="s">
        <v>4534</v>
      </c>
      <c r="G1563">
        <v>1</v>
      </c>
      <c r="H1563" t="s">
        <v>176</v>
      </c>
      <c r="I1563">
        <v>2022</v>
      </c>
      <c r="J1563" t="s">
        <v>177</v>
      </c>
      <c r="K1563" t="s">
        <v>178</v>
      </c>
      <c r="L1563">
        <v>1284</v>
      </c>
      <c r="M1563" t="s">
        <v>4535</v>
      </c>
      <c r="N1563" t="s">
        <v>4536</v>
      </c>
      <c r="O1563">
        <v>480</v>
      </c>
      <c r="P1563" t="s">
        <v>181</v>
      </c>
      <c r="Q1563" t="s">
        <v>4537</v>
      </c>
      <c r="R1563">
        <v>2337040</v>
      </c>
      <c r="S1563">
        <v>-23.476600646972699</v>
      </c>
      <c r="T1563">
        <v>-46.611698150634801</v>
      </c>
      <c r="U1563" t="s">
        <v>21</v>
      </c>
      <c r="V1563">
        <v>459</v>
      </c>
      <c r="W1563">
        <v>15</v>
      </c>
      <c r="X1563">
        <v>2</v>
      </c>
      <c r="Y1563">
        <v>5.38</v>
      </c>
      <c r="Z1563" t="s">
        <v>190</v>
      </c>
      <c r="AB1563">
        <v>2.84</v>
      </c>
      <c r="AC1563" t="s">
        <v>12</v>
      </c>
      <c r="AD1563" t="str">
        <f>IF(ISERROR(VLOOKUP(A1563,Tabela2[Código INEP],1,FALSE)),"Não","Sim")</f>
        <v>Não</v>
      </c>
    </row>
    <row r="1564" spans="1:30" x14ac:dyDescent="0.25">
      <c r="A1564">
        <v>35001259</v>
      </c>
      <c r="B1564" t="s">
        <v>1688</v>
      </c>
      <c r="C1564" t="s">
        <v>174</v>
      </c>
      <c r="D1564" t="s">
        <v>4486</v>
      </c>
      <c r="E1564" t="s">
        <v>16</v>
      </c>
      <c r="F1564" t="s">
        <v>4534</v>
      </c>
      <c r="G1564">
        <v>4</v>
      </c>
      <c r="H1564" t="s">
        <v>176</v>
      </c>
      <c r="I1564">
        <v>2021</v>
      </c>
      <c r="J1564" t="s">
        <v>177</v>
      </c>
      <c r="K1564" t="s">
        <v>178</v>
      </c>
      <c r="L1564">
        <v>1259</v>
      </c>
      <c r="M1564" t="s">
        <v>4538</v>
      </c>
      <c r="N1564" t="s">
        <v>4539</v>
      </c>
      <c r="O1564">
        <v>483</v>
      </c>
      <c r="P1564" t="s">
        <v>181</v>
      </c>
      <c r="Q1564" t="s">
        <v>4540</v>
      </c>
      <c r="R1564">
        <v>2206010</v>
      </c>
      <c r="S1564">
        <v>-23.4818305969238</v>
      </c>
      <c r="T1564">
        <v>-46.596099853515597</v>
      </c>
      <c r="U1564" t="s">
        <v>21</v>
      </c>
      <c r="V1564">
        <v>480</v>
      </c>
      <c r="W1564">
        <v>14</v>
      </c>
      <c r="X1564">
        <v>2</v>
      </c>
      <c r="Y1564">
        <v>5.33</v>
      </c>
      <c r="Z1564" t="s">
        <v>190</v>
      </c>
      <c r="AB1564">
        <v>3.09</v>
      </c>
      <c r="AC1564" t="s">
        <v>12</v>
      </c>
      <c r="AD1564" t="str">
        <f>IF(ISERROR(VLOOKUP(A1564,Tabela2[Código INEP],1,FALSE)),"Não","Sim")</f>
        <v>Não</v>
      </c>
    </row>
    <row r="1565" spans="1:30" x14ac:dyDescent="0.25">
      <c r="A1565">
        <v>35906803</v>
      </c>
      <c r="B1565" t="s">
        <v>1688</v>
      </c>
      <c r="C1565" t="s">
        <v>174</v>
      </c>
      <c r="D1565" t="s">
        <v>4486</v>
      </c>
      <c r="E1565" t="s">
        <v>16</v>
      </c>
      <c r="F1565" t="s">
        <v>4534</v>
      </c>
      <c r="G1565">
        <v>1</v>
      </c>
      <c r="H1565" t="s">
        <v>176</v>
      </c>
      <c r="I1565">
        <v>2021</v>
      </c>
      <c r="J1565" t="s">
        <v>177</v>
      </c>
      <c r="K1565" t="s">
        <v>178</v>
      </c>
      <c r="L1565">
        <v>906803</v>
      </c>
      <c r="M1565" t="s">
        <v>4541</v>
      </c>
      <c r="N1565" t="s">
        <v>4542</v>
      </c>
      <c r="O1565">
        <v>618</v>
      </c>
      <c r="P1565" t="s">
        <v>4543</v>
      </c>
      <c r="Q1565" t="s">
        <v>4544</v>
      </c>
      <c r="R1565">
        <v>2345000</v>
      </c>
      <c r="S1565">
        <v>-23.466140747070298</v>
      </c>
      <c r="T1565">
        <v>-46.608741760253899</v>
      </c>
      <c r="U1565" t="s">
        <v>21</v>
      </c>
      <c r="V1565">
        <v>338</v>
      </c>
      <c r="W1565">
        <v>12</v>
      </c>
      <c r="X1565">
        <v>2</v>
      </c>
      <c r="Y1565">
        <v>5.49</v>
      </c>
      <c r="Z1565" t="s">
        <v>190</v>
      </c>
      <c r="AB1565">
        <v>3.75</v>
      </c>
      <c r="AC1565" t="s">
        <v>12</v>
      </c>
      <c r="AD1565" t="str">
        <f>IF(ISERROR(VLOOKUP(A1565,Tabela2[Código INEP],1,FALSE)),"Não","Sim")</f>
        <v>Não</v>
      </c>
    </row>
    <row r="1566" spans="1:30" x14ac:dyDescent="0.25">
      <c r="A1566">
        <v>35001090</v>
      </c>
      <c r="B1566" t="s">
        <v>1688</v>
      </c>
      <c r="C1566" t="s">
        <v>174</v>
      </c>
      <c r="D1566" t="s">
        <v>4486</v>
      </c>
      <c r="E1566" t="s">
        <v>16</v>
      </c>
      <c r="F1566" t="s">
        <v>4545</v>
      </c>
      <c r="G1566">
        <v>5</v>
      </c>
      <c r="H1566" t="s">
        <v>176</v>
      </c>
      <c r="I1566">
        <v>2023</v>
      </c>
      <c r="J1566" t="s">
        <v>177</v>
      </c>
      <c r="K1566" t="s">
        <v>178</v>
      </c>
      <c r="L1566">
        <v>1090</v>
      </c>
      <c r="M1566" t="s">
        <v>4546</v>
      </c>
      <c r="N1566" t="s">
        <v>1547</v>
      </c>
      <c r="O1566">
        <v>3027</v>
      </c>
      <c r="P1566" t="s">
        <v>205</v>
      </c>
      <c r="Q1566" t="s">
        <v>3877</v>
      </c>
      <c r="R1566">
        <v>2135001</v>
      </c>
      <c r="S1566">
        <v>-23.497390747070298</v>
      </c>
      <c r="T1566">
        <v>-46.5872611999512</v>
      </c>
      <c r="U1566" t="s">
        <v>268</v>
      </c>
      <c r="V1566">
        <v>558</v>
      </c>
      <c r="W1566">
        <v>19</v>
      </c>
      <c r="X1566">
        <v>2</v>
      </c>
      <c r="Y1566">
        <v>5.28</v>
      </c>
      <c r="Z1566" t="s">
        <v>190</v>
      </c>
      <c r="AA1566">
        <v>5.59</v>
      </c>
      <c r="AC1566" t="s">
        <v>12</v>
      </c>
      <c r="AD1566" t="str">
        <f>IF(ISERROR(VLOOKUP(A1566,Tabela2[Código INEP],1,FALSE)),"Não","Sim")</f>
        <v>Não</v>
      </c>
    </row>
    <row r="1567" spans="1:30" x14ac:dyDescent="0.25">
      <c r="A1567">
        <v>35904272</v>
      </c>
      <c r="B1567" t="s">
        <v>1688</v>
      </c>
      <c r="C1567" t="s">
        <v>174</v>
      </c>
      <c r="D1567" t="s">
        <v>4486</v>
      </c>
      <c r="E1567" t="s">
        <v>16</v>
      </c>
      <c r="F1567" t="s">
        <v>4545</v>
      </c>
      <c r="G1567">
        <v>2</v>
      </c>
      <c r="H1567" t="s">
        <v>176</v>
      </c>
      <c r="I1567">
        <v>2015</v>
      </c>
      <c r="J1567" t="s">
        <v>177</v>
      </c>
      <c r="K1567" t="s">
        <v>178</v>
      </c>
      <c r="L1567">
        <v>904272</v>
      </c>
      <c r="M1567" t="s">
        <v>4547</v>
      </c>
      <c r="N1567" t="s">
        <v>4548</v>
      </c>
      <c r="O1567">
        <v>65</v>
      </c>
      <c r="P1567" t="s">
        <v>181</v>
      </c>
      <c r="Q1567" t="s">
        <v>4549</v>
      </c>
      <c r="R1567">
        <v>2161100</v>
      </c>
      <c r="S1567">
        <v>-23.488969802856399</v>
      </c>
      <c r="T1567">
        <v>-46.567909240722699</v>
      </c>
      <c r="U1567" t="s">
        <v>268</v>
      </c>
      <c r="V1567">
        <v>363</v>
      </c>
      <c r="W1567">
        <v>12</v>
      </c>
      <c r="X1567">
        <v>6</v>
      </c>
      <c r="Y1567">
        <v>5.05</v>
      </c>
      <c r="Z1567" t="s">
        <v>190</v>
      </c>
      <c r="AA1567">
        <v>4.67</v>
      </c>
      <c r="AC1567" t="s">
        <v>12</v>
      </c>
      <c r="AD1567" t="str">
        <f>IF(ISERROR(VLOOKUP(A1567,Tabela2[Código INEP],1,FALSE)),"Não","Sim")</f>
        <v>Não</v>
      </c>
    </row>
    <row r="1568" spans="1:30" x14ac:dyDescent="0.25">
      <c r="A1568">
        <v>35001211</v>
      </c>
      <c r="B1568" t="s">
        <v>1688</v>
      </c>
      <c r="C1568" t="s">
        <v>174</v>
      </c>
      <c r="D1568" t="s">
        <v>4486</v>
      </c>
      <c r="E1568" t="s">
        <v>16</v>
      </c>
      <c r="F1568" t="s">
        <v>4545</v>
      </c>
      <c r="G1568">
        <v>5</v>
      </c>
      <c r="H1568" t="s">
        <v>176</v>
      </c>
      <c r="I1568">
        <v>2016</v>
      </c>
      <c r="J1568" t="s">
        <v>177</v>
      </c>
      <c r="K1568" t="s">
        <v>178</v>
      </c>
      <c r="L1568">
        <v>1211</v>
      </c>
      <c r="M1568" t="s">
        <v>4550</v>
      </c>
      <c r="N1568" t="s">
        <v>4551</v>
      </c>
      <c r="O1568">
        <v>628</v>
      </c>
      <c r="P1568" t="s">
        <v>181</v>
      </c>
      <c r="Q1568" t="s">
        <v>4545</v>
      </c>
      <c r="R1568">
        <v>2214030</v>
      </c>
      <c r="S1568">
        <v>-23.492099761962901</v>
      </c>
      <c r="T1568">
        <v>-46.585800170898402</v>
      </c>
      <c r="U1568" t="s">
        <v>268</v>
      </c>
      <c r="V1568">
        <v>323</v>
      </c>
      <c r="W1568">
        <v>10</v>
      </c>
      <c r="X1568">
        <v>2</v>
      </c>
      <c r="Y1568">
        <v>5.31</v>
      </c>
      <c r="Z1568" t="s">
        <v>190</v>
      </c>
      <c r="AA1568">
        <v>6.06</v>
      </c>
      <c r="AC1568" t="s">
        <v>12</v>
      </c>
      <c r="AD1568" t="str">
        <f>IF(ISERROR(VLOOKUP(A1568,Tabela2[Código INEP],1,FALSE)),"Não","Sim")</f>
        <v>Não</v>
      </c>
    </row>
    <row r="1569" spans="1:30" hidden="1" x14ac:dyDescent="0.25">
      <c r="A1569">
        <v>35001036</v>
      </c>
      <c r="B1569" t="s">
        <v>1688</v>
      </c>
      <c r="C1569" t="s">
        <v>174</v>
      </c>
      <c r="D1569" t="s">
        <v>4486</v>
      </c>
      <c r="E1569" t="s">
        <v>16</v>
      </c>
      <c r="F1569" t="s">
        <v>4545</v>
      </c>
      <c r="G1569">
        <v>4</v>
      </c>
      <c r="H1569" t="s">
        <v>176</v>
      </c>
      <c r="I1569">
        <v>2020</v>
      </c>
      <c r="J1569" t="s">
        <v>177</v>
      </c>
      <c r="K1569" t="s">
        <v>178</v>
      </c>
      <c r="L1569">
        <v>1036</v>
      </c>
      <c r="M1569" t="s">
        <v>4552</v>
      </c>
      <c r="N1569" t="s">
        <v>4551</v>
      </c>
      <c r="O1569">
        <v>579</v>
      </c>
      <c r="P1569" t="s">
        <v>181</v>
      </c>
      <c r="Q1569" t="s">
        <v>4545</v>
      </c>
      <c r="R1569">
        <v>2214030</v>
      </c>
      <c r="S1569">
        <v>-23.4923000335693</v>
      </c>
      <c r="T1569">
        <v>-46.5859985351563</v>
      </c>
      <c r="U1569" t="s">
        <v>21</v>
      </c>
      <c r="V1569">
        <v>528</v>
      </c>
      <c r="W1569">
        <v>15</v>
      </c>
      <c r="X1569">
        <v>2</v>
      </c>
      <c r="Y1569">
        <v>5.39</v>
      </c>
      <c r="Z1569" t="s">
        <v>190</v>
      </c>
      <c r="AB1569">
        <v>3.96</v>
      </c>
      <c r="AC1569" t="s">
        <v>7</v>
      </c>
      <c r="AD1569" t="str">
        <f>IF(ISERROR(VLOOKUP(A1569,Tabela2[Código INEP],1,FALSE)),"Não","Sim")</f>
        <v>Sim</v>
      </c>
    </row>
    <row r="1570" spans="1:30" x14ac:dyDescent="0.25">
      <c r="A1570">
        <v>35010728</v>
      </c>
      <c r="B1570" t="s">
        <v>1198</v>
      </c>
      <c r="C1570" t="s">
        <v>174</v>
      </c>
      <c r="D1570" t="s">
        <v>65</v>
      </c>
      <c r="E1570" t="s">
        <v>65</v>
      </c>
      <c r="F1570" t="s">
        <v>65</v>
      </c>
      <c r="G1570">
        <v>7</v>
      </c>
      <c r="H1570" t="s">
        <v>202</v>
      </c>
      <c r="I1570">
        <v>2022</v>
      </c>
      <c r="J1570" t="s">
        <v>177</v>
      </c>
      <c r="K1570" t="s">
        <v>178</v>
      </c>
      <c r="L1570">
        <v>10728</v>
      </c>
      <c r="M1570" t="s">
        <v>4553</v>
      </c>
      <c r="N1570" t="s">
        <v>4554</v>
      </c>
      <c r="O1570">
        <v>2386</v>
      </c>
      <c r="P1570" t="s">
        <v>205</v>
      </c>
      <c r="Q1570" t="s">
        <v>4555</v>
      </c>
      <c r="R1570">
        <v>6273000</v>
      </c>
      <c r="S1570">
        <v>-23.5062656402588</v>
      </c>
      <c r="T1570">
        <v>-46.7672309875488</v>
      </c>
      <c r="U1570" t="s">
        <v>21</v>
      </c>
      <c r="V1570">
        <v>752</v>
      </c>
      <c r="W1570">
        <v>23</v>
      </c>
      <c r="X1570">
        <v>6</v>
      </c>
      <c r="Y1570">
        <v>5.0199999999999996</v>
      </c>
      <c r="Z1570" t="s">
        <v>190</v>
      </c>
      <c r="AB1570">
        <v>2.71</v>
      </c>
      <c r="AC1570" t="s">
        <v>12</v>
      </c>
      <c r="AD1570" t="str">
        <f>IF(ISERROR(VLOOKUP(A1570,Tabela2[Código INEP],1,FALSE)),"Não","Sim")</f>
        <v>Não</v>
      </c>
    </row>
    <row r="1571" spans="1:30" hidden="1" x14ac:dyDescent="0.25">
      <c r="A1571">
        <v>35010947</v>
      </c>
      <c r="B1571" t="s">
        <v>1198</v>
      </c>
      <c r="C1571" t="s">
        <v>174</v>
      </c>
      <c r="D1571" t="s">
        <v>65</v>
      </c>
      <c r="E1571" t="s">
        <v>65</v>
      </c>
      <c r="F1571" t="s">
        <v>65</v>
      </c>
      <c r="G1571">
        <v>13</v>
      </c>
      <c r="H1571" t="s">
        <v>176</v>
      </c>
      <c r="I1571">
        <v>2020</v>
      </c>
      <c r="J1571" t="s">
        <v>177</v>
      </c>
      <c r="K1571" t="s">
        <v>178</v>
      </c>
      <c r="L1571">
        <v>10947</v>
      </c>
      <c r="M1571" t="s">
        <v>4556</v>
      </c>
      <c r="N1571" t="s">
        <v>4557</v>
      </c>
      <c r="O1571">
        <v>284</v>
      </c>
      <c r="P1571" t="s">
        <v>181</v>
      </c>
      <c r="Q1571" t="s">
        <v>4558</v>
      </c>
      <c r="R1571">
        <v>6210070</v>
      </c>
      <c r="S1571">
        <v>-23.529699325561499</v>
      </c>
      <c r="T1571">
        <v>-46.762851715087898</v>
      </c>
      <c r="U1571" t="s">
        <v>21</v>
      </c>
      <c r="V1571">
        <v>478</v>
      </c>
      <c r="W1571">
        <v>16</v>
      </c>
      <c r="X1571">
        <v>2</v>
      </c>
      <c r="Y1571">
        <v>5.04</v>
      </c>
      <c r="Z1571" t="s">
        <v>190</v>
      </c>
      <c r="AB1571">
        <v>2.0099999999999998</v>
      </c>
      <c r="AC1571" t="s">
        <v>7</v>
      </c>
      <c r="AD1571" t="str">
        <f>IF(ISERROR(VLOOKUP(A1571,Tabela2[Código INEP],1,FALSE)),"Não","Sim")</f>
        <v>Sim</v>
      </c>
    </row>
    <row r="1572" spans="1:30" x14ac:dyDescent="0.25">
      <c r="A1572">
        <v>35924040</v>
      </c>
      <c r="B1572" t="s">
        <v>1198</v>
      </c>
      <c r="C1572" t="s">
        <v>174</v>
      </c>
      <c r="D1572" t="s">
        <v>65</v>
      </c>
      <c r="E1572" t="s">
        <v>65</v>
      </c>
      <c r="F1572" t="s">
        <v>65</v>
      </c>
      <c r="G1572">
        <v>7</v>
      </c>
      <c r="H1572" t="s">
        <v>176</v>
      </c>
      <c r="I1572">
        <v>2023</v>
      </c>
      <c r="J1572" t="s">
        <v>177</v>
      </c>
      <c r="K1572" t="s">
        <v>178</v>
      </c>
      <c r="L1572">
        <v>924040</v>
      </c>
      <c r="M1572" t="s">
        <v>4559</v>
      </c>
      <c r="N1572" t="s">
        <v>4560</v>
      </c>
      <c r="O1572">
        <v>889</v>
      </c>
      <c r="P1572" t="s">
        <v>205</v>
      </c>
      <c r="Q1572" t="s">
        <v>4561</v>
      </c>
      <c r="R1572">
        <v>6280030</v>
      </c>
      <c r="S1572">
        <v>-23.5088405609131</v>
      </c>
      <c r="T1572">
        <v>-46.765830993652301</v>
      </c>
      <c r="U1572" t="s">
        <v>21</v>
      </c>
      <c r="V1572">
        <v>346</v>
      </c>
      <c r="W1572">
        <v>12</v>
      </c>
      <c r="X1572">
        <v>6</v>
      </c>
      <c r="Y1572">
        <v>5.17</v>
      </c>
      <c r="Z1572" t="s">
        <v>190</v>
      </c>
      <c r="AB1572">
        <v>2.37</v>
      </c>
      <c r="AC1572" t="s">
        <v>12</v>
      </c>
      <c r="AD1572" t="str">
        <f>IF(ISERROR(VLOOKUP(A1572,Tabela2[Código INEP],1,FALSE)),"Não","Sim")</f>
        <v>Não</v>
      </c>
    </row>
    <row r="1573" spans="1:30" x14ac:dyDescent="0.25">
      <c r="A1573">
        <v>35038702</v>
      </c>
      <c r="B1573" t="s">
        <v>1198</v>
      </c>
      <c r="C1573" t="s">
        <v>174</v>
      </c>
      <c r="D1573" t="s">
        <v>65</v>
      </c>
      <c r="E1573" t="s">
        <v>65</v>
      </c>
      <c r="F1573" t="s">
        <v>65</v>
      </c>
      <c r="G1573">
        <v>27</v>
      </c>
      <c r="H1573" t="s">
        <v>176</v>
      </c>
      <c r="I1573">
        <v>2021</v>
      </c>
      <c r="J1573" t="s">
        <v>177</v>
      </c>
      <c r="K1573" t="s">
        <v>178</v>
      </c>
      <c r="L1573">
        <v>38702</v>
      </c>
      <c r="M1573" t="s">
        <v>4562</v>
      </c>
      <c r="N1573" t="s">
        <v>4563</v>
      </c>
      <c r="O1573" t="s">
        <v>341</v>
      </c>
      <c r="P1573" t="s">
        <v>181</v>
      </c>
      <c r="Q1573" t="s">
        <v>4564</v>
      </c>
      <c r="R1573">
        <v>6152010</v>
      </c>
      <c r="S1573">
        <v>-23.563550949096701</v>
      </c>
      <c r="T1573">
        <v>-46.804679870605497</v>
      </c>
      <c r="U1573" t="s">
        <v>11</v>
      </c>
      <c r="V1573">
        <v>348</v>
      </c>
      <c r="W1573">
        <v>12</v>
      </c>
      <c r="X1573">
        <v>6</v>
      </c>
      <c r="Y1573">
        <v>5.27</v>
      </c>
      <c r="Z1573" t="s">
        <v>190</v>
      </c>
      <c r="AB1573">
        <v>2.66</v>
      </c>
      <c r="AC1573" t="s">
        <v>12</v>
      </c>
      <c r="AD1573" t="str">
        <f>IF(ISERROR(VLOOKUP(A1573,Tabela2[Código INEP],1,FALSE)),"Não","Sim")</f>
        <v>Não</v>
      </c>
    </row>
    <row r="1574" spans="1:30" x14ac:dyDescent="0.25">
      <c r="A1574">
        <v>35010807</v>
      </c>
      <c r="B1574" t="s">
        <v>1198</v>
      </c>
      <c r="C1574" t="s">
        <v>174</v>
      </c>
      <c r="D1574" t="s">
        <v>65</v>
      </c>
      <c r="E1574" t="s">
        <v>65</v>
      </c>
      <c r="F1574" t="s">
        <v>65</v>
      </c>
      <c r="G1574">
        <v>24</v>
      </c>
      <c r="H1574" t="s">
        <v>176</v>
      </c>
      <c r="I1574">
        <v>2022</v>
      </c>
      <c r="J1574" t="s">
        <v>177</v>
      </c>
      <c r="K1574" t="s">
        <v>178</v>
      </c>
      <c r="L1574">
        <v>10807</v>
      </c>
      <c r="M1574" t="s">
        <v>4565</v>
      </c>
      <c r="N1574" t="s">
        <v>4566</v>
      </c>
      <c r="O1574">
        <v>145</v>
      </c>
      <c r="P1574" t="s">
        <v>181</v>
      </c>
      <c r="Q1574" t="s">
        <v>4567</v>
      </c>
      <c r="R1574">
        <v>6186190</v>
      </c>
      <c r="S1574">
        <v>-23.533929824829102</v>
      </c>
      <c r="T1574">
        <v>-46.811119079589801</v>
      </c>
      <c r="U1574" t="s">
        <v>21</v>
      </c>
      <c r="V1574">
        <v>281</v>
      </c>
      <c r="W1574">
        <v>9</v>
      </c>
      <c r="X1574">
        <v>6</v>
      </c>
      <c r="Y1574">
        <v>5.23</v>
      </c>
      <c r="Z1574" t="s">
        <v>190</v>
      </c>
      <c r="AB1574">
        <v>2.79</v>
      </c>
      <c r="AC1574" t="s">
        <v>12</v>
      </c>
      <c r="AD1574" t="str">
        <f>IF(ISERROR(VLOOKUP(A1574,Tabela2[Código INEP],1,FALSE)),"Não","Sim")</f>
        <v>Não</v>
      </c>
    </row>
    <row r="1575" spans="1:30" x14ac:dyDescent="0.25">
      <c r="A1575">
        <v>35924039</v>
      </c>
      <c r="B1575" t="s">
        <v>1198</v>
      </c>
      <c r="C1575" t="s">
        <v>174</v>
      </c>
      <c r="D1575" t="s">
        <v>65</v>
      </c>
      <c r="E1575" t="s">
        <v>65</v>
      </c>
      <c r="F1575" t="s">
        <v>65</v>
      </c>
      <c r="G1575">
        <v>8</v>
      </c>
      <c r="H1575" t="s">
        <v>202</v>
      </c>
      <c r="I1575">
        <v>2023</v>
      </c>
      <c r="J1575" t="s">
        <v>177</v>
      </c>
      <c r="K1575" t="s">
        <v>178</v>
      </c>
      <c r="L1575">
        <v>924039</v>
      </c>
      <c r="M1575" t="s">
        <v>4568</v>
      </c>
      <c r="N1575" t="s">
        <v>4569</v>
      </c>
      <c r="O1575">
        <v>47</v>
      </c>
      <c r="P1575" t="s">
        <v>181</v>
      </c>
      <c r="Q1575" t="s">
        <v>4561</v>
      </c>
      <c r="R1575">
        <v>6280130</v>
      </c>
      <c r="S1575">
        <v>-23.512090682983398</v>
      </c>
      <c r="T1575">
        <v>-46.765830993652301</v>
      </c>
      <c r="U1575" t="s">
        <v>21</v>
      </c>
      <c r="V1575">
        <v>541</v>
      </c>
      <c r="W1575">
        <v>18</v>
      </c>
      <c r="X1575">
        <v>2</v>
      </c>
      <c r="Y1575">
        <v>5.29</v>
      </c>
      <c r="Z1575" t="s">
        <v>190</v>
      </c>
      <c r="AB1575">
        <v>3.07</v>
      </c>
      <c r="AC1575" t="s">
        <v>12</v>
      </c>
      <c r="AD1575" t="str">
        <f>IF(ISERROR(VLOOKUP(A1575,Tabela2[Código INEP],1,FALSE)),"Não","Sim")</f>
        <v>Não</v>
      </c>
    </row>
    <row r="1576" spans="1:30" x14ac:dyDescent="0.25">
      <c r="A1576">
        <v>35010790</v>
      </c>
      <c r="B1576" t="s">
        <v>1198</v>
      </c>
      <c r="C1576" t="s">
        <v>174</v>
      </c>
      <c r="D1576" t="s">
        <v>65</v>
      </c>
      <c r="E1576" t="s">
        <v>65</v>
      </c>
      <c r="F1576" t="s">
        <v>65</v>
      </c>
      <c r="G1576">
        <v>11</v>
      </c>
      <c r="H1576" t="s">
        <v>176</v>
      </c>
      <c r="I1576">
        <v>2020</v>
      </c>
      <c r="J1576" t="s">
        <v>177</v>
      </c>
      <c r="K1576" t="s">
        <v>178</v>
      </c>
      <c r="L1576">
        <v>10790</v>
      </c>
      <c r="M1576" t="s">
        <v>4570</v>
      </c>
      <c r="N1576" t="s">
        <v>4571</v>
      </c>
      <c r="O1576">
        <v>560</v>
      </c>
      <c r="P1576" t="s">
        <v>205</v>
      </c>
      <c r="Q1576" t="s">
        <v>4572</v>
      </c>
      <c r="R1576">
        <v>6243000</v>
      </c>
      <c r="S1576">
        <v>-23.503599166870099</v>
      </c>
      <c r="T1576">
        <v>-46.794849395752003</v>
      </c>
      <c r="U1576" t="s">
        <v>11</v>
      </c>
      <c r="V1576">
        <v>582</v>
      </c>
      <c r="W1576">
        <v>16</v>
      </c>
      <c r="X1576">
        <v>4</v>
      </c>
      <c r="Y1576">
        <v>5.24</v>
      </c>
      <c r="Z1576" t="s">
        <v>190</v>
      </c>
      <c r="AB1576">
        <v>2.77</v>
      </c>
      <c r="AC1576" t="s">
        <v>12</v>
      </c>
      <c r="AD1576" t="str">
        <f>IF(ISERROR(VLOOKUP(A1576,Tabela2[Código INEP],1,FALSE)),"Não","Sim")</f>
        <v>Não</v>
      </c>
    </row>
    <row r="1577" spans="1:30" x14ac:dyDescent="0.25">
      <c r="A1577">
        <v>35011113</v>
      </c>
      <c r="B1577" t="s">
        <v>1198</v>
      </c>
      <c r="C1577" t="s">
        <v>174</v>
      </c>
      <c r="D1577" t="s">
        <v>65</v>
      </c>
      <c r="E1577" t="s">
        <v>65</v>
      </c>
      <c r="F1577" t="s">
        <v>65</v>
      </c>
      <c r="G1577">
        <v>8</v>
      </c>
      <c r="H1577" t="s">
        <v>202</v>
      </c>
      <c r="I1577">
        <v>2022</v>
      </c>
      <c r="J1577" t="s">
        <v>177</v>
      </c>
      <c r="K1577" t="s">
        <v>178</v>
      </c>
      <c r="L1577">
        <v>11113</v>
      </c>
      <c r="M1577" t="s">
        <v>4573</v>
      </c>
      <c r="N1577" t="s">
        <v>4574</v>
      </c>
      <c r="O1577">
        <v>276</v>
      </c>
      <c r="P1577" t="s">
        <v>181</v>
      </c>
      <c r="Q1577" t="s">
        <v>4561</v>
      </c>
      <c r="R1577">
        <v>6290050</v>
      </c>
      <c r="S1577">
        <v>-23.5182704925537</v>
      </c>
      <c r="T1577">
        <v>-46.770481109619098</v>
      </c>
      <c r="U1577" t="s">
        <v>21</v>
      </c>
      <c r="V1577">
        <v>516</v>
      </c>
      <c r="W1577">
        <v>17</v>
      </c>
      <c r="X1577">
        <v>3</v>
      </c>
      <c r="Y1577">
        <v>5.04</v>
      </c>
      <c r="Z1577" t="s">
        <v>190</v>
      </c>
      <c r="AB1577">
        <v>2.2999999999999998</v>
      </c>
      <c r="AC1577" t="s">
        <v>12</v>
      </c>
      <c r="AD1577" t="str">
        <f>IF(ISERROR(VLOOKUP(A1577,Tabela2[Código INEP],1,FALSE)),"Não","Sim")</f>
        <v>Não</v>
      </c>
    </row>
    <row r="1578" spans="1:30" x14ac:dyDescent="0.25">
      <c r="A1578">
        <v>35038738</v>
      </c>
      <c r="B1578" t="s">
        <v>1198</v>
      </c>
      <c r="C1578" t="s">
        <v>174</v>
      </c>
      <c r="D1578" t="s">
        <v>65</v>
      </c>
      <c r="E1578" t="s">
        <v>65</v>
      </c>
      <c r="F1578" t="s">
        <v>65</v>
      </c>
      <c r="G1578">
        <v>11</v>
      </c>
      <c r="H1578" t="s">
        <v>176</v>
      </c>
      <c r="I1578">
        <v>2023</v>
      </c>
      <c r="J1578" t="s">
        <v>177</v>
      </c>
      <c r="K1578" t="s">
        <v>178</v>
      </c>
      <c r="L1578">
        <v>38738</v>
      </c>
      <c r="M1578" t="s">
        <v>4575</v>
      </c>
      <c r="N1578" t="s">
        <v>4576</v>
      </c>
      <c r="O1578">
        <v>137</v>
      </c>
      <c r="P1578" t="s">
        <v>181</v>
      </c>
      <c r="Q1578" t="s">
        <v>4577</v>
      </c>
      <c r="R1578">
        <v>6240170</v>
      </c>
      <c r="S1578">
        <v>-23.505084991455099</v>
      </c>
      <c r="T1578">
        <v>-46.806453704833999</v>
      </c>
      <c r="U1578" t="s">
        <v>11</v>
      </c>
      <c r="V1578">
        <v>494</v>
      </c>
      <c r="W1578">
        <v>15</v>
      </c>
      <c r="X1578">
        <v>6</v>
      </c>
      <c r="Y1578">
        <v>4.92</v>
      </c>
      <c r="Z1578" t="s">
        <v>480</v>
      </c>
      <c r="AB1578">
        <v>2.67</v>
      </c>
      <c r="AC1578" t="s">
        <v>12</v>
      </c>
      <c r="AD1578" t="str">
        <f>IF(ISERROR(VLOOKUP(A1578,Tabela2[Código INEP],1,FALSE)),"Não","Sim")</f>
        <v>Não</v>
      </c>
    </row>
    <row r="1579" spans="1:30" x14ac:dyDescent="0.25">
      <c r="A1579">
        <v>35010984</v>
      </c>
      <c r="B1579" t="s">
        <v>1198</v>
      </c>
      <c r="C1579" t="s">
        <v>174</v>
      </c>
      <c r="D1579" t="s">
        <v>65</v>
      </c>
      <c r="E1579" t="s">
        <v>65</v>
      </c>
      <c r="F1579" t="s">
        <v>65</v>
      </c>
      <c r="G1579">
        <v>17</v>
      </c>
      <c r="H1579" t="s">
        <v>176</v>
      </c>
      <c r="I1579">
        <v>2025</v>
      </c>
      <c r="J1579" t="s">
        <v>177</v>
      </c>
      <c r="K1579" t="s">
        <v>178</v>
      </c>
      <c r="L1579">
        <v>10984</v>
      </c>
      <c r="M1579" t="s">
        <v>4578</v>
      </c>
      <c r="N1579" t="s">
        <v>4579</v>
      </c>
      <c r="O1579">
        <v>165</v>
      </c>
      <c r="P1579" t="s">
        <v>181</v>
      </c>
      <c r="Q1579" t="s">
        <v>3157</v>
      </c>
      <c r="R1579">
        <v>6070270</v>
      </c>
      <c r="S1579">
        <v>-23.549690246581999</v>
      </c>
      <c r="T1579">
        <v>-46.783908843994098</v>
      </c>
      <c r="U1579" t="s">
        <v>21</v>
      </c>
      <c r="V1579">
        <v>396</v>
      </c>
      <c r="W1579">
        <v>14</v>
      </c>
      <c r="X1579">
        <v>2</v>
      </c>
      <c r="Y1579">
        <v>5.42</v>
      </c>
      <c r="Z1579" t="s">
        <v>190</v>
      </c>
      <c r="AB1579">
        <v>2.1</v>
      </c>
      <c r="AC1579" t="s">
        <v>12</v>
      </c>
      <c r="AD1579" t="str">
        <f>IF(ISERROR(VLOOKUP(A1579,Tabela2[Código INEP],1,FALSE)),"Não","Sim")</f>
        <v>Não</v>
      </c>
    </row>
    <row r="1580" spans="1:30" x14ac:dyDescent="0.25">
      <c r="A1580">
        <v>35010873</v>
      </c>
      <c r="B1580" t="s">
        <v>1198</v>
      </c>
      <c r="C1580" t="s">
        <v>174</v>
      </c>
      <c r="D1580" t="s">
        <v>65</v>
      </c>
      <c r="E1580" t="s">
        <v>65</v>
      </c>
      <c r="F1580" t="s">
        <v>65</v>
      </c>
      <c r="G1580">
        <v>15</v>
      </c>
      <c r="H1580" t="s">
        <v>176</v>
      </c>
      <c r="I1580">
        <v>2021</v>
      </c>
      <c r="J1580" t="s">
        <v>177</v>
      </c>
      <c r="K1580" t="s">
        <v>178</v>
      </c>
      <c r="L1580">
        <v>10873</v>
      </c>
      <c r="M1580" t="s">
        <v>4580</v>
      </c>
      <c r="N1580" t="s">
        <v>4581</v>
      </c>
      <c r="O1580">
        <v>115</v>
      </c>
      <c r="P1580" t="s">
        <v>181</v>
      </c>
      <c r="Q1580" t="s">
        <v>4582</v>
      </c>
      <c r="R1580">
        <v>6020040</v>
      </c>
      <c r="S1580">
        <v>-23.5494995117188</v>
      </c>
      <c r="T1580">
        <v>-46.759998321533203</v>
      </c>
      <c r="U1580" t="s">
        <v>11</v>
      </c>
      <c r="V1580">
        <v>442</v>
      </c>
      <c r="W1580">
        <v>12</v>
      </c>
      <c r="X1580">
        <v>2</v>
      </c>
      <c r="Y1580">
        <v>5.47</v>
      </c>
      <c r="Z1580" t="s">
        <v>190</v>
      </c>
      <c r="AB1580">
        <v>3.44</v>
      </c>
      <c r="AC1580" t="s">
        <v>12</v>
      </c>
      <c r="AD1580" t="str">
        <f>IF(ISERROR(VLOOKUP(A1580,Tabela2[Código INEP],1,FALSE)),"Não","Sim")</f>
        <v>Não</v>
      </c>
    </row>
    <row r="1581" spans="1:30" hidden="1" x14ac:dyDescent="0.25">
      <c r="A1581">
        <v>35038647</v>
      </c>
      <c r="B1581" t="s">
        <v>1198</v>
      </c>
      <c r="C1581" t="s">
        <v>174</v>
      </c>
      <c r="D1581" t="s">
        <v>65</v>
      </c>
      <c r="E1581" t="s">
        <v>65</v>
      </c>
      <c r="F1581" t="s">
        <v>65</v>
      </c>
      <c r="G1581">
        <v>16</v>
      </c>
      <c r="H1581" t="s">
        <v>176</v>
      </c>
      <c r="I1581">
        <v>2015</v>
      </c>
      <c r="J1581" t="s">
        <v>177</v>
      </c>
      <c r="K1581" t="s">
        <v>178</v>
      </c>
      <c r="L1581">
        <v>38647</v>
      </c>
      <c r="M1581" t="s">
        <v>4583</v>
      </c>
      <c r="N1581" t="s">
        <v>4584</v>
      </c>
      <c r="O1581">
        <v>1653</v>
      </c>
      <c r="P1581" t="s">
        <v>205</v>
      </c>
      <c r="Q1581" t="s">
        <v>4585</v>
      </c>
      <c r="R1581">
        <v>6036018</v>
      </c>
      <c r="S1581">
        <v>-23.5601596832275</v>
      </c>
      <c r="T1581">
        <v>-46.782039642333999</v>
      </c>
      <c r="U1581" t="s">
        <v>22</v>
      </c>
      <c r="V1581">
        <v>448</v>
      </c>
      <c r="W1581">
        <v>12</v>
      </c>
      <c r="X1581">
        <v>2</v>
      </c>
      <c r="Y1581">
        <v>5.66</v>
      </c>
      <c r="Z1581" t="s">
        <v>183</v>
      </c>
      <c r="AC1581" t="s">
        <v>12</v>
      </c>
      <c r="AD1581" t="str">
        <f>IF(ISERROR(VLOOKUP(A1581,Tabela2[Código INEP],1,FALSE)),"Não","Sim")</f>
        <v>Sim</v>
      </c>
    </row>
    <row r="1582" spans="1:30" x14ac:dyDescent="0.25">
      <c r="A1582">
        <v>35010716</v>
      </c>
      <c r="B1582" t="s">
        <v>1198</v>
      </c>
      <c r="C1582" t="s">
        <v>174</v>
      </c>
      <c r="D1582" t="s">
        <v>65</v>
      </c>
      <c r="E1582" t="s">
        <v>65</v>
      </c>
      <c r="F1582" t="s">
        <v>65</v>
      </c>
      <c r="G1582">
        <v>15</v>
      </c>
      <c r="H1582" t="s">
        <v>176</v>
      </c>
      <c r="I1582">
        <v>2023</v>
      </c>
      <c r="J1582" t="s">
        <v>177</v>
      </c>
      <c r="K1582" t="s">
        <v>178</v>
      </c>
      <c r="L1582">
        <v>10716</v>
      </c>
      <c r="M1582" t="s">
        <v>4586</v>
      </c>
      <c r="N1582" t="s">
        <v>4587</v>
      </c>
      <c r="O1582">
        <v>207</v>
      </c>
      <c r="P1582" t="s">
        <v>181</v>
      </c>
      <c r="Q1582" t="s">
        <v>4588</v>
      </c>
      <c r="R1582">
        <v>6023030</v>
      </c>
      <c r="S1582">
        <v>-23.5424709320068</v>
      </c>
      <c r="T1582">
        <v>-46.771800994872997</v>
      </c>
      <c r="U1582" t="s">
        <v>21</v>
      </c>
      <c r="V1582">
        <v>629</v>
      </c>
      <c r="W1582">
        <v>18</v>
      </c>
      <c r="X1582">
        <v>2</v>
      </c>
      <c r="Y1582">
        <v>5.56</v>
      </c>
      <c r="Z1582" t="s">
        <v>183</v>
      </c>
      <c r="AB1582">
        <v>2.36</v>
      </c>
      <c r="AC1582" t="s">
        <v>12</v>
      </c>
      <c r="AD1582" t="str">
        <f>IF(ISERROR(VLOOKUP(A1582,Tabela2[Código INEP],1,FALSE)),"Não","Sim")</f>
        <v>Não</v>
      </c>
    </row>
    <row r="1583" spans="1:30" x14ac:dyDescent="0.25">
      <c r="A1583">
        <v>35046620</v>
      </c>
      <c r="B1583" t="s">
        <v>1198</v>
      </c>
      <c r="C1583" t="s">
        <v>174</v>
      </c>
      <c r="D1583" t="s">
        <v>65</v>
      </c>
      <c r="E1583" t="s">
        <v>65</v>
      </c>
      <c r="F1583" t="s">
        <v>65</v>
      </c>
      <c r="G1583">
        <v>30</v>
      </c>
      <c r="H1583" t="s">
        <v>202</v>
      </c>
      <c r="I1583">
        <v>2023</v>
      </c>
      <c r="J1583" t="s">
        <v>177</v>
      </c>
      <c r="K1583" t="s">
        <v>178</v>
      </c>
      <c r="L1583">
        <v>46620</v>
      </c>
      <c r="M1583" t="s">
        <v>4589</v>
      </c>
      <c r="N1583" t="s">
        <v>4590</v>
      </c>
      <c r="O1583">
        <v>120</v>
      </c>
      <c r="P1583" t="s">
        <v>181</v>
      </c>
      <c r="Q1583" t="s">
        <v>4591</v>
      </c>
      <c r="R1583">
        <v>6056420</v>
      </c>
      <c r="S1583">
        <v>-23.567529678344702</v>
      </c>
      <c r="T1583">
        <v>-46.788219451904297</v>
      </c>
      <c r="U1583" t="s">
        <v>21</v>
      </c>
      <c r="V1583">
        <v>708</v>
      </c>
      <c r="W1583">
        <v>22</v>
      </c>
      <c r="X1583">
        <v>2</v>
      </c>
      <c r="Y1583">
        <v>5.19</v>
      </c>
      <c r="Z1583" t="s">
        <v>190</v>
      </c>
      <c r="AB1583">
        <v>2.27</v>
      </c>
      <c r="AC1583" t="s">
        <v>12</v>
      </c>
      <c r="AD1583" t="str">
        <f>IF(ISERROR(VLOOKUP(A1583,Tabela2[Código INEP],1,FALSE)),"Não","Sim")</f>
        <v>Não</v>
      </c>
    </row>
    <row r="1584" spans="1:30" x14ac:dyDescent="0.25">
      <c r="A1584">
        <v>35011061</v>
      </c>
      <c r="B1584" t="s">
        <v>1198</v>
      </c>
      <c r="C1584" t="s">
        <v>174</v>
      </c>
      <c r="D1584" t="s">
        <v>65</v>
      </c>
      <c r="E1584" t="s">
        <v>65</v>
      </c>
      <c r="F1584" t="s">
        <v>65</v>
      </c>
      <c r="G1584">
        <v>11</v>
      </c>
      <c r="H1584" t="s">
        <v>202</v>
      </c>
      <c r="I1584">
        <v>2021</v>
      </c>
      <c r="J1584" t="s">
        <v>177</v>
      </c>
      <c r="K1584" t="s">
        <v>178</v>
      </c>
      <c r="L1584">
        <v>11061</v>
      </c>
      <c r="M1584" t="s">
        <v>4592</v>
      </c>
      <c r="N1584" t="s">
        <v>4593</v>
      </c>
      <c r="O1584">
        <v>353</v>
      </c>
      <c r="P1584" t="s">
        <v>181</v>
      </c>
      <c r="Q1584" t="s">
        <v>4572</v>
      </c>
      <c r="R1584">
        <v>6250250</v>
      </c>
      <c r="S1584">
        <v>-23.497209548950199</v>
      </c>
      <c r="T1584">
        <v>-46.804771423339801</v>
      </c>
      <c r="U1584" t="s">
        <v>21</v>
      </c>
      <c r="V1584">
        <v>986</v>
      </c>
      <c r="W1584">
        <v>29</v>
      </c>
      <c r="X1584">
        <v>6</v>
      </c>
      <c r="Y1584">
        <v>5.0199999999999996</v>
      </c>
      <c r="Z1584" t="s">
        <v>190</v>
      </c>
      <c r="AB1584">
        <v>2.61</v>
      </c>
      <c r="AC1584" t="s">
        <v>12</v>
      </c>
      <c r="AD1584" t="str">
        <f>IF(ISERROR(VLOOKUP(A1584,Tabela2[Código INEP],1,FALSE)),"Não","Sim")</f>
        <v>Não</v>
      </c>
    </row>
    <row r="1585" spans="1:30" x14ac:dyDescent="0.25">
      <c r="A1585">
        <v>35011058</v>
      </c>
      <c r="B1585" t="s">
        <v>1198</v>
      </c>
      <c r="C1585" t="s">
        <v>174</v>
      </c>
      <c r="D1585" t="s">
        <v>65</v>
      </c>
      <c r="E1585" t="s">
        <v>65</v>
      </c>
      <c r="F1585" t="s">
        <v>65</v>
      </c>
      <c r="G1585">
        <v>25</v>
      </c>
      <c r="H1585" t="s">
        <v>176</v>
      </c>
      <c r="I1585">
        <v>2021</v>
      </c>
      <c r="J1585" t="s">
        <v>177</v>
      </c>
      <c r="K1585" t="s">
        <v>178</v>
      </c>
      <c r="L1585">
        <v>11058</v>
      </c>
      <c r="M1585" t="s">
        <v>4594</v>
      </c>
      <c r="N1585" t="s">
        <v>4595</v>
      </c>
      <c r="O1585">
        <v>71</v>
      </c>
      <c r="P1585" t="s">
        <v>205</v>
      </c>
      <c r="Q1585" t="s">
        <v>4596</v>
      </c>
      <c r="R1585">
        <v>6172000</v>
      </c>
      <c r="S1585">
        <v>-23.547540664672901</v>
      </c>
      <c r="T1585">
        <v>-46.809501647949197</v>
      </c>
      <c r="U1585" t="s">
        <v>21</v>
      </c>
      <c r="V1585">
        <v>400</v>
      </c>
      <c r="W1585">
        <v>14</v>
      </c>
      <c r="X1585">
        <v>4</v>
      </c>
      <c r="Y1585">
        <v>5.14</v>
      </c>
      <c r="Z1585" t="s">
        <v>190</v>
      </c>
      <c r="AC1585" t="s">
        <v>12</v>
      </c>
      <c r="AD1585" t="str">
        <f>IF(ISERROR(VLOOKUP(A1585,Tabela2[Código INEP],1,FALSE)),"Não","Sim")</f>
        <v>Não</v>
      </c>
    </row>
    <row r="1586" spans="1:30" x14ac:dyDescent="0.25">
      <c r="A1586">
        <v>35011149</v>
      </c>
      <c r="B1586" t="s">
        <v>1198</v>
      </c>
      <c r="C1586" t="s">
        <v>174</v>
      </c>
      <c r="D1586" t="s">
        <v>65</v>
      </c>
      <c r="E1586" t="s">
        <v>65</v>
      </c>
      <c r="F1586" t="s">
        <v>65</v>
      </c>
      <c r="G1586">
        <v>20</v>
      </c>
      <c r="H1586" t="s">
        <v>176</v>
      </c>
      <c r="I1586">
        <v>2019</v>
      </c>
      <c r="J1586" t="s">
        <v>177</v>
      </c>
      <c r="K1586" t="s">
        <v>178</v>
      </c>
      <c r="L1586">
        <v>11149</v>
      </c>
      <c r="M1586" t="s">
        <v>4597</v>
      </c>
      <c r="N1586" t="s">
        <v>4598</v>
      </c>
      <c r="O1586">
        <v>431</v>
      </c>
      <c r="P1586" t="s">
        <v>181</v>
      </c>
      <c r="Q1586" t="s">
        <v>4599</v>
      </c>
      <c r="R1586">
        <v>6110230</v>
      </c>
      <c r="S1586">
        <v>-23.5359992980957</v>
      </c>
      <c r="T1586">
        <v>-46.7930908203125</v>
      </c>
      <c r="U1586" t="s">
        <v>11</v>
      </c>
      <c r="V1586">
        <v>444</v>
      </c>
      <c r="W1586">
        <v>12</v>
      </c>
      <c r="X1586">
        <v>2</v>
      </c>
      <c r="Y1586">
        <v>5.64</v>
      </c>
      <c r="Z1586" t="s">
        <v>183</v>
      </c>
      <c r="AB1586">
        <v>4.0599999999999996</v>
      </c>
      <c r="AC1586" t="s">
        <v>12</v>
      </c>
      <c r="AD1586" t="str">
        <f>IF(ISERROR(VLOOKUP(A1586,Tabela2[Código INEP],1,FALSE)),"Não","Sim")</f>
        <v>Não</v>
      </c>
    </row>
    <row r="1587" spans="1:30" x14ac:dyDescent="0.25">
      <c r="A1587">
        <v>35010844</v>
      </c>
      <c r="B1587" t="s">
        <v>1198</v>
      </c>
      <c r="C1587" t="s">
        <v>174</v>
      </c>
      <c r="D1587" t="s">
        <v>65</v>
      </c>
      <c r="E1587" t="s">
        <v>65</v>
      </c>
      <c r="F1587" t="s">
        <v>65</v>
      </c>
      <c r="G1587">
        <v>8</v>
      </c>
      <c r="H1587" t="s">
        <v>176</v>
      </c>
      <c r="I1587">
        <v>2018</v>
      </c>
      <c r="J1587" t="s">
        <v>177</v>
      </c>
      <c r="K1587" t="s">
        <v>178</v>
      </c>
      <c r="L1587">
        <v>10844</v>
      </c>
      <c r="M1587" t="s">
        <v>4600</v>
      </c>
      <c r="N1587" t="s">
        <v>4601</v>
      </c>
      <c r="O1587">
        <v>35</v>
      </c>
      <c r="P1587" t="s">
        <v>181</v>
      </c>
      <c r="Q1587" t="s">
        <v>4602</v>
      </c>
      <c r="R1587">
        <v>6296060</v>
      </c>
      <c r="S1587">
        <v>-23.517410278320298</v>
      </c>
      <c r="T1587">
        <v>-46.757568359375</v>
      </c>
      <c r="U1587" t="s">
        <v>22</v>
      </c>
      <c r="V1587">
        <v>386</v>
      </c>
      <c r="W1587">
        <v>11</v>
      </c>
      <c r="X1587">
        <v>2</v>
      </c>
      <c r="Y1587">
        <v>5.31</v>
      </c>
      <c r="Z1587" t="s">
        <v>190</v>
      </c>
      <c r="AC1587" t="s">
        <v>12</v>
      </c>
      <c r="AD1587" t="str">
        <f>IF(ISERROR(VLOOKUP(A1587,Tabela2[Código INEP],1,FALSE)),"Não","Sim")</f>
        <v>Não</v>
      </c>
    </row>
    <row r="1588" spans="1:30" x14ac:dyDescent="0.25">
      <c r="A1588">
        <v>35046619</v>
      </c>
      <c r="B1588" t="s">
        <v>1198</v>
      </c>
      <c r="C1588" t="s">
        <v>174</v>
      </c>
      <c r="D1588" t="s">
        <v>65</v>
      </c>
      <c r="E1588" t="s">
        <v>65</v>
      </c>
      <c r="F1588" t="s">
        <v>65</v>
      </c>
      <c r="G1588">
        <v>30</v>
      </c>
      <c r="H1588" t="s">
        <v>202</v>
      </c>
      <c r="I1588">
        <v>2022</v>
      </c>
      <c r="J1588" t="s">
        <v>177</v>
      </c>
      <c r="K1588" t="s">
        <v>178</v>
      </c>
      <c r="L1588">
        <v>46619</v>
      </c>
      <c r="M1588" t="s">
        <v>4603</v>
      </c>
      <c r="N1588" t="s">
        <v>4604</v>
      </c>
      <c r="O1588">
        <v>284</v>
      </c>
      <c r="P1588" t="s">
        <v>181</v>
      </c>
      <c r="Q1588" t="s">
        <v>4591</v>
      </c>
      <c r="R1588">
        <v>6132340</v>
      </c>
      <c r="S1588">
        <v>-23.564699172973601</v>
      </c>
      <c r="T1588">
        <v>-46.794300079345703</v>
      </c>
      <c r="U1588" t="s">
        <v>21</v>
      </c>
      <c r="V1588">
        <v>625</v>
      </c>
      <c r="W1588">
        <v>18</v>
      </c>
      <c r="X1588">
        <v>6</v>
      </c>
      <c r="Y1588">
        <v>5.1100000000000003</v>
      </c>
      <c r="Z1588" t="s">
        <v>190</v>
      </c>
      <c r="AB1588">
        <v>3.07</v>
      </c>
      <c r="AC1588" t="s">
        <v>12</v>
      </c>
      <c r="AD1588" t="str">
        <f>IF(ISERROR(VLOOKUP(A1588,Tabela2[Código INEP],1,FALSE)),"Não","Sim")</f>
        <v>Não</v>
      </c>
    </row>
    <row r="1589" spans="1:30" x14ac:dyDescent="0.25">
      <c r="A1589">
        <v>35923096</v>
      </c>
      <c r="B1589" t="s">
        <v>1198</v>
      </c>
      <c r="C1589" t="s">
        <v>174</v>
      </c>
      <c r="D1589" t="s">
        <v>65</v>
      </c>
      <c r="E1589" t="s">
        <v>65</v>
      </c>
      <c r="F1589" t="s">
        <v>65</v>
      </c>
      <c r="G1589">
        <v>10</v>
      </c>
      <c r="H1589" t="s">
        <v>176</v>
      </c>
      <c r="I1589">
        <v>2021</v>
      </c>
      <c r="J1589" t="s">
        <v>177</v>
      </c>
      <c r="K1589" t="s">
        <v>178</v>
      </c>
      <c r="L1589">
        <v>923096</v>
      </c>
      <c r="M1589" t="s">
        <v>4605</v>
      </c>
      <c r="N1589" t="s">
        <v>4606</v>
      </c>
      <c r="O1589">
        <v>400</v>
      </c>
      <c r="P1589" t="s">
        <v>205</v>
      </c>
      <c r="Q1589" t="s">
        <v>463</v>
      </c>
      <c r="R1589">
        <v>6236700</v>
      </c>
      <c r="S1589">
        <v>-23.5089302062988</v>
      </c>
      <c r="T1589">
        <v>-46.783580780029297</v>
      </c>
      <c r="U1589" t="s">
        <v>21</v>
      </c>
      <c r="V1589">
        <v>847</v>
      </c>
      <c r="W1589">
        <v>25</v>
      </c>
      <c r="X1589">
        <v>6</v>
      </c>
      <c r="Y1589">
        <v>4.97</v>
      </c>
      <c r="Z1589" t="s">
        <v>480</v>
      </c>
      <c r="AB1589">
        <v>2.2599999999999998</v>
      </c>
      <c r="AC1589" t="s">
        <v>12</v>
      </c>
      <c r="AD1589" t="str">
        <f>IF(ISERROR(VLOOKUP(A1589,Tabela2[Código INEP],1,FALSE)),"Não","Sim")</f>
        <v>Não</v>
      </c>
    </row>
    <row r="1590" spans="1:30" x14ac:dyDescent="0.25">
      <c r="A1590">
        <v>35010741</v>
      </c>
      <c r="B1590" t="s">
        <v>1198</v>
      </c>
      <c r="C1590" t="s">
        <v>174</v>
      </c>
      <c r="D1590" t="s">
        <v>65</v>
      </c>
      <c r="E1590" t="s">
        <v>65</v>
      </c>
      <c r="F1590" t="s">
        <v>65</v>
      </c>
      <c r="G1590">
        <v>16</v>
      </c>
      <c r="H1590" t="s">
        <v>202</v>
      </c>
      <c r="I1590">
        <v>2022</v>
      </c>
      <c r="J1590" t="s">
        <v>177</v>
      </c>
      <c r="K1590" t="s">
        <v>178</v>
      </c>
      <c r="L1590">
        <v>10741</v>
      </c>
      <c r="M1590" t="s">
        <v>4607</v>
      </c>
      <c r="N1590" t="s">
        <v>4608</v>
      </c>
      <c r="O1590">
        <v>17</v>
      </c>
      <c r="P1590" t="s">
        <v>181</v>
      </c>
      <c r="Q1590" t="s">
        <v>4609</v>
      </c>
      <c r="R1590">
        <v>6038300</v>
      </c>
      <c r="S1590">
        <v>-23.5688991546631</v>
      </c>
      <c r="T1590">
        <v>-46.777500152587898</v>
      </c>
      <c r="U1590" t="s">
        <v>21</v>
      </c>
      <c r="V1590">
        <v>758</v>
      </c>
      <c r="W1590">
        <v>25</v>
      </c>
      <c r="X1590">
        <v>2</v>
      </c>
      <c r="Y1590">
        <v>5.28</v>
      </c>
      <c r="Z1590" t="s">
        <v>190</v>
      </c>
      <c r="AB1590">
        <v>2.52</v>
      </c>
      <c r="AC1590" t="s">
        <v>12</v>
      </c>
      <c r="AD1590" t="str">
        <f>IF(ISERROR(VLOOKUP(A1590,Tabela2[Código INEP],1,FALSE)),"Não","Sim")</f>
        <v>Não</v>
      </c>
    </row>
    <row r="1591" spans="1:30" x14ac:dyDescent="0.25">
      <c r="A1591">
        <v>35912396</v>
      </c>
      <c r="B1591" t="s">
        <v>1198</v>
      </c>
      <c r="C1591" t="s">
        <v>174</v>
      </c>
      <c r="D1591" t="s">
        <v>65</v>
      </c>
      <c r="E1591" t="s">
        <v>65</v>
      </c>
      <c r="F1591" t="s">
        <v>65</v>
      </c>
      <c r="G1591">
        <v>19</v>
      </c>
      <c r="H1591" t="s">
        <v>202</v>
      </c>
      <c r="I1591">
        <v>2022</v>
      </c>
      <c r="J1591" t="s">
        <v>177</v>
      </c>
      <c r="K1591" t="s">
        <v>178</v>
      </c>
      <c r="L1591">
        <v>912396</v>
      </c>
      <c r="M1591" t="s">
        <v>4610</v>
      </c>
      <c r="N1591" t="s">
        <v>4610</v>
      </c>
      <c r="O1591" t="s">
        <v>341</v>
      </c>
      <c r="P1591" t="s">
        <v>181</v>
      </c>
      <c r="Q1591" t="s">
        <v>2846</v>
      </c>
      <c r="R1591">
        <v>6130060</v>
      </c>
      <c r="S1591">
        <v>-23.555360794067401</v>
      </c>
      <c r="T1591">
        <v>-46.794029235839801</v>
      </c>
      <c r="U1591" t="s">
        <v>21</v>
      </c>
      <c r="V1591">
        <v>573</v>
      </c>
      <c r="W1591">
        <v>18</v>
      </c>
      <c r="X1591">
        <v>6</v>
      </c>
      <c r="Y1591">
        <v>5.27</v>
      </c>
      <c r="Z1591" t="s">
        <v>190</v>
      </c>
      <c r="AB1591">
        <v>3.47</v>
      </c>
      <c r="AC1591" t="s">
        <v>12</v>
      </c>
      <c r="AD1591" t="str">
        <f>IF(ISERROR(VLOOKUP(A1591,Tabela2[Código INEP],1,FALSE)),"Não","Sim")</f>
        <v>Não</v>
      </c>
    </row>
    <row r="1592" spans="1:30" x14ac:dyDescent="0.25">
      <c r="A1592">
        <v>35011083</v>
      </c>
      <c r="B1592" t="s">
        <v>1198</v>
      </c>
      <c r="C1592" t="s">
        <v>174</v>
      </c>
      <c r="D1592" t="s">
        <v>65</v>
      </c>
      <c r="E1592" t="s">
        <v>65</v>
      </c>
      <c r="F1592" t="s">
        <v>65</v>
      </c>
      <c r="G1592">
        <v>18</v>
      </c>
      <c r="H1592" t="s">
        <v>176</v>
      </c>
      <c r="I1592">
        <v>2022</v>
      </c>
      <c r="J1592" t="s">
        <v>177</v>
      </c>
      <c r="K1592" t="s">
        <v>178</v>
      </c>
      <c r="L1592">
        <v>11083</v>
      </c>
      <c r="M1592" t="s">
        <v>4611</v>
      </c>
      <c r="N1592" t="s">
        <v>4612</v>
      </c>
      <c r="O1592">
        <v>3</v>
      </c>
      <c r="P1592" t="s">
        <v>181</v>
      </c>
      <c r="Q1592" t="s">
        <v>4613</v>
      </c>
      <c r="R1592">
        <v>6086130</v>
      </c>
      <c r="S1592">
        <v>-23.538139343261701</v>
      </c>
      <c r="T1592">
        <v>-46.783729553222699</v>
      </c>
      <c r="U1592" t="s">
        <v>21</v>
      </c>
      <c r="V1592">
        <v>517</v>
      </c>
      <c r="W1592">
        <v>16</v>
      </c>
      <c r="X1592">
        <v>2</v>
      </c>
      <c r="Y1592">
        <v>5.58</v>
      </c>
      <c r="Z1592" t="s">
        <v>183</v>
      </c>
      <c r="AB1592">
        <v>3.47</v>
      </c>
      <c r="AC1592" t="s">
        <v>12</v>
      </c>
      <c r="AD1592" t="str">
        <f>IF(ISERROR(VLOOKUP(A1592,Tabela2[Código INEP],1,FALSE)),"Não","Sim")</f>
        <v>Não</v>
      </c>
    </row>
    <row r="1593" spans="1:30" x14ac:dyDescent="0.25">
      <c r="A1593">
        <v>35035737</v>
      </c>
      <c r="B1593" t="s">
        <v>173</v>
      </c>
      <c r="C1593" t="s">
        <v>174</v>
      </c>
      <c r="D1593" t="s">
        <v>58</v>
      </c>
      <c r="E1593" t="s">
        <v>858</v>
      </c>
      <c r="F1593" t="s">
        <v>858</v>
      </c>
      <c r="G1593">
        <v>2</v>
      </c>
      <c r="H1593" t="s">
        <v>176</v>
      </c>
      <c r="I1593">
        <v>2019</v>
      </c>
      <c r="J1593" t="s">
        <v>177</v>
      </c>
      <c r="K1593" t="s">
        <v>178</v>
      </c>
      <c r="L1593">
        <v>35737</v>
      </c>
      <c r="M1593" t="s">
        <v>4614</v>
      </c>
      <c r="N1593" t="s">
        <v>1611</v>
      </c>
      <c r="O1593">
        <v>184</v>
      </c>
      <c r="P1593" t="s">
        <v>226</v>
      </c>
      <c r="Q1593" t="s">
        <v>1689</v>
      </c>
      <c r="R1593">
        <v>18967018</v>
      </c>
      <c r="S1593">
        <v>-23.009952545166001</v>
      </c>
      <c r="T1593">
        <v>-49.476413726806598</v>
      </c>
      <c r="U1593" t="s">
        <v>21</v>
      </c>
      <c r="V1593">
        <v>201</v>
      </c>
      <c r="W1593">
        <v>8</v>
      </c>
      <c r="X1593">
        <v>4</v>
      </c>
      <c r="Y1593">
        <v>5.37</v>
      </c>
      <c r="Z1593" t="s">
        <v>190</v>
      </c>
      <c r="AB1593">
        <v>3.21</v>
      </c>
      <c r="AC1593" t="s">
        <v>12</v>
      </c>
      <c r="AD1593" t="str">
        <f>IF(ISERROR(VLOOKUP(A1593,Tabela2[Código INEP],1,FALSE)),"Não","Sim")</f>
        <v>Não</v>
      </c>
    </row>
    <row r="1594" spans="1:30" x14ac:dyDescent="0.25">
      <c r="A1594">
        <v>35034071</v>
      </c>
      <c r="B1594" t="s">
        <v>173</v>
      </c>
      <c r="C1594" t="s">
        <v>174</v>
      </c>
      <c r="D1594" t="s">
        <v>58</v>
      </c>
      <c r="E1594" t="s">
        <v>4615</v>
      </c>
      <c r="F1594" t="s">
        <v>4615</v>
      </c>
      <c r="G1594">
        <v>1</v>
      </c>
      <c r="H1594" t="s">
        <v>176</v>
      </c>
      <c r="I1594">
        <v>2021</v>
      </c>
      <c r="J1594" t="s">
        <v>177</v>
      </c>
      <c r="K1594" t="s">
        <v>178</v>
      </c>
      <c r="L1594">
        <v>34071</v>
      </c>
      <c r="M1594" t="s">
        <v>4616</v>
      </c>
      <c r="N1594" t="s">
        <v>4617</v>
      </c>
      <c r="O1594">
        <v>560</v>
      </c>
      <c r="P1594" t="s">
        <v>181</v>
      </c>
      <c r="Q1594" t="s">
        <v>200</v>
      </c>
      <c r="R1594">
        <v>18990156</v>
      </c>
      <c r="S1594">
        <v>-23.004947662353501</v>
      </c>
      <c r="T1594">
        <v>-49.786685943603501</v>
      </c>
      <c r="U1594" t="s">
        <v>657</v>
      </c>
      <c r="V1594">
        <v>193</v>
      </c>
      <c r="W1594">
        <v>10</v>
      </c>
      <c r="X1594">
        <v>4</v>
      </c>
      <c r="Y1594">
        <v>5.03</v>
      </c>
      <c r="Z1594" t="s">
        <v>190</v>
      </c>
      <c r="AC1594" t="s">
        <v>12</v>
      </c>
      <c r="AD1594" t="str">
        <f>IF(ISERROR(VLOOKUP(A1594,Tabela2[Código INEP],1,FALSE)),"Não","Sim")</f>
        <v>Não</v>
      </c>
    </row>
    <row r="1595" spans="1:30" x14ac:dyDescent="0.25">
      <c r="A1595">
        <v>35038076</v>
      </c>
      <c r="B1595" t="s">
        <v>173</v>
      </c>
      <c r="C1595" t="s">
        <v>174</v>
      </c>
      <c r="D1595" t="s">
        <v>58</v>
      </c>
      <c r="E1595" t="s">
        <v>4618</v>
      </c>
      <c r="F1595" t="s">
        <v>4618</v>
      </c>
      <c r="G1595">
        <v>1</v>
      </c>
      <c r="H1595" t="s">
        <v>202</v>
      </c>
      <c r="I1595">
        <v>2021</v>
      </c>
      <c r="J1595" t="s">
        <v>177</v>
      </c>
      <c r="K1595" t="s">
        <v>178</v>
      </c>
      <c r="L1595">
        <v>38076</v>
      </c>
      <c r="M1595" t="s">
        <v>4619</v>
      </c>
      <c r="N1595" t="s">
        <v>4620</v>
      </c>
      <c r="O1595">
        <v>201</v>
      </c>
      <c r="Q1595" t="s">
        <v>200</v>
      </c>
      <c r="R1595">
        <v>18935023</v>
      </c>
      <c r="S1595">
        <v>-22.692499160766602</v>
      </c>
      <c r="T1595">
        <v>-49.431308746337898</v>
      </c>
      <c r="U1595" t="s">
        <v>21</v>
      </c>
      <c r="V1595">
        <v>349</v>
      </c>
      <c r="W1595">
        <v>14</v>
      </c>
      <c r="X1595">
        <v>4</v>
      </c>
      <c r="Y1595">
        <v>5.16</v>
      </c>
      <c r="Z1595" t="s">
        <v>190</v>
      </c>
      <c r="AB1595">
        <v>3.32</v>
      </c>
      <c r="AC1595" t="s">
        <v>12</v>
      </c>
      <c r="AD1595" t="str">
        <f>IF(ISERROR(VLOOKUP(A1595,Tabela2[Código INEP],1,FALSE)),"Não","Sim")</f>
        <v>Não</v>
      </c>
    </row>
    <row r="1596" spans="1:30" x14ac:dyDescent="0.25">
      <c r="A1596">
        <v>35034009</v>
      </c>
      <c r="B1596" t="s">
        <v>173</v>
      </c>
      <c r="C1596" t="s">
        <v>174</v>
      </c>
      <c r="D1596" t="s">
        <v>58</v>
      </c>
      <c r="E1596" t="s">
        <v>4621</v>
      </c>
      <c r="F1596" t="s">
        <v>4621</v>
      </c>
      <c r="G1596">
        <v>1</v>
      </c>
      <c r="H1596" t="s">
        <v>176</v>
      </c>
      <c r="I1596">
        <v>2024</v>
      </c>
      <c r="J1596" t="s">
        <v>177</v>
      </c>
      <c r="K1596" t="s">
        <v>178</v>
      </c>
      <c r="L1596">
        <v>34009</v>
      </c>
      <c r="M1596" t="s">
        <v>4622</v>
      </c>
      <c r="N1596" t="s">
        <v>842</v>
      </c>
      <c r="O1596">
        <v>815</v>
      </c>
      <c r="Q1596" t="s">
        <v>200</v>
      </c>
      <c r="R1596">
        <v>18950065</v>
      </c>
      <c r="S1596">
        <v>-23.055025100708001</v>
      </c>
      <c r="T1596">
        <v>-49.630928039550803</v>
      </c>
      <c r="U1596" t="s">
        <v>657</v>
      </c>
      <c r="V1596">
        <v>402</v>
      </c>
      <c r="W1596">
        <v>15</v>
      </c>
      <c r="X1596">
        <v>2</v>
      </c>
      <c r="Y1596">
        <v>5.33</v>
      </c>
      <c r="Z1596" t="s">
        <v>190</v>
      </c>
      <c r="AC1596" t="s">
        <v>12</v>
      </c>
      <c r="AD1596" t="str">
        <f>IF(ISERROR(VLOOKUP(A1596,Tabela2[Código INEP],1,FALSE)),"Não","Sim")</f>
        <v>Não</v>
      </c>
    </row>
    <row r="1597" spans="1:30" x14ac:dyDescent="0.25">
      <c r="A1597">
        <v>35034198</v>
      </c>
      <c r="B1597" t="s">
        <v>173</v>
      </c>
      <c r="C1597" t="s">
        <v>174</v>
      </c>
      <c r="D1597" t="s">
        <v>58</v>
      </c>
      <c r="E1597" t="s">
        <v>58</v>
      </c>
      <c r="F1597" t="s">
        <v>58</v>
      </c>
      <c r="G1597">
        <v>6</v>
      </c>
      <c r="H1597" t="s">
        <v>176</v>
      </c>
      <c r="I1597">
        <v>2022</v>
      </c>
      <c r="J1597" t="s">
        <v>177</v>
      </c>
      <c r="K1597" t="s">
        <v>178</v>
      </c>
      <c r="L1597">
        <v>34198</v>
      </c>
      <c r="M1597" t="s">
        <v>4623</v>
      </c>
      <c r="N1597" t="s">
        <v>4624</v>
      </c>
      <c r="O1597">
        <v>3465</v>
      </c>
      <c r="P1597" t="s">
        <v>205</v>
      </c>
      <c r="Q1597" t="s">
        <v>972</v>
      </c>
      <c r="R1597">
        <v>19905111</v>
      </c>
      <c r="S1597">
        <v>-23.005700000000001</v>
      </c>
      <c r="T1597">
        <v>-49.886000000000003</v>
      </c>
      <c r="U1597" t="s">
        <v>18</v>
      </c>
      <c r="V1597">
        <v>271</v>
      </c>
      <c r="W1597">
        <v>11</v>
      </c>
      <c r="X1597">
        <v>2</v>
      </c>
      <c r="Y1597">
        <v>5.4</v>
      </c>
      <c r="Z1597" t="s">
        <v>190</v>
      </c>
      <c r="AA1597">
        <v>3.64</v>
      </c>
      <c r="AB1597">
        <v>4.5599999999999996</v>
      </c>
      <c r="AC1597" t="s">
        <v>12</v>
      </c>
      <c r="AD1597" t="str">
        <f>IF(ISERROR(VLOOKUP(A1597,Tabela2[Código INEP],1,FALSE)),"Não","Sim")</f>
        <v>Não</v>
      </c>
    </row>
    <row r="1598" spans="1:30" x14ac:dyDescent="0.25">
      <c r="A1598">
        <v>35034022</v>
      </c>
      <c r="B1598" t="s">
        <v>173</v>
      </c>
      <c r="C1598" t="s">
        <v>174</v>
      </c>
      <c r="D1598" t="s">
        <v>58</v>
      </c>
      <c r="E1598" t="s">
        <v>58</v>
      </c>
      <c r="F1598" t="s">
        <v>58</v>
      </c>
      <c r="G1598">
        <v>2</v>
      </c>
      <c r="H1598" t="s">
        <v>176</v>
      </c>
      <c r="I1598">
        <v>2020</v>
      </c>
      <c r="J1598" t="s">
        <v>177</v>
      </c>
      <c r="K1598" t="s">
        <v>178</v>
      </c>
      <c r="L1598">
        <v>34022</v>
      </c>
      <c r="M1598" t="s">
        <v>4625</v>
      </c>
      <c r="N1598" t="s">
        <v>432</v>
      </c>
      <c r="O1598">
        <v>400</v>
      </c>
      <c r="P1598" t="s">
        <v>181</v>
      </c>
      <c r="Q1598" t="s">
        <v>4626</v>
      </c>
      <c r="R1598">
        <v>19907300</v>
      </c>
      <c r="S1598">
        <v>-22.976100921630898</v>
      </c>
      <c r="T1598">
        <v>-49.8786010742188</v>
      </c>
      <c r="U1598" t="s">
        <v>21</v>
      </c>
      <c r="V1598">
        <v>300</v>
      </c>
      <c r="W1598">
        <v>11</v>
      </c>
      <c r="X1598">
        <v>2</v>
      </c>
      <c r="Y1598">
        <v>5.52</v>
      </c>
      <c r="Z1598" t="s">
        <v>183</v>
      </c>
      <c r="AB1598">
        <v>3.86</v>
      </c>
      <c r="AC1598" t="s">
        <v>12</v>
      </c>
      <c r="AD1598" t="str">
        <f>IF(ISERROR(VLOOKUP(A1598,Tabela2[Código INEP],1,FALSE)),"Não","Sim")</f>
        <v>Não</v>
      </c>
    </row>
    <row r="1599" spans="1:30" hidden="1" x14ac:dyDescent="0.25">
      <c r="A1599">
        <v>35034228</v>
      </c>
      <c r="B1599" t="s">
        <v>173</v>
      </c>
      <c r="C1599" t="s">
        <v>174</v>
      </c>
      <c r="D1599" t="s">
        <v>58</v>
      </c>
      <c r="E1599" t="s">
        <v>58</v>
      </c>
      <c r="F1599" t="s">
        <v>58</v>
      </c>
      <c r="G1599">
        <v>4</v>
      </c>
      <c r="H1599" t="s">
        <v>176</v>
      </c>
      <c r="I1599">
        <v>2016</v>
      </c>
      <c r="J1599" t="s">
        <v>177</v>
      </c>
      <c r="K1599" t="s">
        <v>178</v>
      </c>
      <c r="L1599">
        <v>34228</v>
      </c>
      <c r="M1599" t="s">
        <v>4627</v>
      </c>
      <c r="N1599" t="s">
        <v>4628</v>
      </c>
      <c r="O1599">
        <v>621</v>
      </c>
      <c r="P1599" t="s">
        <v>181</v>
      </c>
      <c r="Q1599" t="s">
        <v>1464</v>
      </c>
      <c r="R1599">
        <v>19914050</v>
      </c>
      <c r="S1599">
        <v>-22.970430374145501</v>
      </c>
      <c r="T1599">
        <v>-49.8572807312012</v>
      </c>
      <c r="U1599" t="s">
        <v>21</v>
      </c>
      <c r="V1599">
        <v>420</v>
      </c>
      <c r="W1599">
        <v>13</v>
      </c>
      <c r="X1599">
        <v>2</v>
      </c>
      <c r="Y1599">
        <v>5.49</v>
      </c>
      <c r="Z1599" t="s">
        <v>190</v>
      </c>
      <c r="AB1599">
        <v>4.2</v>
      </c>
      <c r="AC1599" t="s">
        <v>7</v>
      </c>
      <c r="AD1599" t="str">
        <f>IF(ISERROR(VLOOKUP(A1599,Tabela2[Código INEP],1,FALSE)),"Não","Sim")</f>
        <v>Sim</v>
      </c>
    </row>
    <row r="1600" spans="1:30" x14ac:dyDescent="0.25">
      <c r="A1600">
        <v>35034010</v>
      </c>
      <c r="B1600" t="s">
        <v>173</v>
      </c>
      <c r="C1600" t="s">
        <v>174</v>
      </c>
      <c r="D1600" t="s">
        <v>58</v>
      </c>
      <c r="E1600" t="s">
        <v>58</v>
      </c>
      <c r="F1600" t="s">
        <v>58</v>
      </c>
      <c r="G1600">
        <v>5</v>
      </c>
      <c r="H1600" t="s">
        <v>176</v>
      </c>
      <c r="I1600">
        <v>2021</v>
      </c>
      <c r="J1600" t="s">
        <v>177</v>
      </c>
      <c r="K1600" t="s">
        <v>178</v>
      </c>
      <c r="L1600">
        <v>34010</v>
      </c>
      <c r="M1600" t="s">
        <v>4629</v>
      </c>
      <c r="N1600" t="s">
        <v>4630</v>
      </c>
      <c r="O1600">
        <v>463</v>
      </c>
      <c r="P1600" t="s">
        <v>181</v>
      </c>
      <c r="Q1600" t="s">
        <v>4631</v>
      </c>
      <c r="R1600">
        <v>19913155</v>
      </c>
      <c r="S1600">
        <v>-22.982479095458999</v>
      </c>
      <c r="T1600">
        <v>-49.8549995422363</v>
      </c>
      <c r="U1600" t="s">
        <v>21</v>
      </c>
      <c r="V1600">
        <v>300</v>
      </c>
      <c r="W1600">
        <v>12</v>
      </c>
      <c r="X1600">
        <v>4</v>
      </c>
      <c r="Y1600">
        <v>5.33</v>
      </c>
      <c r="Z1600" t="s">
        <v>190</v>
      </c>
      <c r="AB1600">
        <v>3.49</v>
      </c>
      <c r="AC1600" t="s">
        <v>12</v>
      </c>
      <c r="AD1600" t="str">
        <f>IF(ISERROR(VLOOKUP(A1600,Tabela2[Código INEP],1,FALSE)),"Não","Sim")</f>
        <v>Não</v>
      </c>
    </row>
    <row r="1601" spans="1:30" x14ac:dyDescent="0.25">
      <c r="A1601">
        <v>35034061</v>
      </c>
      <c r="B1601" t="s">
        <v>173</v>
      </c>
      <c r="C1601" t="s">
        <v>174</v>
      </c>
      <c r="D1601" t="s">
        <v>58</v>
      </c>
      <c r="E1601" t="s">
        <v>58</v>
      </c>
      <c r="F1601" t="s">
        <v>58</v>
      </c>
      <c r="G1601">
        <v>6</v>
      </c>
      <c r="H1601" t="s">
        <v>176</v>
      </c>
      <c r="I1601">
        <v>2019</v>
      </c>
      <c r="J1601" t="s">
        <v>177</v>
      </c>
      <c r="K1601" t="s">
        <v>178</v>
      </c>
      <c r="L1601">
        <v>34061</v>
      </c>
      <c r="M1601" t="s">
        <v>4632</v>
      </c>
      <c r="N1601" t="s">
        <v>4633</v>
      </c>
      <c r="O1601">
        <v>140</v>
      </c>
      <c r="P1601" t="s">
        <v>181</v>
      </c>
      <c r="Q1601" t="s">
        <v>936</v>
      </c>
      <c r="R1601">
        <v>19905156</v>
      </c>
      <c r="S1601">
        <v>-22.998699188232401</v>
      </c>
      <c r="T1601">
        <v>-49.879871368408203</v>
      </c>
      <c r="U1601" t="s">
        <v>21</v>
      </c>
      <c r="V1601">
        <v>293</v>
      </c>
      <c r="W1601">
        <v>12</v>
      </c>
      <c r="X1601">
        <v>4</v>
      </c>
      <c r="Y1601">
        <v>5.58</v>
      </c>
      <c r="Z1601" t="s">
        <v>183</v>
      </c>
      <c r="AB1601">
        <v>3.91</v>
      </c>
      <c r="AC1601" t="s">
        <v>12</v>
      </c>
      <c r="AD1601" t="str">
        <f>IF(ISERROR(VLOOKUP(A1601,Tabela2[Código INEP],1,FALSE)),"Não","Sim")</f>
        <v>Não</v>
      </c>
    </row>
    <row r="1602" spans="1:30" x14ac:dyDescent="0.25">
      <c r="A1602">
        <v>35034150</v>
      </c>
      <c r="B1602" t="s">
        <v>173</v>
      </c>
      <c r="C1602" t="s">
        <v>174</v>
      </c>
      <c r="D1602" t="s">
        <v>58</v>
      </c>
      <c r="E1602" t="s">
        <v>58</v>
      </c>
      <c r="F1602" t="s">
        <v>58</v>
      </c>
      <c r="G1602">
        <v>99</v>
      </c>
      <c r="H1602" t="s">
        <v>176</v>
      </c>
      <c r="I1602">
        <v>2023</v>
      </c>
      <c r="J1602" t="s">
        <v>177</v>
      </c>
      <c r="K1602" t="s">
        <v>178</v>
      </c>
      <c r="L1602">
        <v>34150</v>
      </c>
      <c r="M1602" t="s">
        <v>4634</v>
      </c>
      <c r="N1602" t="s">
        <v>4635</v>
      </c>
      <c r="O1602" t="s">
        <v>341</v>
      </c>
      <c r="P1602" t="s">
        <v>226</v>
      </c>
      <c r="Q1602" t="s">
        <v>4636</v>
      </c>
      <c r="R1602">
        <v>19900970</v>
      </c>
      <c r="S1602">
        <v>-22.935560226440401</v>
      </c>
      <c r="T1602">
        <v>-49.7689399719238</v>
      </c>
      <c r="U1602" t="s">
        <v>290</v>
      </c>
      <c r="V1602">
        <v>54</v>
      </c>
      <c r="W1602">
        <v>11</v>
      </c>
      <c r="X1602">
        <v>2</v>
      </c>
      <c r="Y1602">
        <v>5.01</v>
      </c>
      <c r="Z1602" t="s">
        <v>190</v>
      </c>
      <c r="AA1602">
        <v>4.4400000000000004</v>
      </c>
      <c r="AB1602">
        <v>4.79</v>
      </c>
      <c r="AC1602" t="s">
        <v>12</v>
      </c>
      <c r="AD1602" t="str">
        <f>IF(ISERROR(VLOOKUP(A1602,Tabela2[Código INEP],1,FALSE)),"Não","Sim")</f>
        <v>Não</v>
      </c>
    </row>
    <row r="1603" spans="1:30" x14ac:dyDescent="0.25">
      <c r="A1603">
        <v>35577145</v>
      </c>
      <c r="B1603" t="s">
        <v>173</v>
      </c>
      <c r="C1603" t="s">
        <v>174</v>
      </c>
      <c r="D1603" t="s">
        <v>58</v>
      </c>
      <c r="E1603" t="s">
        <v>58</v>
      </c>
      <c r="F1603" t="s">
        <v>58</v>
      </c>
      <c r="G1603">
        <v>4</v>
      </c>
      <c r="H1603" t="s">
        <v>176</v>
      </c>
      <c r="I1603">
        <v>2021</v>
      </c>
      <c r="J1603" t="s">
        <v>177</v>
      </c>
      <c r="K1603" t="s">
        <v>178</v>
      </c>
      <c r="L1603">
        <v>577145</v>
      </c>
      <c r="M1603" t="s">
        <v>4637</v>
      </c>
      <c r="N1603" t="s">
        <v>4638</v>
      </c>
      <c r="O1603">
        <v>136</v>
      </c>
      <c r="P1603" t="s">
        <v>181</v>
      </c>
      <c r="Q1603" t="s">
        <v>4639</v>
      </c>
      <c r="R1603">
        <v>19915721</v>
      </c>
      <c r="S1603">
        <v>-22.957700729370099</v>
      </c>
      <c r="T1603">
        <v>-49.855998992919901</v>
      </c>
      <c r="U1603" t="s">
        <v>21</v>
      </c>
      <c r="V1603">
        <v>215</v>
      </c>
      <c r="W1603">
        <v>11</v>
      </c>
      <c r="X1603" t="s">
        <v>222</v>
      </c>
      <c r="Y1603">
        <v>4.7</v>
      </c>
      <c r="Z1603" t="s">
        <v>480</v>
      </c>
      <c r="AB1603">
        <v>2.35</v>
      </c>
      <c r="AC1603" t="s">
        <v>12</v>
      </c>
      <c r="AD1603" t="str">
        <f>IF(ISERROR(VLOOKUP(A1603,Tabela2[Código INEP],1,FALSE)),"Não","Sim")</f>
        <v>Não</v>
      </c>
    </row>
    <row r="1604" spans="1:30" x14ac:dyDescent="0.25">
      <c r="A1604">
        <v>35034472</v>
      </c>
      <c r="B1604" t="s">
        <v>173</v>
      </c>
      <c r="C1604" t="s">
        <v>174</v>
      </c>
      <c r="D1604" t="s">
        <v>58</v>
      </c>
      <c r="E1604" t="s">
        <v>4640</v>
      </c>
      <c r="F1604" t="s">
        <v>4640</v>
      </c>
      <c r="G1604">
        <v>2</v>
      </c>
      <c r="H1604" t="s">
        <v>176</v>
      </c>
      <c r="I1604">
        <v>2014</v>
      </c>
      <c r="J1604" t="s">
        <v>177</v>
      </c>
      <c r="K1604" t="s">
        <v>178</v>
      </c>
      <c r="L1604">
        <v>34472</v>
      </c>
      <c r="M1604" t="s">
        <v>4641</v>
      </c>
      <c r="N1604" t="s">
        <v>4642</v>
      </c>
      <c r="O1604">
        <v>43</v>
      </c>
      <c r="Q1604" t="s">
        <v>200</v>
      </c>
      <c r="R1604">
        <v>18900031</v>
      </c>
      <c r="S1604">
        <v>-22.9059944152832</v>
      </c>
      <c r="T1604">
        <v>-49.631126403808601</v>
      </c>
      <c r="U1604" t="s">
        <v>21</v>
      </c>
      <c r="V1604">
        <v>380</v>
      </c>
      <c r="W1604">
        <v>12</v>
      </c>
      <c r="X1604">
        <v>2</v>
      </c>
      <c r="Y1604">
        <v>5.29</v>
      </c>
      <c r="Z1604" t="s">
        <v>190</v>
      </c>
      <c r="AB1604">
        <v>3.2</v>
      </c>
      <c r="AC1604" t="s">
        <v>12</v>
      </c>
      <c r="AD1604" t="str">
        <f>IF(ISERROR(VLOOKUP(A1604,Tabela2[Código INEP],1,FALSE)),"Não","Sim")</f>
        <v>Não</v>
      </c>
    </row>
    <row r="1605" spans="1:30" x14ac:dyDescent="0.25">
      <c r="A1605">
        <v>35034332</v>
      </c>
      <c r="B1605" t="s">
        <v>173</v>
      </c>
      <c r="C1605" t="s">
        <v>174</v>
      </c>
      <c r="D1605" t="s">
        <v>58</v>
      </c>
      <c r="E1605" t="s">
        <v>4640</v>
      </c>
      <c r="F1605" t="s">
        <v>4640</v>
      </c>
      <c r="G1605">
        <v>1</v>
      </c>
      <c r="H1605" t="s">
        <v>176</v>
      </c>
      <c r="I1605">
        <v>2022</v>
      </c>
      <c r="J1605" t="s">
        <v>177</v>
      </c>
      <c r="K1605" t="s">
        <v>178</v>
      </c>
      <c r="L1605">
        <v>34332</v>
      </c>
      <c r="M1605" t="s">
        <v>4643</v>
      </c>
      <c r="N1605" t="s">
        <v>2299</v>
      </c>
      <c r="O1605">
        <v>981</v>
      </c>
      <c r="Q1605" t="s">
        <v>200</v>
      </c>
      <c r="R1605">
        <v>18900039</v>
      </c>
      <c r="S1605">
        <v>-22.897262573242202</v>
      </c>
      <c r="T1605">
        <v>-49.622627258300803</v>
      </c>
      <c r="U1605" t="s">
        <v>18</v>
      </c>
      <c r="V1605">
        <v>677</v>
      </c>
      <c r="W1605">
        <v>23</v>
      </c>
      <c r="X1605">
        <v>2</v>
      </c>
      <c r="Y1605">
        <v>5.55</v>
      </c>
      <c r="Z1605" t="s">
        <v>183</v>
      </c>
      <c r="AA1605">
        <v>5.33</v>
      </c>
      <c r="AB1605">
        <v>3.76</v>
      </c>
      <c r="AC1605" t="s">
        <v>12</v>
      </c>
      <c r="AD1605" t="str">
        <f>IF(ISERROR(VLOOKUP(A1605,Tabela2[Código INEP],1,FALSE)),"Não","Sim")</f>
        <v>Não</v>
      </c>
    </row>
    <row r="1606" spans="1:30" x14ac:dyDescent="0.25">
      <c r="A1606">
        <v>35904223</v>
      </c>
      <c r="B1606" t="s">
        <v>173</v>
      </c>
      <c r="C1606" t="s">
        <v>174</v>
      </c>
      <c r="D1606" t="s">
        <v>58</v>
      </c>
      <c r="E1606" t="s">
        <v>4640</v>
      </c>
      <c r="F1606" t="s">
        <v>4640</v>
      </c>
      <c r="G1606">
        <v>3</v>
      </c>
      <c r="H1606" t="s">
        <v>202</v>
      </c>
      <c r="I1606">
        <v>2022</v>
      </c>
      <c r="J1606" t="s">
        <v>177</v>
      </c>
      <c r="K1606" t="s">
        <v>178</v>
      </c>
      <c r="L1606">
        <v>904223</v>
      </c>
      <c r="M1606" t="s">
        <v>4644</v>
      </c>
      <c r="N1606" t="s">
        <v>4645</v>
      </c>
      <c r="O1606">
        <v>115</v>
      </c>
      <c r="Q1606" t="s">
        <v>4646</v>
      </c>
      <c r="R1606">
        <v>18908018</v>
      </c>
      <c r="S1606">
        <v>-22.893260955810501</v>
      </c>
      <c r="T1606">
        <v>-49.635646820068402</v>
      </c>
      <c r="U1606" t="s">
        <v>21</v>
      </c>
      <c r="V1606">
        <v>369</v>
      </c>
      <c r="W1606">
        <v>15</v>
      </c>
      <c r="X1606">
        <v>2</v>
      </c>
      <c r="Y1606">
        <v>5.3</v>
      </c>
      <c r="Z1606" t="s">
        <v>190</v>
      </c>
      <c r="AB1606">
        <v>2.67</v>
      </c>
      <c r="AC1606" t="s">
        <v>12</v>
      </c>
      <c r="AD1606" t="str">
        <f>IF(ISERROR(VLOOKUP(A1606,Tabela2[Código INEP],1,FALSE)),"Não","Sim")</f>
        <v>Não</v>
      </c>
    </row>
    <row r="1607" spans="1:30" x14ac:dyDescent="0.25">
      <c r="A1607">
        <v>35030326</v>
      </c>
      <c r="B1607" t="s">
        <v>173</v>
      </c>
      <c r="C1607" t="s">
        <v>174</v>
      </c>
      <c r="D1607" t="s">
        <v>80</v>
      </c>
      <c r="E1607" t="s">
        <v>4647</v>
      </c>
      <c r="F1607" t="s">
        <v>4647</v>
      </c>
      <c r="G1607">
        <v>1</v>
      </c>
      <c r="H1607" t="s">
        <v>176</v>
      </c>
      <c r="I1607">
        <v>2021</v>
      </c>
      <c r="J1607" t="s">
        <v>177</v>
      </c>
      <c r="K1607" t="s">
        <v>178</v>
      </c>
      <c r="L1607">
        <v>30326</v>
      </c>
      <c r="M1607" t="s">
        <v>4648</v>
      </c>
      <c r="N1607" t="s">
        <v>3953</v>
      </c>
      <c r="O1607">
        <v>270</v>
      </c>
      <c r="P1607" t="s">
        <v>205</v>
      </c>
      <c r="Q1607" t="s">
        <v>200</v>
      </c>
      <c r="R1607">
        <v>16310000</v>
      </c>
      <c r="S1607">
        <v>-21.580986022949201</v>
      </c>
      <c r="T1607">
        <v>-50.168338775634801</v>
      </c>
      <c r="U1607" t="s">
        <v>21</v>
      </c>
      <c r="V1607">
        <v>254</v>
      </c>
      <c r="W1607">
        <v>13</v>
      </c>
      <c r="X1607">
        <v>4</v>
      </c>
      <c r="Y1607">
        <v>5.21</v>
      </c>
      <c r="Z1607" t="s">
        <v>190</v>
      </c>
      <c r="AB1607">
        <v>3.38</v>
      </c>
      <c r="AC1607" t="s">
        <v>12</v>
      </c>
      <c r="AD1607" t="str">
        <f>IF(ISERROR(VLOOKUP(A1607,Tabela2[Código INEP],1,FALSE)),"Não","Sim")</f>
        <v>Não</v>
      </c>
    </row>
    <row r="1608" spans="1:30" x14ac:dyDescent="0.25">
      <c r="A1608">
        <v>35030387</v>
      </c>
      <c r="B1608" t="s">
        <v>173</v>
      </c>
      <c r="C1608" t="s">
        <v>174</v>
      </c>
      <c r="D1608" t="s">
        <v>80</v>
      </c>
      <c r="E1608" t="s">
        <v>4649</v>
      </c>
      <c r="F1608" t="s">
        <v>4649</v>
      </c>
      <c r="G1608">
        <v>1</v>
      </c>
      <c r="H1608" t="s">
        <v>202</v>
      </c>
      <c r="I1608">
        <v>2022</v>
      </c>
      <c r="J1608" t="s">
        <v>177</v>
      </c>
      <c r="K1608" t="s">
        <v>178</v>
      </c>
      <c r="L1608">
        <v>30387</v>
      </c>
      <c r="M1608" t="s">
        <v>4650</v>
      </c>
      <c r="N1608" t="s">
        <v>4131</v>
      </c>
      <c r="O1608">
        <v>143</v>
      </c>
      <c r="P1608" t="s">
        <v>181</v>
      </c>
      <c r="Q1608" t="s">
        <v>200</v>
      </c>
      <c r="R1608">
        <v>16350000</v>
      </c>
      <c r="S1608">
        <v>-21.268110275268601</v>
      </c>
      <c r="T1608">
        <v>-49.949119567871101</v>
      </c>
      <c r="U1608" t="s">
        <v>21</v>
      </c>
      <c r="V1608">
        <v>470</v>
      </c>
      <c r="W1608">
        <v>17</v>
      </c>
      <c r="X1608">
        <v>4</v>
      </c>
      <c r="Y1608">
        <v>5.07</v>
      </c>
      <c r="Z1608" t="s">
        <v>190</v>
      </c>
      <c r="AB1608">
        <v>2.41</v>
      </c>
      <c r="AC1608" t="s">
        <v>12</v>
      </c>
      <c r="AD1608" t="str">
        <f>IF(ISERROR(VLOOKUP(A1608,Tabela2[Código INEP],1,FALSE)),"Não","Sim")</f>
        <v>Não</v>
      </c>
    </row>
    <row r="1609" spans="1:30" x14ac:dyDescent="0.25">
      <c r="A1609">
        <v>35395365</v>
      </c>
      <c r="B1609" t="s">
        <v>173</v>
      </c>
      <c r="C1609" t="s">
        <v>174</v>
      </c>
      <c r="D1609" t="s">
        <v>80</v>
      </c>
      <c r="E1609" t="s">
        <v>4651</v>
      </c>
      <c r="F1609" t="s">
        <v>4651</v>
      </c>
      <c r="G1609">
        <v>99</v>
      </c>
      <c r="H1609" t="s">
        <v>176</v>
      </c>
      <c r="I1609">
        <v>2022</v>
      </c>
      <c r="J1609" t="s">
        <v>177</v>
      </c>
      <c r="K1609" t="s">
        <v>2933</v>
      </c>
      <c r="L1609">
        <v>395365</v>
      </c>
      <c r="M1609" t="s">
        <v>4652</v>
      </c>
      <c r="N1609" t="s">
        <v>4653</v>
      </c>
      <c r="O1609" t="s">
        <v>341</v>
      </c>
      <c r="P1609" t="s">
        <v>771</v>
      </c>
      <c r="Q1609" t="s">
        <v>4654</v>
      </c>
      <c r="R1609">
        <v>16290000</v>
      </c>
      <c r="S1609">
        <v>-21.565509796142599</v>
      </c>
      <c r="T1609">
        <v>-50.317478179931598</v>
      </c>
      <c r="U1609" t="s">
        <v>4655</v>
      </c>
      <c r="V1609">
        <v>21</v>
      </c>
      <c r="W1609">
        <v>5</v>
      </c>
      <c r="X1609">
        <v>2</v>
      </c>
      <c r="AC1609" t="s">
        <v>12</v>
      </c>
      <c r="AD1609" t="str">
        <f>IF(ISERROR(VLOOKUP(A1609,Tabela2[Código INEP],1,FALSE)),"Não","Sim")</f>
        <v>Não</v>
      </c>
    </row>
    <row r="1610" spans="1:30" x14ac:dyDescent="0.25">
      <c r="A1610">
        <v>35030512</v>
      </c>
      <c r="B1610" t="s">
        <v>173</v>
      </c>
      <c r="C1610" t="s">
        <v>174</v>
      </c>
      <c r="D1610" t="s">
        <v>80</v>
      </c>
      <c r="E1610" t="s">
        <v>4651</v>
      </c>
      <c r="F1610" t="s">
        <v>4651</v>
      </c>
      <c r="G1610">
        <v>1</v>
      </c>
      <c r="H1610" t="s">
        <v>202</v>
      </c>
      <c r="I1610">
        <v>2022</v>
      </c>
      <c r="J1610" t="s">
        <v>177</v>
      </c>
      <c r="K1610" t="s">
        <v>178</v>
      </c>
      <c r="L1610">
        <v>30512</v>
      </c>
      <c r="M1610" t="s">
        <v>4656</v>
      </c>
      <c r="N1610" t="s">
        <v>4657</v>
      </c>
      <c r="O1610">
        <v>779</v>
      </c>
      <c r="P1610" t="s">
        <v>226</v>
      </c>
      <c r="Q1610" t="s">
        <v>200</v>
      </c>
      <c r="R1610">
        <v>16290000</v>
      </c>
      <c r="S1610">
        <v>-21.5032444000244</v>
      </c>
      <c r="T1610">
        <v>-50.318874359130902</v>
      </c>
      <c r="U1610" t="s">
        <v>21</v>
      </c>
      <c r="V1610">
        <v>416</v>
      </c>
      <c r="W1610">
        <v>16</v>
      </c>
      <c r="X1610">
        <v>4</v>
      </c>
      <c r="Y1610">
        <v>5.26</v>
      </c>
      <c r="Z1610" t="s">
        <v>190</v>
      </c>
      <c r="AB1610">
        <v>3.67</v>
      </c>
      <c r="AC1610" t="s">
        <v>12</v>
      </c>
      <c r="AD1610" t="str">
        <f>IF(ISERROR(VLOOKUP(A1610,Tabela2[Código INEP],1,FALSE)),"Não","Sim")</f>
        <v>Não</v>
      </c>
    </row>
    <row r="1611" spans="1:30" x14ac:dyDescent="0.25">
      <c r="A1611">
        <v>35030521</v>
      </c>
      <c r="B1611" t="s">
        <v>173</v>
      </c>
      <c r="C1611" t="s">
        <v>174</v>
      </c>
      <c r="D1611" t="s">
        <v>80</v>
      </c>
      <c r="E1611" t="s">
        <v>803</v>
      </c>
      <c r="F1611" t="s">
        <v>803</v>
      </c>
      <c r="G1611">
        <v>1</v>
      </c>
      <c r="H1611" t="s">
        <v>202</v>
      </c>
      <c r="I1611">
        <v>2021</v>
      </c>
      <c r="J1611" t="s">
        <v>177</v>
      </c>
      <c r="K1611" t="s">
        <v>178</v>
      </c>
      <c r="L1611">
        <v>30521</v>
      </c>
      <c r="M1611" t="s">
        <v>4658</v>
      </c>
      <c r="N1611" t="s">
        <v>2939</v>
      </c>
      <c r="O1611">
        <v>10</v>
      </c>
      <c r="P1611" t="s">
        <v>181</v>
      </c>
      <c r="Q1611" t="s">
        <v>200</v>
      </c>
      <c r="R1611">
        <v>16250000</v>
      </c>
      <c r="S1611">
        <v>-21.561964035034201</v>
      </c>
      <c r="T1611">
        <v>-50.449497222900398</v>
      </c>
      <c r="U1611" t="s">
        <v>21</v>
      </c>
      <c r="V1611">
        <v>655</v>
      </c>
      <c r="W1611">
        <v>23</v>
      </c>
      <c r="X1611">
        <v>2</v>
      </c>
      <c r="Y1611">
        <v>5.3</v>
      </c>
      <c r="Z1611" t="s">
        <v>190</v>
      </c>
      <c r="AB1611">
        <v>2.93</v>
      </c>
      <c r="AC1611" t="s">
        <v>12</v>
      </c>
      <c r="AD1611" t="str">
        <f>IF(ISERROR(VLOOKUP(A1611,Tabela2[Código INEP],1,FALSE)),"Não","Sim")</f>
        <v>Não</v>
      </c>
    </row>
    <row r="1612" spans="1:30" x14ac:dyDescent="0.25">
      <c r="A1612">
        <v>35030478</v>
      </c>
      <c r="B1612" t="s">
        <v>173</v>
      </c>
      <c r="C1612" t="s">
        <v>174</v>
      </c>
      <c r="D1612" t="s">
        <v>80</v>
      </c>
      <c r="E1612" t="s">
        <v>4659</v>
      </c>
      <c r="F1612" t="s">
        <v>4659</v>
      </c>
      <c r="G1612">
        <v>1</v>
      </c>
      <c r="H1612" t="s">
        <v>202</v>
      </c>
      <c r="I1612">
        <v>2022</v>
      </c>
      <c r="J1612" t="s">
        <v>177</v>
      </c>
      <c r="K1612" t="s">
        <v>178</v>
      </c>
      <c r="L1612">
        <v>30478</v>
      </c>
      <c r="M1612" t="s">
        <v>4660</v>
      </c>
      <c r="N1612" t="s">
        <v>3067</v>
      </c>
      <c r="O1612" t="s">
        <v>341</v>
      </c>
      <c r="P1612" t="s">
        <v>205</v>
      </c>
      <c r="Q1612" t="s">
        <v>200</v>
      </c>
      <c r="R1612">
        <v>16340000</v>
      </c>
      <c r="S1612">
        <v>-21.6739501953125</v>
      </c>
      <c r="T1612">
        <v>-50.330329895019503</v>
      </c>
      <c r="U1612" t="s">
        <v>21</v>
      </c>
      <c r="V1612">
        <v>353</v>
      </c>
      <c r="W1612">
        <v>14</v>
      </c>
      <c r="X1612">
        <v>4</v>
      </c>
      <c r="Y1612">
        <v>4.8499999999999996</v>
      </c>
      <c r="Z1612" t="s">
        <v>480</v>
      </c>
      <c r="AB1612">
        <v>3.37</v>
      </c>
      <c r="AC1612" t="s">
        <v>12</v>
      </c>
      <c r="AD1612" t="str">
        <f>IF(ISERROR(VLOOKUP(A1612,Tabela2[Código INEP],1,FALSE)),"Não","Sim")</f>
        <v>Não</v>
      </c>
    </row>
    <row r="1613" spans="1:30" hidden="1" x14ac:dyDescent="0.25">
      <c r="A1613">
        <v>35030442</v>
      </c>
      <c r="B1613" t="s">
        <v>173</v>
      </c>
      <c r="C1613" t="s">
        <v>174</v>
      </c>
      <c r="D1613" t="s">
        <v>80</v>
      </c>
      <c r="E1613" t="s">
        <v>80</v>
      </c>
      <c r="F1613" t="s">
        <v>80</v>
      </c>
      <c r="G1613">
        <v>1</v>
      </c>
      <c r="H1613" t="s">
        <v>176</v>
      </c>
      <c r="I1613">
        <v>2021</v>
      </c>
      <c r="J1613" t="s">
        <v>177</v>
      </c>
      <c r="K1613" t="s">
        <v>178</v>
      </c>
      <c r="L1613">
        <v>30442</v>
      </c>
      <c r="M1613" t="s">
        <v>4661</v>
      </c>
      <c r="N1613" t="s">
        <v>4662</v>
      </c>
      <c r="O1613">
        <v>1280</v>
      </c>
      <c r="Q1613" t="s">
        <v>200</v>
      </c>
      <c r="R1613">
        <v>16300017</v>
      </c>
      <c r="S1613">
        <v>-21.420000076293899</v>
      </c>
      <c r="T1613">
        <v>-50.075008392333999</v>
      </c>
      <c r="U1613" t="s">
        <v>21</v>
      </c>
      <c r="V1613">
        <v>550</v>
      </c>
      <c r="W1613">
        <v>21</v>
      </c>
      <c r="X1613">
        <v>2</v>
      </c>
      <c r="Y1613">
        <v>5.0999999999999996</v>
      </c>
      <c r="Z1613" t="s">
        <v>190</v>
      </c>
      <c r="AB1613">
        <v>2.0499999999999998</v>
      </c>
      <c r="AC1613" t="s">
        <v>7</v>
      </c>
      <c r="AD1613" t="str">
        <f>IF(ISERROR(VLOOKUP(A1613,Tabela2[Código INEP],1,FALSE)),"Não","Sim")</f>
        <v>Não</v>
      </c>
    </row>
    <row r="1614" spans="1:30" x14ac:dyDescent="0.25">
      <c r="A1614">
        <v>35030466</v>
      </c>
      <c r="B1614" t="s">
        <v>173</v>
      </c>
      <c r="C1614" t="s">
        <v>174</v>
      </c>
      <c r="D1614" t="s">
        <v>80</v>
      </c>
      <c r="E1614" t="s">
        <v>80</v>
      </c>
      <c r="F1614" t="s">
        <v>80</v>
      </c>
      <c r="G1614">
        <v>2</v>
      </c>
      <c r="H1614" t="s">
        <v>176</v>
      </c>
      <c r="I1614">
        <v>2022</v>
      </c>
      <c r="J1614" t="s">
        <v>177</v>
      </c>
      <c r="K1614" t="s">
        <v>178</v>
      </c>
      <c r="L1614">
        <v>30466</v>
      </c>
      <c r="M1614" t="s">
        <v>4663</v>
      </c>
      <c r="N1614" t="s">
        <v>4664</v>
      </c>
      <c r="O1614">
        <v>315</v>
      </c>
      <c r="Q1614" t="s">
        <v>200</v>
      </c>
      <c r="R1614">
        <v>16300025</v>
      </c>
      <c r="S1614">
        <v>-21.423830032348601</v>
      </c>
      <c r="T1614">
        <v>-50.074798583984403</v>
      </c>
      <c r="U1614" t="s">
        <v>268</v>
      </c>
      <c r="V1614">
        <v>327</v>
      </c>
      <c r="W1614">
        <v>12</v>
      </c>
      <c r="X1614">
        <v>2</v>
      </c>
      <c r="Y1614">
        <v>5.3</v>
      </c>
      <c r="Z1614" t="s">
        <v>190</v>
      </c>
      <c r="AA1614">
        <v>6.52</v>
      </c>
      <c r="AC1614" t="s">
        <v>12</v>
      </c>
      <c r="AD1614" t="str">
        <f>IF(ISERROR(VLOOKUP(A1614,Tabela2[Código INEP],1,FALSE)),"Não","Sim")</f>
        <v>Não</v>
      </c>
    </row>
    <row r="1615" spans="1:30" x14ac:dyDescent="0.25">
      <c r="A1615">
        <v>35030314</v>
      </c>
      <c r="B1615" t="s">
        <v>173</v>
      </c>
      <c r="C1615" t="s">
        <v>174</v>
      </c>
      <c r="D1615" t="s">
        <v>80</v>
      </c>
      <c r="E1615" t="s">
        <v>80</v>
      </c>
      <c r="F1615" t="s">
        <v>80</v>
      </c>
      <c r="G1615">
        <v>2</v>
      </c>
      <c r="H1615" t="s">
        <v>176</v>
      </c>
      <c r="I1615">
        <v>2020</v>
      </c>
      <c r="J1615" t="s">
        <v>177</v>
      </c>
      <c r="K1615" t="s">
        <v>178</v>
      </c>
      <c r="L1615">
        <v>30314</v>
      </c>
      <c r="M1615" t="s">
        <v>4665</v>
      </c>
      <c r="N1615" t="s">
        <v>4666</v>
      </c>
      <c r="O1615">
        <v>40</v>
      </c>
      <c r="Q1615" t="s">
        <v>200</v>
      </c>
      <c r="R1615">
        <v>16300019</v>
      </c>
      <c r="S1615">
        <v>-21.421089172363299</v>
      </c>
      <c r="T1615">
        <v>-50.075080871582003</v>
      </c>
      <c r="U1615" t="s">
        <v>21</v>
      </c>
      <c r="V1615">
        <v>434</v>
      </c>
      <c r="W1615">
        <v>16</v>
      </c>
      <c r="X1615">
        <v>2</v>
      </c>
      <c r="Y1615">
        <v>5.29</v>
      </c>
      <c r="Z1615" t="s">
        <v>190</v>
      </c>
      <c r="AB1615">
        <v>3.96</v>
      </c>
      <c r="AC1615" t="s">
        <v>12</v>
      </c>
      <c r="AD1615" t="str">
        <f>IF(ISERROR(VLOOKUP(A1615,Tabela2[Código INEP],1,FALSE)),"Não","Sim")</f>
        <v>Não</v>
      </c>
    </row>
    <row r="1616" spans="1:30" x14ac:dyDescent="0.25">
      <c r="A1616">
        <v>35030296</v>
      </c>
      <c r="B1616" t="s">
        <v>173</v>
      </c>
      <c r="C1616" t="s">
        <v>174</v>
      </c>
      <c r="D1616" t="s">
        <v>80</v>
      </c>
      <c r="E1616" t="s">
        <v>80</v>
      </c>
      <c r="F1616" t="s">
        <v>80</v>
      </c>
      <c r="G1616">
        <v>1</v>
      </c>
      <c r="H1616" t="s">
        <v>176</v>
      </c>
      <c r="I1616">
        <v>2022</v>
      </c>
      <c r="J1616" t="s">
        <v>177</v>
      </c>
      <c r="K1616" t="s">
        <v>178</v>
      </c>
      <c r="L1616">
        <v>30296</v>
      </c>
      <c r="M1616" t="s">
        <v>4667</v>
      </c>
      <c r="N1616" t="s">
        <v>1153</v>
      </c>
      <c r="O1616">
        <v>36</v>
      </c>
      <c r="Q1616" t="s">
        <v>200</v>
      </c>
      <c r="R1616">
        <v>16300059</v>
      </c>
      <c r="S1616">
        <v>-21.418739318847699</v>
      </c>
      <c r="T1616">
        <v>-50.076309204101598</v>
      </c>
      <c r="U1616" t="s">
        <v>268</v>
      </c>
      <c r="V1616">
        <v>302</v>
      </c>
      <c r="W1616">
        <v>12</v>
      </c>
      <c r="X1616">
        <v>2</v>
      </c>
      <c r="Y1616">
        <v>5.17</v>
      </c>
      <c r="Z1616" t="s">
        <v>190</v>
      </c>
      <c r="AA1616">
        <v>6.62</v>
      </c>
      <c r="AC1616" t="s">
        <v>12</v>
      </c>
      <c r="AD1616" t="str">
        <f>IF(ISERROR(VLOOKUP(A1616,Tabela2[Código INEP],1,FALSE)),"Não","Sim")</f>
        <v>Não</v>
      </c>
    </row>
    <row r="1617" spans="1:30" x14ac:dyDescent="0.25">
      <c r="A1617">
        <v>35578009</v>
      </c>
      <c r="B1617" t="s">
        <v>173</v>
      </c>
      <c r="C1617" t="s">
        <v>174</v>
      </c>
      <c r="D1617" t="s">
        <v>80</v>
      </c>
      <c r="E1617" t="s">
        <v>80</v>
      </c>
      <c r="F1617" t="s">
        <v>80</v>
      </c>
      <c r="G1617">
        <v>11</v>
      </c>
      <c r="H1617" t="s">
        <v>176</v>
      </c>
      <c r="I1617">
        <v>2023</v>
      </c>
      <c r="J1617" t="s">
        <v>177</v>
      </c>
      <c r="K1617" t="s">
        <v>178</v>
      </c>
      <c r="L1617">
        <v>578009</v>
      </c>
      <c r="M1617" t="s">
        <v>4668</v>
      </c>
      <c r="N1617" t="s">
        <v>4669</v>
      </c>
      <c r="O1617">
        <v>315</v>
      </c>
      <c r="Q1617" t="s">
        <v>4670</v>
      </c>
      <c r="R1617">
        <v>16309214</v>
      </c>
      <c r="S1617">
        <v>-21.400680541992202</v>
      </c>
      <c r="T1617">
        <v>-50.084159851074197</v>
      </c>
      <c r="U1617" t="s">
        <v>21</v>
      </c>
      <c r="V1617">
        <v>317</v>
      </c>
      <c r="W1617">
        <v>12</v>
      </c>
      <c r="X1617" t="s">
        <v>222</v>
      </c>
      <c r="Y1617">
        <v>5.32</v>
      </c>
      <c r="Z1617" t="s">
        <v>190</v>
      </c>
      <c r="AB1617">
        <v>3.05</v>
      </c>
      <c r="AC1617" t="s">
        <v>12</v>
      </c>
      <c r="AD1617" t="str">
        <f>IF(ISERROR(VLOOKUP(A1617,Tabela2[Código INEP],1,FALSE)),"Não","Sim")</f>
        <v>Não</v>
      </c>
    </row>
    <row r="1618" spans="1:30" x14ac:dyDescent="0.25">
      <c r="A1618">
        <v>35030454</v>
      </c>
      <c r="B1618" t="s">
        <v>173</v>
      </c>
      <c r="C1618" t="s">
        <v>174</v>
      </c>
      <c r="D1618" t="s">
        <v>80</v>
      </c>
      <c r="E1618" t="s">
        <v>4671</v>
      </c>
      <c r="F1618" t="s">
        <v>4671</v>
      </c>
      <c r="G1618">
        <v>1</v>
      </c>
      <c r="H1618" t="s">
        <v>202</v>
      </c>
      <c r="I1618">
        <v>2022</v>
      </c>
      <c r="J1618" t="s">
        <v>177</v>
      </c>
      <c r="K1618" t="s">
        <v>178</v>
      </c>
      <c r="L1618">
        <v>30454</v>
      </c>
      <c r="M1618" t="s">
        <v>4672</v>
      </c>
      <c r="N1618" t="s">
        <v>4673</v>
      </c>
      <c r="O1618">
        <v>350</v>
      </c>
      <c r="P1618" t="s">
        <v>226</v>
      </c>
      <c r="Q1618" t="s">
        <v>200</v>
      </c>
      <c r="R1618">
        <v>16240000</v>
      </c>
      <c r="S1618">
        <v>-21.639745712280298</v>
      </c>
      <c r="T1618">
        <v>-50.500648498535199</v>
      </c>
      <c r="U1618" t="s">
        <v>21</v>
      </c>
      <c r="V1618">
        <v>288</v>
      </c>
      <c r="W1618">
        <v>13</v>
      </c>
      <c r="X1618">
        <v>5</v>
      </c>
      <c r="Y1618">
        <v>5.2</v>
      </c>
      <c r="Z1618" t="s">
        <v>190</v>
      </c>
      <c r="AB1618">
        <v>3.27</v>
      </c>
      <c r="AC1618" t="s">
        <v>12</v>
      </c>
      <c r="AD1618" t="str">
        <f>IF(ISERROR(VLOOKUP(A1618,Tabela2[Código INEP],1,FALSE)),"Não","Sim")</f>
        <v>Não</v>
      </c>
    </row>
    <row r="1619" spans="1:30" x14ac:dyDescent="0.25">
      <c r="A1619">
        <v>35442550</v>
      </c>
      <c r="B1619" t="s">
        <v>173</v>
      </c>
      <c r="C1619" t="s">
        <v>174</v>
      </c>
      <c r="D1619" t="s">
        <v>23</v>
      </c>
      <c r="E1619" t="s">
        <v>4674</v>
      </c>
      <c r="F1619" t="s">
        <v>4674</v>
      </c>
      <c r="G1619">
        <v>1</v>
      </c>
      <c r="H1619" t="s">
        <v>176</v>
      </c>
      <c r="I1619">
        <v>2012</v>
      </c>
      <c r="J1619" t="s">
        <v>177</v>
      </c>
      <c r="K1619" t="s">
        <v>178</v>
      </c>
      <c r="L1619">
        <v>442550</v>
      </c>
      <c r="M1619" t="s">
        <v>4675</v>
      </c>
      <c r="N1619" t="s">
        <v>4676</v>
      </c>
      <c r="O1619">
        <v>160</v>
      </c>
      <c r="P1619" t="s">
        <v>205</v>
      </c>
      <c r="Q1619" t="s">
        <v>4677</v>
      </c>
      <c r="R1619">
        <v>12460000</v>
      </c>
      <c r="S1619">
        <v>-22.757509231567401</v>
      </c>
      <c r="T1619">
        <v>-45.618171691894503</v>
      </c>
      <c r="U1619" t="s">
        <v>22</v>
      </c>
      <c r="V1619">
        <v>332</v>
      </c>
      <c r="W1619">
        <v>10</v>
      </c>
      <c r="X1619">
        <v>2</v>
      </c>
      <c r="Y1619">
        <v>5.3</v>
      </c>
      <c r="Z1619" t="s">
        <v>190</v>
      </c>
      <c r="AC1619" t="s">
        <v>12</v>
      </c>
      <c r="AD1619" t="str">
        <f>IF(ISERROR(VLOOKUP(A1619,Tabela2[Código INEP],1,FALSE)),"Não","Sim")</f>
        <v>Não</v>
      </c>
    </row>
    <row r="1620" spans="1:30" hidden="1" x14ac:dyDescent="0.25">
      <c r="A1620">
        <v>35046802</v>
      </c>
      <c r="B1620" t="s">
        <v>173</v>
      </c>
      <c r="C1620" t="s">
        <v>174</v>
      </c>
      <c r="D1620" t="s">
        <v>23</v>
      </c>
      <c r="E1620" t="s">
        <v>23</v>
      </c>
      <c r="F1620" t="s">
        <v>4678</v>
      </c>
      <c r="G1620">
        <v>27</v>
      </c>
      <c r="H1620" t="s">
        <v>176</v>
      </c>
      <c r="I1620">
        <v>2013</v>
      </c>
      <c r="J1620" t="s">
        <v>177</v>
      </c>
      <c r="K1620" t="s">
        <v>178</v>
      </c>
      <c r="L1620">
        <v>46802</v>
      </c>
      <c r="M1620" t="s">
        <v>4679</v>
      </c>
      <c r="N1620" t="s">
        <v>4680</v>
      </c>
      <c r="O1620">
        <v>475</v>
      </c>
      <c r="P1620" t="s">
        <v>181</v>
      </c>
      <c r="Q1620" t="s">
        <v>4681</v>
      </c>
      <c r="R1620">
        <v>12445590</v>
      </c>
      <c r="S1620">
        <v>-22.887800216674801</v>
      </c>
      <c r="T1620">
        <v>-45.374198913574197</v>
      </c>
      <c r="U1620" t="s">
        <v>11</v>
      </c>
      <c r="V1620">
        <v>316</v>
      </c>
      <c r="W1620">
        <v>9</v>
      </c>
      <c r="X1620">
        <v>2</v>
      </c>
      <c r="Y1620">
        <v>5.61</v>
      </c>
      <c r="Z1620" t="s">
        <v>183</v>
      </c>
      <c r="AB1620">
        <v>5.03</v>
      </c>
      <c r="AC1620" t="s">
        <v>7</v>
      </c>
      <c r="AD1620" t="str">
        <f>IF(ISERROR(VLOOKUP(A1620,Tabela2[Código INEP],1,FALSE)),"Não","Sim")</f>
        <v>Sim</v>
      </c>
    </row>
    <row r="1621" spans="1:30" x14ac:dyDescent="0.25">
      <c r="A1621">
        <v>35916651</v>
      </c>
      <c r="B1621" t="s">
        <v>173</v>
      </c>
      <c r="C1621" t="s">
        <v>174</v>
      </c>
      <c r="D1621" t="s">
        <v>23</v>
      </c>
      <c r="E1621" t="s">
        <v>23</v>
      </c>
      <c r="F1621" t="s">
        <v>4678</v>
      </c>
      <c r="G1621">
        <v>25</v>
      </c>
      <c r="H1621" t="s">
        <v>176</v>
      </c>
      <c r="I1621">
        <v>2022</v>
      </c>
      <c r="J1621" t="s">
        <v>177</v>
      </c>
      <c r="K1621" t="s">
        <v>178</v>
      </c>
      <c r="L1621">
        <v>916651</v>
      </c>
      <c r="M1621" t="s">
        <v>4682</v>
      </c>
      <c r="N1621" t="s">
        <v>4683</v>
      </c>
      <c r="O1621" t="s">
        <v>341</v>
      </c>
      <c r="P1621" t="s">
        <v>4684</v>
      </c>
      <c r="Q1621" t="s">
        <v>4685</v>
      </c>
      <c r="R1621">
        <v>12443760</v>
      </c>
      <c r="S1621">
        <v>-22.898099899291999</v>
      </c>
      <c r="T1621">
        <v>-45.372100830078097</v>
      </c>
      <c r="U1621" t="s">
        <v>11</v>
      </c>
      <c r="V1621">
        <v>243</v>
      </c>
      <c r="W1621">
        <v>8</v>
      </c>
      <c r="X1621">
        <v>2</v>
      </c>
      <c r="Y1621">
        <v>5.47</v>
      </c>
      <c r="Z1621" t="s">
        <v>190</v>
      </c>
      <c r="AB1621">
        <v>3.43</v>
      </c>
      <c r="AC1621" t="s">
        <v>12</v>
      </c>
      <c r="AD1621" t="str">
        <f>IF(ISERROR(VLOOKUP(A1621,Tabela2[Código INEP],1,FALSE)),"Não","Sim")</f>
        <v>Não</v>
      </c>
    </row>
    <row r="1622" spans="1:30" x14ac:dyDescent="0.25">
      <c r="A1622">
        <v>35013407</v>
      </c>
      <c r="B1622" t="s">
        <v>173</v>
      </c>
      <c r="C1622" t="s">
        <v>174</v>
      </c>
      <c r="D1622" t="s">
        <v>23</v>
      </c>
      <c r="E1622" t="s">
        <v>23</v>
      </c>
      <c r="F1622" t="s">
        <v>4678</v>
      </c>
      <c r="G1622">
        <v>26</v>
      </c>
      <c r="H1622" t="s">
        <v>202</v>
      </c>
      <c r="I1622">
        <v>2021</v>
      </c>
      <c r="J1622" t="s">
        <v>177</v>
      </c>
      <c r="K1622" t="s">
        <v>178</v>
      </c>
      <c r="L1622">
        <v>13407</v>
      </c>
      <c r="M1622" t="s">
        <v>4686</v>
      </c>
      <c r="N1622" t="s">
        <v>4687</v>
      </c>
      <c r="O1622">
        <v>247</v>
      </c>
      <c r="P1622" t="s">
        <v>181</v>
      </c>
      <c r="Q1622" t="s">
        <v>4688</v>
      </c>
      <c r="R1622">
        <v>12445120</v>
      </c>
      <c r="S1622">
        <v>-22.8920192718506</v>
      </c>
      <c r="T1622">
        <v>-45.391628265380902</v>
      </c>
      <c r="U1622" t="s">
        <v>21</v>
      </c>
      <c r="V1622">
        <v>468</v>
      </c>
      <c r="W1622">
        <v>18</v>
      </c>
      <c r="X1622">
        <v>4</v>
      </c>
      <c r="Y1622">
        <v>5.41</v>
      </c>
      <c r="Z1622" t="s">
        <v>190</v>
      </c>
      <c r="AB1622">
        <v>4.08</v>
      </c>
      <c r="AC1622" t="s">
        <v>12</v>
      </c>
      <c r="AD1622" t="str">
        <f>IF(ISERROR(VLOOKUP(A1622,Tabela2[Código INEP],1,FALSE)),"Não","Sim")</f>
        <v>Não</v>
      </c>
    </row>
    <row r="1623" spans="1:30" x14ac:dyDescent="0.25">
      <c r="A1623">
        <v>35901520</v>
      </c>
      <c r="B1623" t="s">
        <v>173</v>
      </c>
      <c r="C1623" t="s">
        <v>174</v>
      </c>
      <c r="D1623" t="s">
        <v>23</v>
      </c>
      <c r="E1623" t="s">
        <v>23</v>
      </c>
      <c r="F1623" t="s">
        <v>4678</v>
      </c>
      <c r="G1623">
        <v>23</v>
      </c>
      <c r="H1623" t="s">
        <v>202</v>
      </c>
      <c r="I1623">
        <v>2020</v>
      </c>
      <c r="J1623" t="s">
        <v>177</v>
      </c>
      <c r="K1623" t="s">
        <v>178</v>
      </c>
      <c r="L1623">
        <v>901520</v>
      </c>
      <c r="M1623" t="s">
        <v>4689</v>
      </c>
      <c r="N1623" t="s">
        <v>4690</v>
      </c>
      <c r="O1623">
        <v>319</v>
      </c>
      <c r="P1623" t="s">
        <v>205</v>
      </c>
      <c r="Q1623" t="s">
        <v>4691</v>
      </c>
      <c r="R1623">
        <v>12440440</v>
      </c>
      <c r="S1623">
        <v>-22.908500671386701</v>
      </c>
      <c r="T1623">
        <v>-45.372001647949197</v>
      </c>
      <c r="U1623" t="s">
        <v>21</v>
      </c>
      <c r="V1623">
        <v>648</v>
      </c>
      <c r="W1623">
        <v>21</v>
      </c>
      <c r="X1623">
        <v>4</v>
      </c>
      <c r="Y1623">
        <v>5.34</v>
      </c>
      <c r="Z1623" t="s">
        <v>190</v>
      </c>
      <c r="AB1623">
        <v>3.24</v>
      </c>
      <c r="AC1623" t="s">
        <v>12</v>
      </c>
      <c r="AD1623" t="str">
        <f>IF(ISERROR(VLOOKUP(A1623,Tabela2[Código INEP],1,FALSE)),"Não","Sim")</f>
        <v>Não</v>
      </c>
    </row>
    <row r="1624" spans="1:30" x14ac:dyDescent="0.25">
      <c r="A1624">
        <v>35922614</v>
      </c>
      <c r="B1624" t="s">
        <v>173</v>
      </c>
      <c r="C1624" t="s">
        <v>174</v>
      </c>
      <c r="D1624" t="s">
        <v>23</v>
      </c>
      <c r="E1624" t="s">
        <v>23</v>
      </c>
      <c r="F1624" t="s">
        <v>23</v>
      </c>
      <c r="G1624">
        <v>18</v>
      </c>
      <c r="H1624" t="s">
        <v>202</v>
      </c>
      <c r="I1624">
        <v>2022</v>
      </c>
      <c r="J1624" t="s">
        <v>177</v>
      </c>
      <c r="K1624" t="s">
        <v>178</v>
      </c>
      <c r="L1624">
        <v>922614</v>
      </c>
      <c r="M1624" t="s">
        <v>4692</v>
      </c>
      <c r="N1624" t="s">
        <v>4693</v>
      </c>
      <c r="O1624">
        <v>375</v>
      </c>
      <c r="P1624" t="s">
        <v>181</v>
      </c>
      <c r="Q1624" t="s">
        <v>4694</v>
      </c>
      <c r="R1624">
        <v>12413430</v>
      </c>
      <c r="S1624">
        <v>-22.950790405273398</v>
      </c>
      <c r="T1624">
        <v>-45.410770416259801</v>
      </c>
      <c r="U1624" t="s">
        <v>21</v>
      </c>
      <c r="V1624">
        <v>240</v>
      </c>
      <c r="W1624">
        <v>7</v>
      </c>
      <c r="X1624">
        <v>4</v>
      </c>
      <c r="Y1624">
        <v>5.08</v>
      </c>
      <c r="Z1624" t="s">
        <v>190</v>
      </c>
      <c r="AB1624">
        <v>4.22</v>
      </c>
      <c r="AC1624" t="s">
        <v>12</v>
      </c>
      <c r="AD1624" t="str">
        <f>IF(ISERROR(VLOOKUP(A1624,Tabela2[Código INEP],1,FALSE)),"Não","Sim")</f>
        <v>Não</v>
      </c>
    </row>
    <row r="1625" spans="1:30" x14ac:dyDescent="0.25">
      <c r="A1625">
        <v>35914435</v>
      </c>
      <c r="B1625" t="s">
        <v>173</v>
      </c>
      <c r="C1625" t="s">
        <v>174</v>
      </c>
      <c r="D1625" t="s">
        <v>23</v>
      </c>
      <c r="E1625" t="s">
        <v>23</v>
      </c>
      <c r="F1625" t="s">
        <v>23</v>
      </c>
      <c r="G1625">
        <v>8</v>
      </c>
      <c r="H1625" t="s">
        <v>176</v>
      </c>
      <c r="I1625">
        <v>2022</v>
      </c>
      <c r="J1625" t="s">
        <v>177</v>
      </c>
      <c r="K1625" t="s">
        <v>178</v>
      </c>
      <c r="L1625">
        <v>914435</v>
      </c>
      <c r="M1625" t="s">
        <v>4695</v>
      </c>
      <c r="N1625" t="s">
        <v>4696</v>
      </c>
      <c r="O1625" t="s">
        <v>341</v>
      </c>
      <c r="P1625" t="s">
        <v>205</v>
      </c>
      <c r="Q1625" t="s">
        <v>4697</v>
      </c>
      <c r="R1625">
        <v>12411600</v>
      </c>
      <c r="S1625">
        <v>-22.933710098266602</v>
      </c>
      <c r="T1625">
        <v>-45.429569244384801</v>
      </c>
      <c r="U1625" t="s">
        <v>11</v>
      </c>
      <c r="V1625">
        <v>115</v>
      </c>
      <c r="W1625">
        <v>4</v>
      </c>
      <c r="X1625">
        <v>3</v>
      </c>
      <c r="Y1625">
        <v>5.33</v>
      </c>
      <c r="Z1625" t="s">
        <v>190</v>
      </c>
      <c r="AB1625">
        <v>3.7</v>
      </c>
      <c r="AC1625" t="s">
        <v>12</v>
      </c>
      <c r="AD1625" t="str">
        <f>IF(ISERROR(VLOOKUP(A1625,Tabela2[Código INEP],1,FALSE)),"Não","Sim")</f>
        <v>Não</v>
      </c>
    </row>
    <row r="1626" spans="1:30" x14ac:dyDescent="0.25">
      <c r="A1626">
        <v>35925913</v>
      </c>
      <c r="B1626" t="s">
        <v>173</v>
      </c>
      <c r="C1626" t="s">
        <v>174</v>
      </c>
      <c r="D1626" t="s">
        <v>23</v>
      </c>
      <c r="E1626" t="s">
        <v>23</v>
      </c>
      <c r="F1626" t="s">
        <v>23</v>
      </c>
      <c r="G1626">
        <v>15</v>
      </c>
      <c r="H1626" t="s">
        <v>176</v>
      </c>
      <c r="I1626">
        <v>2020</v>
      </c>
      <c r="J1626" t="s">
        <v>177</v>
      </c>
      <c r="K1626" t="s">
        <v>178</v>
      </c>
      <c r="L1626">
        <v>925913</v>
      </c>
      <c r="M1626" t="s">
        <v>4698</v>
      </c>
      <c r="N1626" t="s">
        <v>4699</v>
      </c>
      <c r="O1626">
        <v>191</v>
      </c>
      <c r="P1626" t="s">
        <v>181</v>
      </c>
      <c r="Q1626" t="s">
        <v>4700</v>
      </c>
      <c r="R1626">
        <v>12426050</v>
      </c>
      <c r="S1626">
        <v>-22.952999114990199</v>
      </c>
      <c r="T1626">
        <v>-45.5012016296387</v>
      </c>
      <c r="U1626" t="s">
        <v>21</v>
      </c>
      <c r="V1626">
        <v>397</v>
      </c>
      <c r="W1626">
        <v>14</v>
      </c>
      <c r="X1626">
        <v>4</v>
      </c>
      <c r="Y1626">
        <v>4.93</v>
      </c>
      <c r="Z1626" t="s">
        <v>480</v>
      </c>
      <c r="AB1626">
        <v>2.81</v>
      </c>
      <c r="AC1626" t="s">
        <v>12</v>
      </c>
      <c r="AD1626" t="str">
        <f>IF(ISERROR(VLOOKUP(A1626,Tabela2[Código INEP],1,FALSE)),"Não","Sim")</f>
        <v>Não</v>
      </c>
    </row>
    <row r="1627" spans="1:30" x14ac:dyDescent="0.25">
      <c r="A1627">
        <v>35013389</v>
      </c>
      <c r="B1627" t="s">
        <v>173</v>
      </c>
      <c r="C1627" t="s">
        <v>174</v>
      </c>
      <c r="D1627" t="s">
        <v>23</v>
      </c>
      <c r="E1627" t="s">
        <v>23</v>
      </c>
      <c r="F1627" t="s">
        <v>23</v>
      </c>
      <c r="G1627">
        <v>12</v>
      </c>
      <c r="H1627" t="s">
        <v>176</v>
      </c>
      <c r="I1627">
        <v>2021</v>
      </c>
      <c r="J1627" t="s">
        <v>177</v>
      </c>
      <c r="K1627" t="s">
        <v>178</v>
      </c>
      <c r="L1627">
        <v>13389</v>
      </c>
      <c r="M1627" t="s">
        <v>4701</v>
      </c>
      <c r="N1627" t="s">
        <v>4702</v>
      </c>
      <c r="O1627">
        <v>705</v>
      </c>
      <c r="P1627" t="s">
        <v>205</v>
      </c>
      <c r="Q1627" t="s">
        <v>4703</v>
      </c>
      <c r="R1627">
        <v>12402010</v>
      </c>
      <c r="S1627">
        <v>-22.916700363159201</v>
      </c>
      <c r="T1627">
        <v>-45.450199127197301</v>
      </c>
      <c r="U1627" t="s">
        <v>11</v>
      </c>
      <c r="V1627">
        <v>263</v>
      </c>
      <c r="W1627">
        <v>8</v>
      </c>
      <c r="X1627">
        <v>2</v>
      </c>
      <c r="Y1627">
        <v>5.42</v>
      </c>
      <c r="Z1627" t="s">
        <v>190</v>
      </c>
      <c r="AB1627">
        <v>4.04</v>
      </c>
      <c r="AC1627" t="s">
        <v>12</v>
      </c>
      <c r="AD1627" t="str">
        <f>IF(ISERROR(VLOOKUP(A1627,Tabela2[Código INEP],1,FALSE)),"Não","Sim")</f>
        <v>Não</v>
      </c>
    </row>
    <row r="1628" spans="1:30" hidden="1" x14ac:dyDescent="0.25">
      <c r="A1628">
        <v>35037205</v>
      </c>
      <c r="B1628" t="s">
        <v>173</v>
      </c>
      <c r="C1628" t="s">
        <v>174</v>
      </c>
      <c r="D1628" t="s">
        <v>23</v>
      </c>
      <c r="E1628" t="s">
        <v>23</v>
      </c>
      <c r="F1628" t="s">
        <v>23</v>
      </c>
      <c r="G1628">
        <v>8</v>
      </c>
      <c r="H1628" t="s">
        <v>176</v>
      </c>
      <c r="I1628">
        <v>2022</v>
      </c>
      <c r="J1628" t="s">
        <v>177</v>
      </c>
      <c r="K1628" t="s">
        <v>178</v>
      </c>
      <c r="L1628">
        <v>37205</v>
      </c>
      <c r="M1628" t="s">
        <v>4704</v>
      </c>
      <c r="N1628" t="s">
        <v>4705</v>
      </c>
      <c r="O1628">
        <v>255</v>
      </c>
      <c r="P1628" t="s">
        <v>214</v>
      </c>
      <c r="Q1628" t="s">
        <v>2346</v>
      </c>
      <c r="R1628">
        <v>12411270</v>
      </c>
      <c r="S1628">
        <v>-22.9315700531006</v>
      </c>
      <c r="T1628">
        <v>-45.437648773193402</v>
      </c>
      <c r="U1628" t="s">
        <v>11</v>
      </c>
      <c r="V1628">
        <v>180</v>
      </c>
      <c r="W1628">
        <v>7</v>
      </c>
      <c r="X1628">
        <v>2</v>
      </c>
      <c r="Y1628">
        <v>5.28</v>
      </c>
      <c r="Z1628" t="s">
        <v>190</v>
      </c>
      <c r="AB1628">
        <v>3.62</v>
      </c>
      <c r="AC1628" t="s">
        <v>12</v>
      </c>
      <c r="AD1628" t="str">
        <f>IF(ISERROR(VLOOKUP(A1628,Tabela2[Código INEP],1,FALSE)),"Não","Sim")</f>
        <v>Sim</v>
      </c>
    </row>
    <row r="1629" spans="1:30" hidden="1" x14ac:dyDescent="0.25">
      <c r="A1629">
        <v>35045408</v>
      </c>
      <c r="B1629" t="s">
        <v>173</v>
      </c>
      <c r="C1629" t="s">
        <v>174</v>
      </c>
      <c r="D1629" t="s">
        <v>23</v>
      </c>
      <c r="E1629" t="s">
        <v>23</v>
      </c>
      <c r="F1629" t="s">
        <v>23</v>
      </c>
      <c r="G1629">
        <v>6</v>
      </c>
      <c r="H1629" t="s">
        <v>176</v>
      </c>
      <c r="I1629">
        <v>2015</v>
      </c>
      <c r="J1629" t="s">
        <v>177</v>
      </c>
      <c r="K1629" t="s">
        <v>178</v>
      </c>
      <c r="L1629">
        <v>45408</v>
      </c>
      <c r="M1629" t="s">
        <v>4706</v>
      </c>
      <c r="N1629" t="s">
        <v>4707</v>
      </c>
      <c r="O1629">
        <v>111</v>
      </c>
      <c r="P1629" t="s">
        <v>181</v>
      </c>
      <c r="Q1629" t="s">
        <v>4708</v>
      </c>
      <c r="R1629">
        <v>12402500</v>
      </c>
      <c r="S1629">
        <v>-22.917600631713899</v>
      </c>
      <c r="T1629">
        <v>-45.443901062011697</v>
      </c>
      <c r="U1629" t="s">
        <v>11</v>
      </c>
      <c r="V1629">
        <v>263</v>
      </c>
      <c r="W1629">
        <v>8</v>
      </c>
      <c r="X1629">
        <v>2</v>
      </c>
      <c r="Y1629">
        <v>5.6</v>
      </c>
      <c r="Z1629" t="s">
        <v>183</v>
      </c>
      <c r="AB1629">
        <v>5.9</v>
      </c>
      <c r="AC1629" t="s">
        <v>12</v>
      </c>
      <c r="AD1629" t="str">
        <f>IF(ISERROR(VLOOKUP(A1629,Tabela2[Código INEP],1,FALSE)),"Não","Sim")</f>
        <v>Sim</v>
      </c>
    </row>
    <row r="1630" spans="1:30" x14ac:dyDescent="0.25">
      <c r="A1630">
        <v>35049207</v>
      </c>
      <c r="B1630" t="s">
        <v>173</v>
      </c>
      <c r="C1630" t="s">
        <v>174</v>
      </c>
      <c r="D1630" t="s">
        <v>23</v>
      </c>
      <c r="E1630" t="s">
        <v>23</v>
      </c>
      <c r="F1630" t="s">
        <v>23</v>
      </c>
      <c r="G1630">
        <v>13</v>
      </c>
      <c r="H1630" t="s">
        <v>176</v>
      </c>
      <c r="I1630">
        <v>2022</v>
      </c>
      <c r="J1630" t="s">
        <v>177</v>
      </c>
      <c r="K1630" t="s">
        <v>178</v>
      </c>
      <c r="L1630">
        <v>49207</v>
      </c>
      <c r="M1630" t="s">
        <v>4709</v>
      </c>
      <c r="N1630" t="s">
        <v>4710</v>
      </c>
      <c r="O1630">
        <v>171</v>
      </c>
      <c r="P1630" t="s">
        <v>181</v>
      </c>
      <c r="Q1630" t="s">
        <v>4711</v>
      </c>
      <c r="R1630">
        <v>12413130</v>
      </c>
      <c r="S1630">
        <v>-22.945999145507798</v>
      </c>
      <c r="T1630">
        <v>-45.419898986816399</v>
      </c>
      <c r="U1630" t="s">
        <v>11</v>
      </c>
      <c r="V1630">
        <v>102</v>
      </c>
      <c r="W1630">
        <v>4</v>
      </c>
      <c r="X1630">
        <v>4</v>
      </c>
      <c r="Y1630">
        <v>5.33</v>
      </c>
      <c r="Z1630" t="s">
        <v>190</v>
      </c>
      <c r="AB1630">
        <v>3.15</v>
      </c>
      <c r="AC1630" t="s">
        <v>12</v>
      </c>
      <c r="AD1630" t="str">
        <f>IF(ISERROR(VLOOKUP(A1630,Tabela2[Código INEP],1,FALSE)),"Não","Sim")</f>
        <v>Não</v>
      </c>
    </row>
    <row r="1631" spans="1:30" x14ac:dyDescent="0.25">
      <c r="A1631">
        <v>35013195</v>
      </c>
      <c r="B1631" t="s">
        <v>173</v>
      </c>
      <c r="C1631" t="s">
        <v>174</v>
      </c>
      <c r="D1631" t="s">
        <v>23</v>
      </c>
      <c r="E1631" t="s">
        <v>23</v>
      </c>
      <c r="F1631" t="s">
        <v>23</v>
      </c>
      <c r="G1631">
        <v>5</v>
      </c>
      <c r="H1631" t="s">
        <v>176</v>
      </c>
      <c r="I1631">
        <v>2021</v>
      </c>
      <c r="J1631" t="s">
        <v>177</v>
      </c>
      <c r="K1631" t="s">
        <v>178</v>
      </c>
      <c r="L1631">
        <v>13195</v>
      </c>
      <c r="M1631" t="s">
        <v>4712</v>
      </c>
      <c r="N1631" t="s">
        <v>4713</v>
      </c>
      <c r="O1631">
        <v>126</v>
      </c>
      <c r="P1631" t="s">
        <v>181</v>
      </c>
      <c r="Q1631" t="s">
        <v>3437</v>
      </c>
      <c r="R1631">
        <v>12401080</v>
      </c>
      <c r="S1631">
        <v>-22.922849655151399</v>
      </c>
      <c r="T1631">
        <v>-45.469081878662102</v>
      </c>
      <c r="U1631" t="s">
        <v>11</v>
      </c>
      <c r="V1631">
        <v>345</v>
      </c>
      <c r="W1631">
        <v>10</v>
      </c>
      <c r="X1631">
        <v>2</v>
      </c>
      <c r="Y1631">
        <v>5.59</v>
      </c>
      <c r="Z1631" t="s">
        <v>183</v>
      </c>
      <c r="AB1631">
        <v>4.75</v>
      </c>
      <c r="AC1631" t="s">
        <v>12</v>
      </c>
      <c r="AD1631" t="str">
        <f>IF(ISERROR(VLOOKUP(A1631,Tabela2[Código INEP],1,FALSE)),"Não","Sim")</f>
        <v>Não</v>
      </c>
    </row>
    <row r="1632" spans="1:30" x14ac:dyDescent="0.25">
      <c r="A1632">
        <v>35013183</v>
      </c>
      <c r="B1632" t="s">
        <v>173</v>
      </c>
      <c r="C1632" t="s">
        <v>174</v>
      </c>
      <c r="D1632" t="s">
        <v>23</v>
      </c>
      <c r="E1632" t="s">
        <v>23</v>
      </c>
      <c r="F1632" t="s">
        <v>23</v>
      </c>
      <c r="G1632">
        <v>3</v>
      </c>
      <c r="H1632" t="s">
        <v>176</v>
      </c>
      <c r="I1632">
        <v>2018</v>
      </c>
      <c r="J1632" t="s">
        <v>177</v>
      </c>
      <c r="K1632" t="s">
        <v>178</v>
      </c>
      <c r="L1632">
        <v>13183</v>
      </c>
      <c r="M1632" t="s">
        <v>4714</v>
      </c>
      <c r="N1632" t="s">
        <v>4715</v>
      </c>
      <c r="O1632">
        <v>262</v>
      </c>
      <c r="P1632" t="s">
        <v>181</v>
      </c>
      <c r="Q1632" t="s">
        <v>4716</v>
      </c>
      <c r="R1632">
        <v>12410740</v>
      </c>
      <c r="S1632">
        <v>-22.936479568481399</v>
      </c>
      <c r="T1632">
        <v>-45.459518432617202</v>
      </c>
      <c r="U1632" t="s">
        <v>22</v>
      </c>
      <c r="V1632">
        <v>301</v>
      </c>
      <c r="W1632">
        <v>9</v>
      </c>
      <c r="X1632">
        <v>2</v>
      </c>
      <c r="Y1632">
        <v>5.4</v>
      </c>
      <c r="Z1632" t="s">
        <v>190</v>
      </c>
      <c r="AC1632" t="s">
        <v>12</v>
      </c>
      <c r="AD1632" t="str">
        <f>IF(ISERROR(VLOOKUP(A1632,Tabela2[Código INEP],1,FALSE)),"Não","Sim")</f>
        <v>Não</v>
      </c>
    </row>
    <row r="1633" spans="1:30" x14ac:dyDescent="0.25">
      <c r="A1633">
        <v>35908046</v>
      </c>
      <c r="B1633" t="s">
        <v>173</v>
      </c>
      <c r="C1633" t="s">
        <v>174</v>
      </c>
      <c r="D1633" t="s">
        <v>23</v>
      </c>
      <c r="E1633" t="s">
        <v>23</v>
      </c>
      <c r="F1633" t="s">
        <v>23</v>
      </c>
      <c r="G1633">
        <v>4</v>
      </c>
      <c r="H1633" t="s">
        <v>202</v>
      </c>
      <c r="I1633">
        <v>2021</v>
      </c>
      <c r="J1633" t="s">
        <v>177</v>
      </c>
      <c r="K1633" t="s">
        <v>178</v>
      </c>
      <c r="L1633">
        <v>908046</v>
      </c>
      <c r="M1633" t="s">
        <v>4717</v>
      </c>
      <c r="N1633" t="s">
        <v>4718</v>
      </c>
      <c r="O1633">
        <v>5</v>
      </c>
      <c r="P1633" t="s">
        <v>181</v>
      </c>
      <c r="Q1633" t="s">
        <v>4719</v>
      </c>
      <c r="R1633">
        <v>12422340</v>
      </c>
      <c r="S1633">
        <v>-22.9345607757568</v>
      </c>
      <c r="T1633">
        <v>-45.4692993164063</v>
      </c>
      <c r="U1633" t="s">
        <v>21</v>
      </c>
      <c r="V1633">
        <v>435</v>
      </c>
      <c r="W1633">
        <v>14</v>
      </c>
      <c r="X1633">
        <v>2</v>
      </c>
      <c r="Y1633">
        <v>5.44</v>
      </c>
      <c r="Z1633" t="s">
        <v>190</v>
      </c>
      <c r="AB1633">
        <v>3.31</v>
      </c>
      <c r="AC1633" t="s">
        <v>12</v>
      </c>
      <c r="AD1633" t="str">
        <f>IF(ISERROR(VLOOKUP(A1633,Tabela2[Código INEP],1,FALSE)),"Não","Sim")</f>
        <v>Não</v>
      </c>
    </row>
    <row r="1634" spans="1:30" x14ac:dyDescent="0.25">
      <c r="A1634">
        <v>35013365</v>
      </c>
      <c r="B1634" t="s">
        <v>173</v>
      </c>
      <c r="C1634" t="s">
        <v>174</v>
      </c>
      <c r="D1634" t="s">
        <v>23</v>
      </c>
      <c r="E1634" t="s">
        <v>23</v>
      </c>
      <c r="F1634" t="s">
        <v>23</v>
      </c>
      <c r="G1634">
        <v>3</v>
      </c>
      <c r="H1634" t="s">
        <v>176</v>
      </c>
      <c r="I1634">
        <v>2012</v>
      </c>
      <c r="J1634" t="s">
        <v>177</v>
      </c>
      <c r="K1634" t="s">
        <v>178</v>
      </c>
      <c r="L1634">
        <v>13365</v>
      </c>
      <c r="M1634" t="s">
        <v>4720</v>
      </c>
      <c r="N1634" t="s">
        <v>4721</v>
      </c>
      <c r="O1634">
        <v>340</v>
      </c>
      <c r="P1634" t="s">
        <v>181</v>
      </c>
      <c r="Q1634" t="s">
        <v>4722</v>
      </c>
      <c r="R1634">
        <v>12410670</v>
      </c>
      <c r="S1634">
        <v>-22.9358806610107</v>
      </c>
      <c r="T1634">
        <v>-45.458751678466797</v>
      </c>
      <c r="U1634" t="s">
        <v>22</v>
      </c>
      <c r="V1634">
        <v>241</v>
      </c>
      <c r="W1634">
        <v>8</v>
      </c>
      <c r="X1634">
        <v>2</v>
      </c>
      <c r="Y1634">
        <v>5.67</v>
      </c>
      <c r="Z1634" t="s">
        <v>183</v>
      </c>
      <c r="AC1634" t="s">
        <v>12</v>
      </c>
      <c r="AD1634" t="str">
        <f>IF(ISERROR(VLOOKUP(A1634,Tabela2[Código INEP],1,FALSE)),"Não","Sim")</f>
        <v>Não</v>
      </c>
    </row>
    <row r="1635" spans="1:30" x14ac:dyDescent="0.25">
      <c r="A1635">
        <v>35042274</v>
      </c>
      <c r="B1635" t="s">
        <v>173</v>
      </c>
      <c r="C1635" t="s">
        <v>174</v>
      </c>
      <c r="D1635" t="s">
        <v>23</v>
      </c>
      <c r="E1635" t="s">
        <v>23</v>
      </c>
      <c r="F1635" t="s">
        <v>23</v>
      </c>
      <c r="G1635">
        <v>9</v>
      </c>
      <c r="H1635" t="s">
        <v>176</v>
      </c>
      <c r="I1635">
        <v>2021</v>
      </c>
      <c r="J1635" t="s">
        <v>177</v>
      </c>
      <c r="K1635" t="s">
        <v>178</v>
      </c>
      <c r="L1635">
        <v>42274</v>
      </c>
      <c r="M1635" t="s">
        <v>4723</v>
      </c>
      <c r="N1635" t="s">
        <v>4724</v>
      </c>
      <c r="O1635">
        <v>160</v>
      </c>
      <c r="P1635" t="s">
        <v>181</v>
      </c>
      <c r="Q1635" t="s">
        <v>4725</v>
      </c>
      <c r="R1635">
        <v>12412380</v>
      </c>
      <c r="S1635">
        <v>-22.947179794311499</v>
      </c>
      <c r="T1635">
        <v>-45.459781646728501</v>
      </c>
      <c r="U1635" t="s">
        <v>11</v>
      </c>
      <c r="V1635">
        <v>188</v>
      </c>
      <c r="W1635">
        <v>8</v>
      </c>
      <c r="X1635">
        <v>2</v>
      </c>
      <c r="Y1635">
        <v>5.17</v>
      </c>
      <c r="Z1635" t="s">
        <v>190</v>
      </c>
      <c r="AB1635">
        <v>3.52</v>
      </c>
      <c r="AC1635" t="s">
        <v>12</v>
      </c>
      <c r="AD1635" t="str">
        <f>IF(ISERROR(VLOOKUP(A1635,Tabela2[Código INEP],1,FALSE)),"Não","Sim")</f>
        <v>Não</v>
      </c>
    </row>
    <row r="1636" spans="1:30" x14ac:dyDescent="0.25">
      <c r="A1636">
        <v>35013274</v>
      </c>
      <c r="B1636" t="s">
        <v>173</v>
      </c>
      <c r="C1636" t="s">
        <v>174</v>
      </c>
      <c r="D1636" t="s">
        <v>23</v>
      </c>
      <c r="E1636" t="s">
        <v>4726</v>
      </c>
      <c r="F1636" t="s">
        <v>4726</v>
      </c>
      <c r="G1636">
        <v>1</v>
      </c>
      <c r="H1636" t="s">
        <v>176</v>
      </c>
      <c r="I1636">
        <v>2022</v>
      </c>
      <c r="J1636" t="s">
        <v>177</v>
      </c>
      <c r="K1636" t="s">
        <v>178</v>
      </c>
      <c r="L1636">
        <v>13274</v>
      </c>
      <c r="M1636" t="s">
        <v>4727</v>
      </c>
      <c r="N1636" t="s">
        <v>4728</v>
      </c>
      <c r="O1636">
        <v>57</v>
      </c>
      <c r="P1636" t="s">
        <v>181</v>
      </c>
      <c r="Q1636" t="s">
        <v>200</v>
      </c>
      <c r="R1636">
        <v>12490000</v>
      </c>
      <c r="S1636">
        <v>-22.6862907409668</v>
      </c>
      <c r="T1636">
        <v>-45.731010437011697</v>
      </c>
      <c r="U1636" t="s">
        <v>21</v>
      </c>
      <c r="V1636">
        <v>538</v>
      </c>
      <c r="W1636">
        <v>18</v>
      </c>
      <c r="X1636">
        <v>2</v>
      </c>
      <c r="Y1636">
        <v>5.23</v>
      </c>
      <c r="Z1636" t="s">
        <v>190</v>
      </c>
      <c r="AB1636">
        <v>2.88</v>
      </c>
      <c r="AC1636" t="s">
        <v>12</v>
      </c>
      <c r="AD1636" t="str">
        <f>IF(ISERROR(VLOOKUP(A1636,Tabela2[Código INEP],1,FALSE)),"Não","Sim")</f>
        <v>Não</v>
      </c>
    </row>
    <row r="1637" spans="1:30" x14ac:dyDescent="0.25">
      <c r="A1637">
        <v>35497812</v>
      </c>
      <c r="B1637" t="s">
        <v>173</v>
      </c>
      <c r="C1637" t="s">
        <v>174</v>
      </c>
      <c r="D1637" t="s">
        <v>23</v>
      </c>
      <c r="E1637" t="s">
        <v>4726</v>
      </c>
      <c r="F1637" t="s">
        <v>4726</v>
      </c>
      <c r="G1637">
        <v>1</v>
      </c>
      <c r="H1637" t="s">
        <v>176</v>
      </c>
      <c r="I1637">
        <v>2014</v>
      </c>
      <c r="J1637" t="s">
        <v>177</v>
      </c>
      <c r="K1637" t="s">
        <v>178</v>
      </c>
      <c r="L1637">
        <v>497812</v>
      </c>
      <c r="M1637" t="s">
        <v>4729</v>
      </c>
      <c r="N1637" t="s">
        <v>4730</v>
      </c>
      <c r="O1637" t="s">
        <v>341</v>
      </c>
      <c r="P1637" t="s">
        <v>181</v>
      </c>
      <c r="Q1637" t="s">
        <v>200</v>
      </c>
      <c r="R1637">
        <v>12490000</v>
      </c>
      <c r="S1637">
        <v>-22.697799682617202</v>
      </c>
      <c r="T1637">
        <v>-45.735569000244098</v>
      </c>
      <c r="U1637" t="s">
        <v>11</v>
      </c>
      <c r="V1637">
        <v>233</v>
      </c>
      <c r="W1637">
        <v>7</v>
      </c>
      <c r="X1637" t="s">
        <v>222</v>
      </c>
      <c r="Y1637">
        <v>5.67</v>
      </c>
      <c r="Z1637" t="s">
        <v>183</v>
      </c>
      <c r="AB1637">
        <v>3.91</v>
      </c>
      <c r="AC1637" t="s">
        <v>12</v>
      </c>
      <c r="AD1637" t="str">
        <f>IF(ISERROR(VLOOKUP(A1637,Tabela2[Código INEP],1,FALSE)),"Não","Sim")</f>
        <v>Não</v>
      </c>
    </row>
    <row r="1638" spans="1:30" hidden="1" x14ac:dyDescent="0.25">
      <c r="A1638">
        <v>35014230</v>
      </c>
      <c r="B1638" t="s">
        <v>173</v>
      </c>
      <c r="C1638" t="s">
        <v>174</v>
      </c>
      <c r="D1638" t="s">
        <v>23</v>
      </c>
      <c r="E1638" t="s">
        <v>134</v>
      </c>
      <c r="F1638" t="s">
        <v>134</v>
      </c>
      <c r="G1638">
        <v>1</v>
      </c>
      <c r="H1638" t="s">
        <v>176</v>
      </c>
      <c r="I1638">
        <v>2013</v>
      </c>
      <c r="J1638" t="s">
        <v>177</v>
      </c>
      <c r="K1638" t="s">
        <v>178</v>
      </c>
      <c r="L1638">
        <v>14230</v>
      </c>
      <c r="M1638" t="s">
        <v>4731</v>
      </c>
      <c r="N1638" t="s">
        <v>4732</v>
      </c>
      <c r="O1638" t="s">
        <v>341</v>
      </c>
      <c r="P1638" t="s">
        <v>226</v>
      </c>
      <c r="Q1638" t="s">
        <v>200</v>
      </c>
      <c r="R1638">
        <v>12120008</v>
      </c>
      <c r="S1638">
        <v>-22.9623203277588</v>
      </c>
      <c r="T1638">
        <v>-45.544879913330099</v>
      </c>
      <c r="U1638" t="s">
        <v>22</v>
      </c>
      <c r="V1638">
        <v>303</v>
      </c>
      <c r="W1638">
        <v>10</v>
      </c>
      <c r="X1638">
        <v>2</v>
      </c>
      <c r="Y1638">
        <v>5.26</v>
      </c>
      <c r="Z1638" t="s">
        <v>190</v>
      </c>
      <c r="AC1638" t="s">
        <v>12</v>
      </c>
      <c r="AD1638" t="str">
        <f>IF(ISERROR(VLOOKUP(A1638,Tabela2[Código INEP],1,FALSE)),"Não","Sim")</f>
        <v>Sim</v>
      </c>
    </row>
    <row r="1639" spans="1:30" x14ac:dyDescent="0.25">
      <c r="A1639">
        <v>35021234</v>
      </c>
      <c r="B1639" t="s">
        <v>173</v>
      </c>
      <c r="C1639" t="s">
        <v>174</v>
      </c>
      <c r="D1639" t="s">
        <v>67</v>
      </c>
      <c r="E1639" t="s">
        <v>4733</v>
      </c>
      <c r="F1639" t="s">
        <v>4733</v>
      </c>
      <c r="G1639">
        <v>1</v>
      </c>
      <c r="H1639" t="s">
        <v>202</v>
      </c>
      <c r="I1639">
        <v>2021</v>
      </c>
      <c r="J1639" t="s">
        <v>177</v>
      </c>
      <c r="K1639" t="s">
        <v>178</v>
      </c>
      <c r="L1639">
        <v>21234</v>
      </c>
      <c r="M1639" t="s">
        <v>4734</v>
      </c>
      <c r="N1639" t="s">
        <v>4735</v>
      </c>
      <c r="O1639" t="s">
        <v>806</v>
      </c>
      <c r="Q1639" t="s">
        <v>200</v>
      </c>
      <c r="R1639">
        <v>13528085</v>
      </c>
      <c r="S1639">
        <v>-22.603019714355501</v>
      </c>
      <c r="T1639">
        <v>-47.870609283447301</v>
      </c>
      <c r="U1639" t="s">
        <v>22</v>
      </c>
      <c r="V1639">
        <v>151</v>
      </c>
      <c r="W1639">
        <v>6</v>
      </c>
      <c r="X1639">
        <v>2</v>
      </c>
      <c r="Y1639">
        <v>5.68</v>
      </c>
      <c r="Z1639" t="s">
        <v>183</v>
      </c>
      <c r="AC1639" t="s">
        <v>12</v>
      </c>
      <c r="AD1639" t="str">
        <f>IF(ISERROR(VLOOKUP(A1639,Tabela2[Código INEP],1,FALSE)),"Não","Sim")</f>
        <v>Não</v>
      </c>
    </row>
    <row r="1640" spans="1:30" x14ac:dyDescent="0.25">
      <c r="A1640">
        <v>35021283</v>
      </c>
      <c r="B1640" t="s">
        <v>173</v>
      </c>
      <c r="C1640" t="s">
        <v>174</v>
      </c>
      <c r="D1640" t="s">
        <v>67</v>
      </c>
      <c r="E1640" t="s">
        <v>4736</v>
      </c>
      <c r="F1640" t="s">
        <v>4736</v>
      </c>
      <c r="G1640">
        <v>1</v>
      </c>
      <c r="H1640" t="s">
        <v>176</v>
      </c>
      <c r="I1640">
        <v>2022</v>
      </c>
      <c r="J1640" t="s">
        <v>177</v>
      </c>
      <c r="K1640" t="s">
        <v>178</v>
      </c>
      <c r="L1640">
        <v>21283</v>
      </c>
      <c r="M1640" t="s">
        <v>4737</v>
      </c>
      <c r="N1640" t="s">
        <v>4738</v>
      </c>
      <c r="O1640">
        <v>79</v>
      </c>
      <c r="P1640" t="s">
        <v>205</v>
      </c>
      <c r="Q1640" t="s">
        <v>4739</v>
      </c>
      <c r="R1640">
        <v>13515504</v>
      </c>
      <c r="S1640">
        <v>-22.5153999328613</v>
      </c>
      <c r="T1640">
        <v>-47.774620056152301</v>
      </c>
      <c r="U1640" t="s">
        <v>21</v>
      </c>
      <c r="V1640">
        <v>538</v>
      </c>
      <c r="W1640">
        <v>19</v>
      </c>
      <c r="X1640">
        <v>2</v>
      </c>
      <c r="Y1640">
        <v>5.35</v>
      </c>
      <c r="Z1640" t="s">
        <v>190</v>
      </c>
      <c r="AB1640">
        <v>3.45</v>
      </c>
      <c r="AC1640" t="s">
        <v>12</v>
      </c>
      <c r="AD1640" t="str">
        <f>IF(ISERROR(VLOOKUP(A1640,Tabela2[Código INEP],1,FALSE)),"Não","Sim")</f>
        <v>Não</v>
      </c>
    </row>
    <row r="1641" spans="1:30" x14ac:dyDescent="0.25">
      <c r="A1641">
        <v>35021222</v>
      </c>
      <c r="B1641" t="s">
        <v>173</v>
      </c>
      <c r="C1641" t="s">
        <v>174</v>
      </c>
      <c r="D1641" t="s">
        <v>67</v>
      </c>
      <c r="E1641" t="s">
        <v>4736</v>
      </c>
      <c r="F1641" t="s">
        <v>4736</v>
      </c>
      <c r="G1641">
        <v>4</v>
      </c>
      <c r="H1641" t="s">
        <v>176</v>
      </c>
      <c r="I1641">
        <v>2021</v>
      </c>
      <c r="J1641" t="s">
        <v>177</v>
      </c>
      <c r="K1641" t="s">
        <v>178</v>
      </c>
      <c r="L1641">
        <v>21222</v>
      </c>
      <c r="M1641" t="s">
        <v>4740</v>
      </c>
      <c r="N1641" t="s">
        <v>4741</v>
      </c>
      <c r="O1641">
        <v>330</v>
      </c>
      <c r="Q1641" t="s">
        <v>302</v>
      </c>
      <c r="R1641">
        <v>13518742</v>
      </c>
      <c r="S1641">
        <v>-22.582818984985401</v>
      </c>
      <c r="T1641">
        <v>-47.6961479187012</v>
      </c>
      <c r="U1641" t="s">
        <v>21</v>
      </c>
      <c r="V1641">
        <v>235</v>
      </c>
      <c r="W1641">
        <v>8</v>
      </c>
      <c r="X1641">
        <v>2</v>
      </c>
      <c r="Y1641">
        <v>5.71</v>
      </c>
      <c r="Z1641" t="s">
        <v>183</v>
      </c>
      <c r="AB1641">
        <v>3</v>
      </c>
      <c r="AC1641" t="s">
        <v>12</v>
      </c>
      <c r="AD1641" t="str">
        <f>IF(ISERROR(VLOOKUP(A1641,Tabela2[Código INEP],1,FALSE)),"Não","Sim")</f>
        <v>Não</v>
      </c>
    </row>
    <row r="1642" spans="1:30" x14ac:dyDescent="0.25">
      <c r="A1642">
        <v>35021209</v>
      </c>
      <c r="B1642" t="s">
        <v>173</v>
      </c>
      <c r="C1642" t="s">
        <v>174</v>
      </c>
      <c r="D1642" t="s">
        <v>67</v>
      </c>
      <c r="E1642" t="s">
        <v>67</v>
      </c>
      <c r="F1642" t="s">
        <v>4742</v>
      </c>
      <c r="G1642">
        <v>25</v>
      </c>
      <c r="H1642" t="s">
        <v>176</v>
      </c>
      <c r="I1642">
        <v>2020</v>
      </c>
      <c r="J1642" t="s">
        <v>177</v>
      </c>
      <c r="K1642" t="s">
        <v>178</v>
      </c>
      <c r="L1642">
        <v>21209</v>
      </c>
      <c r="M1642" t="s">
        <v>4743</v>
      </c>
      <c r="N1642" t="s">
        <v>4744</v>
      </c>
      <c r="O1642">
        <v>33</v>
      </c>
      <c r="P1642" t="s">
        <v>181</v>
      </c>
      <c r="Q1642" t="s">
        <v>4745</v>
      </c>
      <c r="R1642">
        <v>13432140</v>
      </c>
      <c r="S1642">
        <v>-22.6828804016113</v>
      </c>
      <c r="T1642">
        <v>-47.773014068603501</v>
      </c>
      <c r="U1642" t="s">
        <v>21</v>
      </c>
      <c r="V1642">
        <v>500</v>
      </c>
      <c r="W1642">
        <v>17</v>
      </c>
      <c r="X1642">
        <v>2</v>
      </c>
      <c r="Y1642">
        <v>5.41</v>
      </c>
      <c r="Z1642" t="s">
        <v>190</v>
      </c>
      <c r="AB1642">
        <v>3.04</v>
      </c>
      <c r="AC1642" t="s">
        <v>12</v>
      </c>
      <c r="AD1642" t="str">
        <f>IF(ISERROR(VLOOKUP(A1642,Tabela2[Código INEP],1,FALSE)),"Não","Sim")</f>
        <v>Não</v>
      </c>
    </row>
    <row r="1643" spans="1:30" hidden="1" x14ac:dyDescent="0.25">
      <c r="A1643">
        <v>35021246</v>
      </c>
      <c r="B1643" t="s">
        <v>173</v>
      </c>
      <c r="C1643" t="s">
        <v>174</v>
      </c>
      <c r="D1643" t="s">
        <v>67</v>
      </c>
      <c r="E1643" t="s">
        <v>67</v>
      </c>
      <c r="F1643" t="s">
        <v>67</v>
      </c>
      <c r="G1643">
        <v>8</v>
      </c>
      <c r="H1643" t="s">
        <v>176</v>
      </c>
      <c r="I1643">
        <v>2020</v>
      </c>
      <c r="J1643" t="s">
        <v>177</v>
      </c>
      <c r="K1643" t="s">
        <v>178</v>
      </c>
      <c r="L1643">
        <v>21246</v>
      </c>
      <c r="M1643" t="s">
        <v>4746</v>
      </c>
      <c r="N1643" t="s">
        <v>4747</v>
      </c>
      <c r="O1643">
        <v>1485</v>
      </c>
      <c r="P1643" t="s">
        <v>205</v>
      </c>
      <c r="Q1643" t="s">
        <v>4748</v>
      </c>
      <c r="R1643">
        <v>13405240</v>
      </c>
      <c r="S1643">
        <v>-22.704187393188501</v>
      </c>
      <c r="T1643">
        <v>-47.665451049804702</v>
      </c>
      <c r="U1643" t="s">
        <v>21</v>
      </c>
      <c r="V1643">
        <v>265</v>
      </c>
      <c r="W1643">
        <v>9</v>
      </c>
      <c r="X1643">
        <v>2</v>
      </c>
      <c r="Y1643">
        <v>5.41</v>
      </c>
      <c r="Z1643" t="s">
        <v>190</v>
      </c>
      <c r="AB1643">
        <v>1.51</v>
      </c>
      <c r="AC1643" t="s">
        <v>12</v>
      </c>
      <c r="AD1643" t="str">
        <f>IF(ISERROR(VLOOKUP(A1643,Tabela2[Código INEP],1,FALSE)),"Não","Sim")</f>
        <v>Sim</v>
      </c>
    </row>
    <row r="1644" spans="1:30" x14ac:dyDescent="0.25">
      <c r="A1644">
        <v>35048324</v>
      </c>
      <c r="B1644" t="s">
        <v>173</v>
      </c>
      <c r="C1644" t="s">
        <v>174</v>
      </c>
      <c r="D1644" t="s">
        <v>67</v>
      </c>
      <c r="E1644" t="s">
        <v>67</v>
      </c>
      <c r="F1644" t="s">
        <v>67</v>
      </c>
      <c r="G1644">
        <v>24</v>
      </c>
      <c r="H1644" t="s">
        <v>176</v>
      </c>
      <c r="I1644">
        <v>2014</v>
      </c>
      <c r="J1644" t="s">
        <v>177</v>
      </c>
      <c r="K1644" t="s">
        <v>178</v>
      </c>
      <c r="L1644">
        <v>48324</v>
      </c>
      <c r="M1644" t="s">
        <v>4749</v>
      </c>
      <c r="N1644" t="s">
        <v>3923</v>
      </c>
      <c r="O1644">
        <v>223</v>
      </c>
      <c r="P1644" t="s">
        <v>1823</v>
      </c>
      <c r="Q1644" t="s">
        <v>2297</v>
      </c>
      <c r="R1644">
        <v>13421520</v>
      </c>
      <c r="S1644">
        <v>-22.771619796752901</v>
      </c>
      <c r="T1644">
        <v>-47.597412109375</v>
      </c>
      <c r="U1644" t="s">
        <v>11</v>
      </c>
      <c r="V1644">
        <v>409</v>
      </c>
      <c r="W1644">
        <v>13</v>
      </c>
      <c r="X1644">
        <v>2</v>
      </c>
      <c r="Y1644">
        <v>5.62</v>
      </c>
      <c r="Z1644" t="s">
        <v>183</v>
      </c>
      <c r="AB1644">
        <v>2.95</v>
      </c>
      <c r="AC1644" t="s">
        <v>12</v>
      </c>
      <c r="AD1644" t="str">
        <f>IF(ISERROR(VLOOKUP(A1644,Tabela2[Código INEP],1,FALSE)),"Não","Sim")</f>
        <v>Não</v>
      </c>
    </row>
    <row r="1645" spans="1:30" x14ac:dyDescent="0.25">
      <c r="A1645">
        <v>35909543</v>
      </c>
      <c r="B1645" t="s">
        <v>173</v>
      </c>
      <c r="C1645" t="s">
        <v>174</v>
      </c>
      <c r="D1645" t="s">
        <v>67</v>
      </c>
      <c r="E1645" t="s">
        <v>67</v>
      </c>
      <c r="F1645" t="s">
        <v>67</v>
      </c>
      <c r="G1645">
        <v>4</v>
      </c>
      <c r="H1645" t="s">
        <v>176</v>
      </c>
      <c r="I1645">
        <v>2022</v>
      </c>
      <c r="J1645" t="s">
        <v>177</v>
      </c>
      <c r="K1645" t="s">
        <v>178</v>
      </c>
      <c r="L1645">
        <v>909543</v>
      </c>
      <c r="M1645" t="s">
        <v>4750</v>
      </c>
      <c r="N1645" t="s">
        <v>4751</v>
      </c>
      <c r="O1645">
        <v>2621</v>
      </c>
      <c r="P1645" t="s">
        <v>181</v>
      </c>
      <c r="Q1645" t="s">
        <v>4752</v>
      </c>
      <c r="R1645">
        <v>13418530</v>
      </c>
      <c r="S1645">
        <v>-22.7323112487793</v>
      </c>
      <c r="T1645">
        <v>-47.631912231445298</v>
      </c>
      <c r="U1645" t="s">
        <v>268</v>
      </c>
      <c r="V1645">
        <v>253</v>
      </c>
      <c r="W1645">
        <v>8</v>
      </c>
      <c r="X1645">
        <v>2</v>
      </c>
      <c r="Y1645">
        <v>5.33</v>
      </c>
      <c r="Z1645" t="s">
        <v>190</v>
      </c>
      <c r="AA1645">
        <v>5.91</v>
      </c>
      <c r="AC1645" t="s">
        <v>12</v>
      </c>
      <c r="AD1645" t="str">
        <f>IF(ISERROR(VLOOKUP(A1645,Tabela2[Código INEP],1,FALSE)),"Não","Sim")</f>
        <v>Não</v>
      </c>
    </row>
    <row r="1646" spans="1:30" x14ac:dyDescent="0.25">
      <c r="A1646">
        <v>35020761</v>
      </c>
      <c r="B1646" t="s">
        <v>173</v>
      </c>
      <c r="C1646" t="s">
        <v>174</v>
      </c>
      <c r="D1646" t="s">
        <v>67</v>
      </c>
      <c r="E1646" t="s">
        <v>67</v>
      </c>
      <c r="F1646" t="s">
        <v>67</v>
      </c>
      <c r="G1646">
        <v>5</v>
      </c>
      <c r="H1646" t="s">
        <v>176</v>
      </c>
      <c r="I1646">
        <v>2016</v>
      </c>
      <c r="J1646" t="s">
        <v>177</v>
      </c>
      <c r="K1646" t="s">
        <v>178</v>
      </c>
      <c r="L1646">
        <v>20761</v>
      </c>
      <c r="M1646" t="s">
        <v>4753</v>
      </c>
      <c r="N1646" t="s">
        <v>4754</v>
      </c>
      <c r="O1646">
        <v>7</v>
      </c>
      <c r="P1646" t="s">
        <v>181</v>
      </c>
      <c r="Q1646" t="s">
        <v>626</v>
      </c>
      <c r="R1646">
        <v>13401523</v>
      </c>
      <c r="S1646">
        <v>-22.744939804077099</v>
      </c>
      <c r="T1646">
        <v>-47.653560638427699</v>
      </c>
      <c r="U1646" t="s">
        <v>268</v>
      </c>
      <c r="V1646">
        <v>358</v>
      </c>
      <c r="W1646">
        <v>11</v>
      </c>
      <c r="X1646">
        <v>6</v>
      </c>
      <c r="Y1646">
        <v>5.35</v>
      </c>
      <c r="Z1646" t="s">
        <v>190</v>
      </c>
      <c r="AA1646">
        <v>6.16</v>
      </c>
      <c r="AC1646" t="s">
        <v>12</v>
      </c>
      <c r="AD1646" t="str">
        <f>IF(ISERROR(VLOOKUP(A1646,Tabela2[Código INEP],1,FALSE)),"Não","Sim")</f>
        <v>Não</v>
      </c>
    </row>
    <row r="1647" spans="1:30" x14ac:dyDescent="0.25">
      <c r="A1647">
        <v>35020977</v>
      </c>
      <c r="B1647" t="s">
        <v>173</v>
      </c>
      <c r="C1647" t="s">
        <v>174</v>
      </c>
      <c r="D1647" t="s">
        <v>67</v>
      </c>
      <c r="E1647" t="s">
        <v>67</v>
      </c>
      <c r="F1647" t="s">
        <v>67</v>
      </c>
      <c r="G1647">
        <v>4</v>
      </c>
      <c r="H1647" t="s">
        <v>176</v>
      </c>
      <c r="I1647">
        <v>2022</v>
      </c>
      <c r="J1647" t="s">
        <v>177</v>
      </c>
      <c r="K1647" t="s">
        <v>178</v>
      </c>
      <c r="L1647">
        <v>20977</v>
      </c>
      <c r="M1647" t="s">
        <v>4755</v>
      </c>
      <c r="N1647" t="s">
        <v>4756</v>
      </c>
      <c r="O1647">
        <v>1884</v>
      </c>
      <c r="P1647" t="s">
        <v>181</v>
      </c>
      <c r="Q1647" t="s">
        <v>4757</v>
      </c>
      <c r="R1647">
        <v>13419245</v>
      </c>
      <c r="S1647">
        <v>-22.729930877685501</v>
      </c>
      <c r="T1647">
        <v>-47.639251708984403</v>
      </c>
      <c r="U1647" t="s">
        <v>4758</v>
      </c>
      <c r="V1647">
        <v>653</v>
      </c>
      <c r="W1647">
        <v>20</v>
      </c>
      <c r="X1647">
        <v>2</v>
      </c>
      <c r="Y1647">
        <v>5.39</v>
      </c>
      <c r="Z1647" t="s">
        <v>190</v>
      </c>
      <c r="AB1647">
        <v>2</v>
      </c>
      <c r="AC1647" t="s">
        <v>12</v>
      </c>
      <c r="AD1647" t="str">
        <f>IF(ISERROR(VLOOKUP(A1647,Tabela2[Código INEP],1,FALSE)),"Não","Sim")</f>
        <v>Não</v>
      </c>
    </row>
    <row r="1648" spans="1:30" x14ac:dyDescent="0.25">
      <c r="A1648">
        <v>35925792</v>
      </c>
      <c r="B1648" t="s">
        <v>173</v>
      </c>
      <c r="C1648" t="s">
        <v>174</v>
      </c>
      <c r="D1648" t="s">
        <v>67</v>
      </c>
      <c r="E1648" t="s">
        <v>67</v>
      </c>
      <c r="F1648" t="s">
        <v>67</v>
      </c>
      <c r="G1648">
        <v>9</v>
      </c>
      <c r="H1648" t="s">
        <v>176</v>
      </c>
      <c r="I1648">
        <v>2014</v>
      </c>
      <c r="J1648" t="s">
        <v>177</v>
      </c>
      <c r="K1648" t="s">
        <v>178</v>
      </c>
      <c r="L1648">
        <v>925792</v>
      </c>
      <c r="M1648" t="s">
        <v>4759</v>
      </c>
      <c r="N1648" t="s">
        <v>4760</v>
      </c>
      <c r="O1648" t="s">
        <v>341</v>
      </c>
      <c r="P1648" t="s">
        <v>181</v>
      </c>
      <c r="Q1648" t="s">
        <v>4761</v>
      </c>
      <c r="R1648">
        <v>13412523</v>
      </c>
      <c r="S1648">
        <v>-22.6685695648193</v>
      </c>
      <c r="T1648">
        <v>-47.658088684082003</v>
      </c>
      <c r="U1648" t="s">
        <v>11</v>
      </c>
      <c r="V1648">
        <v>293</v>
      </c>
      <c r="W1648">
        <v>10</v>
      </c>
      <c r="X1648">
        <v>5</v>
      </c>
      <c r="Y1648">
        <v>5.15</v>
      </c>
      <c r="Z1648" t="s">
        <v>190</v>
      </c>
      <c r="AB1648">
        <v>2.54</v>
      </c>
      <c r="AC1648" t="s">
        <v>12</v>
      </c>
      <c r="AD1648" t="str">
        <f>IF(ISERROR(VLOOKUP(A1648,Tabela2[Código INEP],1,FALSE)),"Não","Sim")</f>
        <v>Não</v>
      </c>
    </row>
    <row r="1649" spans="1:30" x14ac:dyDescent="0.25">
      <c r="A1649">
        <v>35020849</v>
      </c>
      <c r="B1649" t="s">
        <v>173</v>
      </c>
      <c r="C1649" t="s">
        <v>174</v>
      </c>
      <c r="D1649" t="s">
        <v>67</v>
      </c>
      <c r="E1649" t="s">
        <v>67</v>
      </c>
      <c r="F1649" t="s">
        <v>67</v>
      </c>
      <c r="G1649">
        <v>5</v>
      </c>
      <c r="H1649" t="s">
        <v>176</v>
      </c>
      <c r="I1649">
        <v>2017</v>
      </c>
      <c r="J1649" t="s">
        <v>177</v>
      </c>
      <c r="K1649" t="s">
        <v>178</v>
      </c>
      <c r="L1649">
        <v>20849</v>
      </c>
      <c r="M1649" t="s">
        <v>4762</v>
      </c>
      <c r="N1649" t="s">
        <v>4763</v>
      </c>
      <c r="O1649">
        <v>65</v>
      </c>
      <c r="P1649" t="s">
        <v>181</v>
      </c>
      <c r="Q1649" t="s">
        <v>4764</v>
      </c>
      <c r="R1649">
        <v>13401544</v>
      </c>
      <c r="S1649">
        <v>-22.750810623168899</v>
      </c>
      <c r="T1649">
        <v>-47.650730133056598</v>
      </c>
      <c r="U1649" t="s">
        <v>21</v>
      </c>
      <c r="V1649">
        <v>441</v>
      </c>
      <c r="W1649">
        <v>12</v>
      </c>
      <c r="X1649">
        <v>2</v>
      </c>
      <c r="Y1649">
        <v>5.08</v>
      </c>
      <c r="Z1649" t="s">
        <v>190</v>
      </c>
      <c r="AB1649">
        <v>2.4900000000000002</v>
      </c>
      <c r="AC1649" t="s">
        <v>12</v>
      </c>
      <c r="AD1649" t="str">
        <f>IF(ISERROR(VLOOKUP(A1649,Tabela2[Código INEP],1,FALSE)),"Não","Sim")</f>
        <v>Não</v>
      </c>
    </row>
    <row r="1650" spans="1:30" x14ac:dyDescent="0.25">
      <c r="A1650">
        <v>35048343</v>
      </c>
      <c r="B1650" t="s">
        <v>173</v>
      </c>
      <c r="C1650" t="s">
        <v>174</v>
      </c>
      <c r="D1650" t="s">
        <v>67</v>
      </c>
      <c r="E1650" t="s">
        <v>67</v>
      </c>
      <c r="F1650" t="s">
        <v>67</v>
      </c>
      <c r="G1650">
        <v>11</v>
      </c>
      <c r="H1650" t="s">
        <v>176</v>
      </c>
      <c r="I1650">
        <v>2016</v>
      </c>
      <c r="J1650" t="s">
        <v>177</v>
      </c>
      <c r="K1650" t="s">
        <v>178</v>
      </c>
      <c r="L1650">
        <v>48343</v>
      </c>
      <c r="M1650" t="s">
        <v>4765</v>
      </c>
      <c r="N1650" t="s">
        <v>4766</v>
      </c>
      <c r="O1650">
        <v>300</v>
      </c>
      <c r="P1650" t="s">
        <v>181</v>
      </c>
      <c r="Q1650" t="s">
        <v>3440</v>
      </c>
      <c r="R1650">
        <v>13425012</v>
      </c>
      <c r="S1650">
        <v>-22.751989364623999</v>
      </c>
      <c r="T1650">
        <v>-47.631671905517599</v>
      </c>
      <c r="U1650" t="s">
        <v>11</v>
      </c>
      <c r="V1650">
        <v>369</v>
      </c>
      <c r="W1650">
        <v>10</v>
      </c>
      <c r="X1650">
        <v>2</v>
      </c>
      <c r="Y1650">
        <v>5.8</v>
      </c>
      <c r="Z1650" t="s">
        <v>183</v>
      </c>
      <c r="AB1650">
        <v>4.22</v>
      </c>
      <c r="AC1650" t="s">
        <v>12</v>
      </c>
      <c r="AD1650" t="str">
        <f>IF(ISERROR(VLOOKUP(A1650,Tabela2[Código INEP],1,FALSE)),"Não","Sim")</f>
        <v>Não</v>
      </c>
    </row>
    <row r="1651" spans="1:30" x14ac:dyDescent="0.25">
      <c r="A1651">
        <v>35462925</v>
      </c>
      <c r="B1651" t="s">
        <v>173</v>
      </c>
      <c r="C1651" t="s">
        <v>174</v>
      </c>
      <c r="D1651" t="s">
        <v>67</v>
      </c>
      <c r="E1651" t="s">
        <v>67</v>
      </c>
      <c r="F1651" t="s">
        <v>67</v>
      </c>
      <c r="G1651">
        <v>12</v>
      </c>
      <c r="H1651" t="s">
        <v>202</v>
      </c>
      <c r="I1651">
        <v>2022</v>
      </c>
      <c r="J1651" t="s">
        <v>177</v>
      </c>
      <c r="K1651" t="s">
        <v>178</v>
      </c>
      <c r="L1651">
        <v>462925</v>
      </c>
      <c r="M1651" t="s">
        <v>4767</v>
      </c>
      <c r="N1651" t="s">
        <v>2403</v>
      </c>
      <c r="O1651">
        <v>28</v>
      </c>
      <c r="P1651" t="s">
        <v>181</v>
      </c>
      <c r="Q1651" t="s">
        <v>4768</v>
      </c>
      <c r="R1651">
        <v>13401660</v>
      </c>
      <c r="S1651">
        <v>-22.762939453125</v>
      </c>
      <c r="T1651">
        <v>-47.656570434570298</v>
      </c>
      <c r="U1651" t="s">
        <v>21</v>
      </c>
      <c r="V1651">
        <v>491</v>
      </c>
      <c r="W1651">
        <v>16</v>
      </c>
      <c r="X1651">
        <v>3</v>
      </c>
      <c r="Y1651">
        <v>5.23</v>
      </c>
      <c r="Z1651" t="s">
        <v>190</v>
      </c>
      <c r="AB1651">
        <v>4.2</v>
      </c>
      <c r="AC1651" t="s">
        <v>12</v>
      </c>
      <c r="AD1651" t="str">
        <f>IF(ISERROR(VLOOKUP(A1651,Tabela2[Código INEP],1,FALSE)),"Não","Sim")</f>
        <v>Não</v>
      </c>
    </row>
    <row r="1652" spans="1:30" x14ac:dyDescent="0.25">
      <c r="A1652">
        <v>35914137</v>
      </c>
      <c r="B1652" t="s">
        <v>173</v>
      </c>
      <c r="C1652" t="s">
        <v>174</v>
      </c>
      <c r="D1652" t="s">
        <v>67</v>
      </c>
      <c r="E1652" t="s">
        <v>67</v>
      </c>
      <c r="F1652" t="s">
        <v>67</v>
      </c>
      <c r="G1652">
        <v>99</v>
      </c>
      <c r="H1652" t="s">
        <v>176</v>
      </c>
      <c r="I1652">
        <v>2022</v>
      </c>
      <c r="J1652" t="s">
        <v>177</v>
      </c>
      <c r="K1652" t="s">
        <v>178</v>
      </c>
      <c r="L1652">
        <v>914137</v>
      </c>
      <c r="M1652" t="s">
        <v>4769</v>
      </c>
      <c r="N1652" t="s">
        <v>4770</v>
      </c>
      <c r="O1652">
        <v>6100</v>
      </c>
      <c r="Q1652" t="s">
        <v>4768</v>
      </c>
      <c r="R1652">
        <v>13401841</v>
      </c>
      <c r="S1652">
        <v>-22.800998687744102</v>
      </c>
      <c r="T1652">
        <v>-47.684597015380902</v>
      </c>
      <c r="U1652" t="s">
        <v>21</v>
      </c>
      <c r="V1652">
        <v>225</v>
      </c>
      <c r="W1652">
        <v>7</v>
      </c>
      <c r="X1652">
        <v>2</v>
      </c>
      <c r="Y1652">
        <v>5.74</v>
      </c>
      <c r="Z1652" t="s">
        <v>183</v>
      </c>
      <c r="AB1652">
        <v>3.58</v>
      </c>
      <c r="AC1652" t="s">
        <v>12</v>
      </c>
      <c r="AD1652" t="str">
        <f>IF(ISERROR(VLOOKUP(A1652,Tabela2[Código INEP],1,FALSE)),"Não","Sim")</f>
        <v>Não</v>
      </c>
    </row>
    <row r="1653" spans="1:30" x14ac:dyDescent="0.25">
      <c r="A1653">
        <v>35020771</v>
      </c>
      <c r="B1653" t="s">
        <v>173</v>
      </c>
      <c r="C1653" t="s">
        <v>174</v>
      </c>
      <c r="D1653" t="s">
        <v>67</v>
      </c>
      <c r="E1653" t="s">
        <v>67</v>
      </c>
      <c r="F1653" t="s">
        <v>67</v>
      </c>
      <c r="G1653">
        <v>4</v>
      </c>
      <c r="H1653" t="s">
        <v>176</v>
      </c>
      <c r="I1653">
        <v>2021</v>
      </c>
      <c r="J1653" t="s">
        <v>177</v>
      </c>
      <c r="K1653" t="s">
        <v>178</v>
      </c>
      <c r="L1653">
        <v>20771</v>
      </c>
      <c r="M1653" t="s">
        <v>4771</v>
      </c>
      <c r="N1653" t="s">
        <v>1981</v>
      </c>
      <c r="O1653">
        <v>2517</v>
      </c>
      <c r="P1653" t="s">
        <v>181</v>
      </c>
      <c r="Q1653" t="s">
        <v>4772</v>
      </c>
      <c r="R1653">
        <v>13417791</v>
      </c>
      <c r="S1653">
        <v>-22.7361145019531</v>
      </c>
      <c r="T1653">
        <v>-47.635292053222699</v>
      </c>
      <c r="U1653" t="s">
        <v>11</v>
      </c>
      <c r="V1653">
        <v>428</v>
      </c>
      <c r="W1653">
        <v>12</v>
      </c>
      <c r="X1653">
        <v>2</v>
      </c>
      <c r="Y1653">
        <v>5.84</v>
      </c>
      <c r="Z1653" t="s">
        <v>183</v>
      </c>
      <c r="AB1653">
        <v>3.98</v>
      </c>
      <c r="AC1653" t="s">
        <v>12</v>
      </c>
      <c r="AD1653" t="str">
        <f>IF(ISERROR(VLOOKUP(A1653,Tabela2[Código INEP],1,FALSE)),"Não","Sim")</f>
        <v>Não</v>
      </c>
    </row>
    <row r="1654" spans="1:30" x14ac:dyDescent="0.25">
      <c r="A1654">
        <v>35920800</v>
      </c>
      <c r="B1654" t="s">
        <v>173</v>
      </c>
      <c r="C1654" t="s">
        <v>174</v>
      </c>
      <c r="D1654" t="s">
        <v>67</v>
      </c>
      <c r="E1654" t="s">
        <v>67</v>
      </c>
      <c r="F1654" t="s">
        <v>67</v>
      </c>
      <c r="G1654">
        <v>16</v>
      </c>
      <c r="H1654" t="s">
        <v>176</v>
      </c>
      <c r="I1654">
        <v>2022</v>
      </c>
      <c r="J1654" t="s">
        <v>177</v>
      </c>
      <c r="K1654" t="s">
        <v>178</v>
      </c>
      <c r="L1654">
        <v>920800</v>
      </c>
      <c r="M1654" t="s">
        <v>4773</v>
      </c>
      <c r="N1654" t="s">
        <v>4774</v>
      </c>
      <c r="O1654">
        <v>184</v>
      </c>
      <c r="P1654" t="s">
        <v>181</v>
      </c>
      <c r="Q1654" t="s">
        <v>4775</v>
      </c>
      <c r="R1654">
        <v>13414216</v>
      </c>
      <c r="S1654">
        <v>-22.680040359497099</v>
      </c>
      <c r="T1654">
        <v>-47.630992889404297</v>
      </c>
      <c r="U1654" t="s">
        <v>21</v>
      </c>
      <c r="V1654">
        <v>255</v>
      </c>
      <c r="W1654">
        <v>10</v>
      </c>
      <c r="X1654">
        <v>2</v>
      </c>
      <c r="Y1654">
        <v>5.46</v>
      </c>
      <c r="Z1654" t="s">
        <v>190</v>
      </c>
      <c r="AB1654">
        <v>4.4800000000000004</v>
      </c>
      <c r="AC1654" t="s">
        <v>12</v>
      </c>
      <c r="AD1654" t="str">
        <f>IF(ISERROR(VLOOKUP(A1654,Tabela2[Código INEP],1,FALSE)),"Não","Sim")</f>
        <v>Não</v>
      </c>
    </row>
    <row r="1655" spans="1:30" x14ac:dyDescent="0.25">
      <c r="A1655">
        <v>35435491</v>
      </c>
      <c r="B1655" t="s">
        <v>173</v>
      </c>
      <c r="C1655" t="s">
        <v>174</v>
      </c>
      <c r="D1655" t="s">
        <v>67</v>
      </c>
      <c r="E1655" t="s">
        <v>67</v>
      </c>
      <c r="F1655" t="s">
        <v>67</v>
      </c>
      <c r="G1655">
        <v>9</v>
      </c>
      <c r="H1655" t="s">
        <v>176</v>
      </c>
      <c r="I1655">
        <v>2014</v>
      </c>
      <c r="J1655" t="s">
        <v>177</v>
      </c>
      <c r="K1655" t="s">
        <v>178</v>
      </c>
      <c r="L1655">
        <v>435491</v>
      </c>
      <c r="M1655" t="s">
        <v>4776</v>
      </c>
      <c r="N1655" t="s">
        <v>4777</v>
      </c>
      <c r="O1655">
        <v>1205</v>
      </c>
      <c r="P1655" t="s">
        <v>181</v>
      </c>
      <c r="Q1655" t="s">
        <v>4778</v>
      </c>
      <c r="R1655">
        <v>13412630</v>
      </c>
      <c r="S1655">
        <v>-22.664003372192401</v>
      </c>
      <c r="T1655">
        <v>-47.656688690185497</v>
      </c>
      <c r="U1655" t="s">
        <v>21</v>
      </c>
      <c r="V1655">
        <v>468</v>
      </c>
      <c r="W1655">
        <v>14</v>
      </c>
      <c r="X1655">
        <v>5</v>
      </c>
      <c r="Y1655">
        <v>5.05</v>
      </c>
      <c r="Z1655" t="s">
        <v>190</v>
      </c>
      <c r="AB1655">
        <v>2.92</v>
      </c>
      <c r="AC1655" t="s">
        <v>7</v>
      </c>
      <c r="AD1655" t="str">
        <f>IF(ISERROR(VLOOKUP(A1655,Tabela2[Código INEP],1,FALSE)),"Não","Sim")</f>
        <v>Não</v>
      </c>
    </row>
    <row r="1656" spans="1:30" x14ac:dyDescent="0.25">
      <c r="A1656">
        <v>35920794</v>
      </c>
      <c r="B1656" t="s">
        <v>173</v>
      </c>
      <c r="C1656" t="s">
        <v>174</v>
      </c>
      <c r="D1656" t="s">
        <v>67</v>
      </c>
      <c r="E1656" t="s">
        <v>67</v>
      </c>
      <c r="F1656" t="s">
        <v>67</v>
      </c>
      <c r="G1656">
        <v>23</v>
      </c>
      <c r="H1656" t="s">
        <v>176</v>
      </c>
      <c r="I1656">
        <v>2022</v>
      </c>
      <c r="J1656" t="s">
        <v>177</v>
      </c>
      <c r="K1656" t="s">
        <v>178</v>
      </c>
      <c r="L1656">
        <v>920794</v>
      </c>
      <c r="M1656" t="s">
        <v>4779</v>
      </c>
      <c r="N1656" t="s">
        <v>4780</v>
      </c>
      <c r="O1656">
        <v>401</v>
      </c>
      <c r="P1656" t="s">
        <v>205</v>
      </c>
      <c r="Q1656" t="s">
        <v>4781</v>
      </c>
      <c r="R1656">
        <v>13423480</v>
      </c>
      <c r="S1656">
        <v>-22.772060394287099</v>
      </c>
      <c r="T1656">
        <v>-47.589881896972699</v>
      </c>
      <c r="U1656" t="s">
        <v>21</v>
      </c>
      <c r="V1656">
        <v>358</v>
      </c>
      <c r="W1656">
        <v>10</v>
      </c>
      <c r="X1656">
        <v>2</v>
      </c>
      <c r="Y1656">
        <v>5.55</v>
      </c>
      <c r="Z1656" t="s">
        <v>183</v>
      </c>
      <c r="AB1656">
        <v>2.83</v>
      </c>
      <c r="AC1656" t="s">
        <v>12</v>
      </c>
      <c r="AD1656" t="str">
        <f>IF(ISERROR(VLOOKUP(A1656,Tabela2[Código INEP],1,FALSE)),"Não","Sim")</f>
        <v>Não</v>
      </c>
    </row>
    <row r="1657" spans="1:30" hidden="1" x14ac:dyDescent="0.25">
      <c r="A1657">
        <v>35036473</v>
      </c>
      <c r="B1657" t="s">
        <v>173</v>
      </c>
      <c r="C1657" t="s">
        <v>174</v>
      </c>
      <c r="D1657" t="s">
        <v>67</v>
      </c>
      <c r="E1657" t="s">
        <v>67</v>
      </c>
      <c r="F1657" t="s">
        <v>67</v>
      </c>
      <c r="G1657">
        <v>5</v>
      </c>
      <c r="H1657" t="s">
        <v>202</v>
      </c>
      <c r="I1657">
        <v>2021</v>
      </c>
      <c r="J1657" t="s">
        <v>177</v>
      </c>
      <c r="K1657" t="s">
        <v>178</v>
      </c>
      <c r="L1657">
        <v>36473</v>
      </c>
      <c r="M1657" t="s">
        <v>4782</v>
      </c>
      <c r="N1657" t="s">
        <v>4783</v>
      </c>
      <c r="O1657">
        <v>416</v>
      </c>
      <c r="P1657" t="s">
        <v>181</v>
      </c>
      <c r="Q1657" t="s">
        <v>4764</v>
      </c>
      <c r="R1657">
        <v>13424150</v>
      </c>
      <c r="S1657">
        <v>-22.746229171752901</v>
      </c>
      <c r="T1657">
        <v>-47.646671295166001</v>
      </c>
      <c r="U1657" t="s">
        <v>21</v>
      </c>
      <c r="V1657">
        <v>363</v>
      </c>
      <c r="W1657">
        <v>12</v>
      </c>
      <c r="X1657">
        <v>2</v>
      </c>
      <c r="Y1657">
        <v>5.34</v>
      </c>
      <c r="Z1657" t="s">
        <v>190</v>
      </c>
      <c r="AB1657">
        <v>2.83</v>
      </c>
      <c r="AC1657" t="s">
        <v>12</v>
      </c>
      <c r="AD1657" t="str">
        <f>IF(ISERROR(VLOOKUP(A1657,Tabela2[Código INEP],1,FALSE)),"Não","Sim")</f>
        <v>Sim</v>
      </c>
    </row>
    <row r="1658" spans="1:30" x14ac:dyDescent="0.25">
      <c r="A1658">
        <v>35297653</v>
      </c>
      <c r="B1658" t="s">
        <v>173</v>
      </c>
      <c r="C1658" t="s">
        <v>174</v>
      </c>
      <c r="D1658" t="s">
        <v>67</v>
      </c>
      <c r="E1658" t="s">
        <v>67</v>
      </c>
      <c r="F1658" t="s">
        <v>67</v>
      </c>
      <c r="G1658">
        <v>11</v>
      </c>
      <c r="H1658" t="s">
        <v>202</v>
      </c>
      <c r="I1658">
        <v>2021</v>
      </c>
      <c r="J1658" t="s">
        <v>177</v>
      </c>
      <c r="K1658" t="s">
        <v>178</v>
      </c>
      <c r="L1658">
        <v>297653</v>
      </c>
      <c r="M1658" t="s">
        <v>4784</v>
      </c>
      <c r="N1658" t="s">
        <v>4785</v>
      </c>
      <c r="O1658">
        <v>570</v>
      </c>
      <c r="P1658" t="s">
        <v>181</v>
      </c>
      <c r="Q1658" t="s">
        <v>767</v>
      </c>
      <c r="R1658">
        <v>13426164</v>
      </c>
      <c r="S1658">
        <v>-22.7723712921143</v>
      </c>
      <c r="T1658">
        <v>-47.626003265380902</v>
      </c>
      <c r="U1658" t="s">
        <v>21</v>
      </c>
      <c r="V1658">
        <v>692</v>
      </c>
      <c r="W1658">
        <v>23</v>
      </c>
      <c r="X1658">
        <v>5</v>
      </c>
      <c r="Y1658">
        <v>5.39</v>
      </c>
      <c r="Z1658" t="s">
        <v>190</v>
      </c>
      <c r="AB1658">
        <v>2.82</v>
      </c>
      <c r="AC1658" t="s">
        <v>12</v>
      </c>
      <c r="AD1658" t="str">
        <f>IF(ISERROR(VLOOKUP(A1658,Tabela2[Código INEP],1,FALSE)),"Não","Sim")</f>
        <v>Não</v>
      </c>
    </row>
    <row r="1659" spans="1:30" x14ac:dyDescent="0.25">
      <c r="A1659">
        <v>35350308</v>
      </c>
      <c r="B1659" t="s">
        <v>173</v>
      </c>
      <c r="C1659" t="s">
        <v>174</v>
      </c>
      <c r="D1659" t="s">
        <v>67</v>
      </c>
      <c r="E1659" t="s">
        <v>67</v>
      </c>
      <c r="F1659" t="s">
        <v>67</v>
      </c>
      <c r="G1659">
        <v>9</v>
      </c>
      <c r="H1659" t="s">
        <v>202</v>
      </c>
      <c r="I1659">
        <v>2022</v>
      </c>
      <c r="J1659" t="s">
        <v>177</v>
      </c>
      <c r="K1659" t="s">
        <v>178</v>
      </c>
      <c r="L1659">
        <v>350308</v>
      </c>
      <c r="M1659" t="s">
        <v>4786</v>
      </c>
      <c r="N1659" t="s">
        <v>4787</v>
      </c>
      <c r="O1659" t="s">
        <v>341</v>
      </c>
      <c r="P1659" t="s">
        <v>181</v>
      </c>
      <c r="Q1659" t="s">
        <v>4788</v>
      </c>
      <c r="R1659">
        <v>13412276</v>
      </c>
      <c r="S1659">
        <v>-22.685300827026399</v>
      </c>
      <c r="T1659">
        <v>-47.664268493652301</v>
      </c>
      <c r="U1659" t="s">
        <v>21</v>
      </c>
      <c r="V1659">
        <v>497</v>
      </c>
      <c r="W1659">
        <v>15</v>
      </c>
      <c r="X1659">
        <v>2</v>
      </c>
      <c r="Y1659">
        <v>5.57</v>
      </c>
      <c r="Z1659" t="s">
        <v>183</v>
      </c>
      <c r="AB1659">
        <v>2.0499999999999998</v>
      </c>
      <c r="AC1659" t="s">
        <v>12</v>
      </c>
      <c r="AD1659" t="str">
        <f>IF(ISERROR(VLOOKUP(A1659,Tabela2[Código INEP],1,FALSE)),"Não","Sim")</f>
        <v>Não</v>
      </c>
    </row>
    <row r="1660" spans="1:30" x14ac:dyDescent="0.25">
      <c r="A1660">
        <v>35446048</v>
      </c>
      <c r="B1660" t="s">
        <v>173</v>
      </c>
      <c r="C1660" t="s">
        <v>174</v>
      </c>
      <c r="D1660" t="s">
        <v>67</v>
      </c>
      <c r="E1660" t="s">
        <v>67</v>
      </c>
      <c r="F1660" t="s">
        <v>67</v>
      </c>
      <c r="G1660">
        <v>14</v>
      </c>
      <c r="H1660" t="s">
        <v>176</v>
      </c>
      <c r="I1660">
        <v>2014</v>
      </c>
      <c r="J1660" t="s">
        <v>177</v>
      </c>
      <c r="K1660" t="s">
        <v>178</v>
      </c>
      <c r="L1660">
        <v>446048</v>
      </c>
      <c r="M1660" t="s">
        <v>4789</v>
      </c>
      <c r="N1660" t="s">
        <v>4790</v>
      </c>
      <c r="O1660">
        <v>35</v>
      </c>
      <c r="P1660" t="s">
        <v>181</v>
      </c>
      <c r="Q1660" t="s">
        <v>4791</v>
      </c>
      <c r="R1660">
        <v>13401889</v>
      </c>
      <c r="S1660">
        <v>-22.763980865478501</v>
      </c>
      <c r="T1660">
        <v>-47.678470611572301</v>
      </c>
      <c r="U1660" t="s">
        <v>21</v>
      </c>
      <c r="V1660">
        <v>340</v>
      </c>
      <c r="W1660">
        <v>10</v>
      </c>
      <c r="X1660">
        <v>6</v>
      </c>
      <c r="Y1660">
        <v>5.0999999999999996</v>
      </c>
      <c r="Z1660" t="s">
        <v>190</v>
      </c>
      <c r="AB1660">
        <v>3.01</v>
      </c>
      <c r="AC1660" t="s">
        <v>12</v>
      </c>
      <c r="AD1660" t="str">
        <f>IF(ISERROR(VLOOKUP(A1660,Tabela2[Código INEP],1,FALSE)),"Não","Sim")</f>
        <v>Não</v>
      </c>
    </row>
    <row r="1661" spans="1:30" x14ac:dyDescent="0.25">
      <c r="A1661">
        <v>35920782</v>
      </c>
      <c r="B1661" t="s">
        <v>173</v>
      </c>
      <c r="C1661" t="s">
        <v>174</v>
      </c>
      <c r="D1661" t="s">
        <v>67</v>
      </c>
      <c r="E1661" t="s">
        <v>67</v>
      </c>
      <c r="F1661" t="s">
        <v>67</v>
      </c>
      <c r="G1661">
        <v>18</v>
      </c>
      <c r="H1661" t="s">
        <v>176</v>
      </c>
      <c r="I1661">
        <v>2019</v>
      </c>
      <c r="J1661" t="s">
        <v>177</v>
      </c>
      <c r="K1661" t="s">
        <v>178</v>
      </c>
      <c r="L1661">
        <v>920782</v>
      </c>
      <c r="M1661" t="s">
        <v>4792</v>
      </c>
      <c r="N1661" t="s">
        <v>4793</v>
      </c>
      <c r="O1661">
        <v>150</v>
      </c>
      <c r="P1661" t="s">
        <v>181</v>
      </c>
      <c r="Q1661" t="s">
        <v>289</v>
      </c>
      <c r="R1661">
        <v>13425688</v>
      </c>
      <c r="S1661">
        <v>-22.757595062255898</v>
      </c>
      <c r="T1661">
        <v>-47.616245269775398</v>
      </c>
      <c r="U1661" t="s">
        <v>21</v>
      </c>
      <c r="V1661">
        <v>767</v>
      </c>
      <c r="W1661">
        <v>21</v>
      </c>
      <c r="X1661">
        <v>2</v>
      </c>
      <c r="Y1661">
        <v>5.43</v>
      </c>
      <c r="Z1661" t="s">
        <v>190</v>
      </c>
      <c r="AB1661">
        <v>3.76</v>
      </c>
      <c r="AC1661" t="s">
        <v>12</v>
      </c>
      <c r="AD1661" t="str">
        <f>IF(ISERROR(VLOOKUP(A1661,Tabela2[Código INEP],1,FALSE)),"Não","Sim")</f>
        <v>Não</v>
      </c>
    </row>
    <row r="1662" spans="1:30" x14ac:dyDescent="0.25">
      <c r="A1662">
        <v>35435508</v>
      </c>
      <c r="B1662" t="s">
        <v>173</v>
      </c>
      <c r="C1662" t="s">
        <v>174</v>
      </c>
      <c r="D1662" t="s">
        <v>67</v>
      </c>
      <c r="E1662" t="s">
        <v>67</v>
      </c>
      <c r="F1662" t="s">
        <v>67</v>
      </c>
      <c r="G1662">
        <v>14</v>
      </c>
      <c r="H1662" t="s">
        <v>176</v>
      </c>
      <c r="I1662">
        <v>2021</v>
      </c>
      <c r="J1662" t="s">
        <v>177</v>
      </c>
      <c r="K1662" t="s">
        <v>178</v>
      </c>
      <c r="L1662">
        <v>435508</v>
      </c>
      <c r="M1662" t="s">
        <v>4794</v>
      </c>
      <c r="N1662" t="s">
        <v>4795</v>
      </c>
      <c r="O1662">
        <v>100</v>
      </c>
      <c r="P1662" t="s">
        <v>181</v>
      </c>
      <c r="Q1662" t="s">
        <v>4796</v>
      </c>
      <c r="R1662">
        <v>13402732</v>
      </c>
      <c r="S1662">
        <v>-22.7506408691406</v>
      </c>
      <c r="T1662">
        <v>-47.6851806640625</v>
      </c>
      <c r="U1662" t="s">
        <v>21</v>
      </c>
      <c r="V1662">
        <v>307</v>
      </c>
      <c r="W1662">
        <v>13</v>
      </c>
      <c r="X1662">
        <v>5</v>
      </c>
      <c r="Y1662">
        <v>5.0599999999999996</v>
      </c>
      <c r="Z1662" t="s">
        <v>190</v>
      </c>
      <c r="AB1662">
        <v>1.89</v>
      </c>
      <c r="AC1662" t="s">
        <v>12</v>
      </c>
      <c r="AD1662" t="str">
        <f>IF(ISERROR(VLOOKUP(A1662,Tabela2[Código INEP],1,FALSE)),"Não","Sim")</f>
        <v>Não</v>
      </c>
    </row>
    <row r="1663" spans="1:30" x14ac:dyDescent="0.25">
      <c r="A1663">
        <v>35020825</v>
      </c>
      <c r="B1663" t="s">
        <v>173</v>
      </c>
      <c r="C1663" t="s">
        <v>174</v>
      </c>
      <c r="D1663" t="s">
        <v>67</v>
      </c>
      <c r="E1663" t="s">
        <v>67</v>
      </c>
      <c r="F1663" t="s">
        <v>67</v>
      </c>
      <c r="G1663">
        <v>2</v>
      </c>
      <c r="H1663" t="s">
        <v>202</v>
      </c>
      <c r="I1663">
        <v>2022</v>
      </c>
      <c r="J1663" t="s">
        <v>177</v>
      </c>
      <c r="K1663" t="s">
        <v>178</v>
      </c>
      <c r="L1663">
        <v>20825</v>
      </c>
      <c r="M1663" t="s">
        <v>4797</v>
      </c>
      <c r="N1663" t="s">
        <v>4798</v>
      </c>
      <c r="O1663">
        <v>429</v>
      </c>
      <c r="P1663" t="s">
        <v>181</v>
      </c>
      <c r="Q1663" t="s">
        <v>4799</v>
      </c>
      <c r="R1663">
        <v>13416250</v>
      </c>
      <c r="S1663">
        <v>-22.714380264282202</v>
      </c>
      <c r="T1663">
        <v>-47.646041870117202</v>
      </c>
      <c r="U1663" t="s">
        <v>21</v>
      </c>
      <c r="V1663">
        <v>832</v>
      </c>
      <c r="W1663">
        <v>23</v>
      </c>
      <c r="X1663">
        <v>2</v>
      </c>
      <c r="Y1663">
        <v>5.75</v>
      </c>
      <c r="Z1663" t="s">
        <v>183</v>
      </c>
      <c r="AB1663">
        <v>4.0199999999999996</v>
      </c>
      <c r="AC1663" t="s">
        <v>12</v>
      </c>
      <c r="AD1663" t="str">
        <f>IF(ISERROR(VLOOKUP(A1663,Tabela2[Código INEP],1,FALSE)),"Não","Sim")</f>
        <v>Não</v>
      </c>
    </row>
    <row r="1664" spans="1:30" x14ac:dyDescent="0.25">
      <c r="A1664">
        <v>35901337</v>
      </c>
      <c r="B1664" t="s">
        <v>173</v>
      </c>
      <c r="C1664" t="s">
        <v>174</v>
      </c>
      <c r="D1664" t="s">
        <v>67</v>
      </c>
      <c r="E1664" t="s">
        <v>67</v>
      </c>
      <c r="F1664" t="s">
        <v>67</v>
      </c>
      <c r="G1664">
        <v>29</v>
      </c>
      <c r="H1664" t="s">
        <v>176</v>
      </c>
      <c r="I1664">
        <v>2021</v>
      </c>
      <c r="J1664" t="s">
        <v>177</v>
      </c>
      <c r="K1664" t="s">
        <v>178</v>
      </c>
      <c r="L1664">
        <v>901337</v>
      </c>
      <c r="M1664" t="s">
        <v>4800</v>
      </c>
      <c r="N1664" t="s">
        <v>4801</v>
      </c>
      <c r="O1664">
        <v>20</v>
      </c>
      <c r="P1664" t="s">
        <v>1113</v>
      </c>
      <c r="Q1664" t="s">
        <v>4802</v>
      </c>
      <c r="R1664">
        <v>13404755</v>
      </c>
      <c r="S1664">
        <v>-22.838029861450199</v>
      </c>
      <c r="T1664">
        <v>-47.9244995117188</v>
      </c>
      <c r="U1664" t="s">
        <v>21</v>
      </c>
      <c r="V1664">
        <v>146</v>
      </c>
      <c r="W1664">
        <v>7</v>
      </c>
      <c r="X1664">
        <v>5</v>
      </c>
      <c r="Y1664">
        <v>5.18</v>
      </c>
      <c r="Z1664" t="s">
        <v>190</v>
      </c>
      <c r="AB1664">
        <v>0.85</v>
      </c>
      <c r="AC1664" t="s">
        <v>12</v>
      </c>
      <c r="AD1664" t="str">
        <f>IF(ISERROR(VLOOKUP(A1664,Tabela2[Código INEP],1,FALSE)),"Não","Sim")</f>
        <v>Não</v>
      </c>
    </row>
    <row r="1665" spans="1:30" x14ac:dyDescent="0.25">
      <c r="A1665">
        <v>35020886</v>
      </c>
      <c r="B1665" t="s">
        <v>173</v>
      </c>
      <c r="C1665" t="s">
        <v>174</v>
      </c>
      <c r="D1665" t="s">
        <v>67</v>
      </c>
      <c r="E1665" t="s">
        <v>67</v>
      </c>
      <c r="F1665" t="s">
        <v>67</v>
      </c>
      <c r="G1665">
        <v>8</v>
      </c>
      <c r="H1665" t="s">
        <v>176</v>
      </c>
      <c r="I1665">
        <v>2022</v>
      </c>
      <c r="J1665" t="s">
        <v>177</v>
      </c>
      <c r="K1665" t="s">
        <v>178</v>
      </c>
      <c r="L1665">
        <v>20886</v>
      </c>
      <c r="M1665" t="s">
        <v>4803</v>
      </c>
      <c r="N1665" t="s">
        <v>4804</v>
      </c>
      <c r="O1665">
        <v>334</v>
      </c>
      <c r="P1665" t="s">
        <v>181</v>
      </c>
      <c r="Q1665" t="s">
        <v>4805</v>
      </c>
      <c r="R1665">
        <v>13405187</v>
      </c>
      <c r="S1665">
        <v>-22.713251113891602</v>
      </c>
      <c r="T1665">
        <v>-47.667507171630902</v>
      </c>
      <c r="U1665" t="s">
        <v>11</v>
      </c>
      <c r="V1665">
        <v>211</v>
      </c>
      <c r="W1665">
        <v>7</v>
      </c>
      <c r="X1665">
        <v>2</v>
      </c>
      <c r="Y1665">
        <v>5.74</v>
      </c>
      <c r="Z1665" t="s">
        <v>183</v>
      </c>
      <c r="AB1665">
        <v>4.1100000000000003</v>
      </c>
      <c r="AC1665" t="s">
        <v>12</v>
      </c>
      <c r="AD1665" t="str">
        <f>IF(ISERROR(VLOOKUP(A1665,Tabela2[Código INEP],1,FALSE)),"Não","Sim")</f>
        <v>Não</v>
      </c>
    </row>
    <row r="1666" spans="1:30" x14ac:dyDescent="0.25">
      <c r="A1666">
        <v>35049955</v>
      </c>
      <c r="B1666" t="s">
        <v>173</v>
      </c>
      <c r="C1666" t="s">
        <v>174</v>
      </c>
      <c r="D1666" t="s">
        <v>67</v>
      </c>
      <c r="E1666" t="s">
        <v>67</v>
      </c>
      <c r="F1666" t="s">
        <v>67</v>
      </c>
      <c r="G1666">
        <v>14</v>
      </c>
      <c r="H1666" t="s">
        <v>176</v>
      </c>
      <c r="I1666">
        <v>2015</v>
      </c>
      <c r="J1666" t="s">
        <v>177</v>
      </c>
      <c r="K1666" t="s">
        <v>178</v>
      </c>
      <c r="L1666">
        <v>49955</v>
      </c>
      <c r="M1666" t="s">
        <v>4806</v>
      </c>
      <c r="N1666" t="s">
        <v>4807</v>
      </c>
      <c r="O1666">
        <v>47</v>
      </c>
      <c r="P1666" t="s">
        <v>181</v>
      </c>
      <c r="Q1666" t="s">
        <v>3929</v>
      </c>
      <c r="R1666">
        <v>13402110</v>
      </c>
      <c r="S1666">
        <v>-22.760770797729499</v>
      </c>
      <c r="T1666">
        <v>-47.673389434814503</v>
      </c>
      <c r="U1666" t="s">
        <v>11</v>
      </c>
      <c r="V1666">
        <v>334</v>
      </c>
      <c r="W1666">
        <v>10</v>
      </c>
      <c r="X1666">
        <v>2</v>
      </c>
      <c r="Y1666">
        <v>4.62</v>
      </c>
      <c r="Z1666" t="s">
        <v>480</v>
      </c>
      <c r="AB1666">
        <v>3.63</v>
      </c>
      <c r="AC1666" t="s">
        <v>12</v>
      </c>
      <c r="AD1666" t="str">
        <f>IF(ISERROR(VLOOKUP(A1666,Tabela2[Código INEP],1,FALSE)),"Não","Sim")</f>
        <v>Não</v>
      </c>
    </row>
    <row r="1667" spans="1:30" x14ac:dyDescent="0.25">
      <c r="A1667">
        <v>35037977</v>
      </c>
      <c r="B1667" t="s">
        <v>173</v>
      </c>
      <c r="C1667" t="s">
        <v>174</v>
      </c>
      <c r="D1667" t="s">
        <v>67</v>
      </c>
      <c r="E1667" t="s">
        <v>67</v>
      </c>
      <c r="F1667" t="s">
        <v>67</v>
      </c>
      <c r="G1667">
        <v>14</v>
      </c>
      <c r="H1667" t="s">
        <v>202</v>
      </c>
      <c r="I1667">
        <v>2021</v>
      </c>
      <c r="J1667" t="s">
        <v>177</v>
      </c>
      <c r="K1667" t="s">
        <v>178</v>
      </c>
      <c r="L1667">
        <v>37977</v>
      </c>
      <c r="M1667" t="s">
        <v>4808</v>
      </c>
      <c r="N1667" t="s">
        <v>4809</v>
      </c>
      <c r="O1667">
        <v>170</v>
      </c>
      <c r="P1667" t="s">
        <v>181</v>
      </c>
      <c r="Q1667" t="s">
        <v>4293</v>
      </c>
      <c r="R1667">
        <v>13402297</v>
      </c>
      <c r="S1667">
        <v>-22.744522094726602</v>
      </c>
      <c r="T1667">
        <v>-47.676521301269503</v>
      </c>
      <c r="U1667" t="s">
        <v>21</v>
      </c>
      <c r="V1667">
        <v>680</v>
      </c>
      <c r="W1667">
        <v>20</v>
      </c>
      <c r="X1667">
        <v>6</v>
      </c>
      <c r="Y1667">
        <v>5.04</v>
      </c>
      <c r="Z1667" t="s">
        <v>190</v>
      </c>
      <c r="AB1667">
        <v>2.08</v>
      </c>
      <c r="AC1667" t="s">
        <v>12</v>
      </c>
      <c r="AD1667" t="str">
        <f>IF(ISERROR(VLOOKUP(A1667,Tabela2[Código INEP],1,FALSE)),"Não","Sim")</f>
        <v>Não</v>
      </c>
    </row>
    <row r="1668" spans="1:30" x14ac:dyDescent="0.25">
      <c r="A1668">
        <v>35047375</v>
      </c>
      <c r="B1668" t="s">
        <v>173</v>
      </c>
      <c r="C1668" t="s">
        <v>174</v>
      </c>
      <c r="D1668" t="s">
        <v>67</v>
      </c>
      <c r="E1668" t="s">
        <v>67</v>
      </c>
      <c r="F1668" t="s">
        <v>67</v>
      </c>
      <c r="G1668">
        <v>26</v>
      </c>
      <c r="H1668" t="s">
        <v>176</v>
      </c>
      <c r="I1668">
        <v>2021</v>
      </c>
      <c r="J1668" t="s">
        <v>177</v>
      </c>
      <c r="K1668" t="s">
        <v>178</v>
      </c>
      <c r="L1668">
        <v>47375</v>
      </c>
      <c r="M1668" t="s">
        <v>4810</v>
      </c>
      <c r="N1668" t="s">
        <v>3897</v>
      </c>
      <c r="O1668">
        <v>80</v>
      </c>
      <c r="P1668" t="s">
        <v>181</v>
      </c>
      <c r="Q1668" t="s">
        <v>2981</v>
      </c>
      <c r="R1668">
        <v>13409031</v>
      </c>
      <c r="S1668">
        <v>-22.676109313964801</v>
      </c>
      <c r="T1668">
        <v>-47.706840515136697</v>
      </c>
      <c r="U1668" t="s">
        <v>21</v>
      </c>
      <c r="V1668">
        <v>842</v>
      </c>
      <c r="W1668">
        <v>24</v>
      </c>
      <c r="X1668">
        <v>3</v>
      </c>
      <c r="Y1668">
        <v>5.05</v>
      </c>
      <c r="Z1668" t="s">
        <v>190</v>
      </c>
      <c r="AB1668">
        <v>3.01</v>
      </c>
      <c r="AC1668" t="s">
        <v>12</v>
      </c>
      <c r="AD1668" t="str">
        <f>IF(ISERROR(VLOOKUP(A1668,Tabela2[Código INEP],1,FALSE)),"Não","Sim")</f>
        <v>Não</v>
      </c>
    </row>
    <row r="1669" spans="1:30" x14ac:dyDescent="0.25">
      <c r="A1669">
        <v>35020898</v>
      </c>
      <c r="B1669" t="s">
        <v>173</v>
      </c>
      <c r="C1669" t="s">
        <v>174</v>
      </c>
      <c r="D1669" t="s">
        <v>67</v>
      </c>
      <c r="E1669" t="s">
        <v>67</v>
      </c>
      <c r="F1669" t="s">
        <v>67</v>
      </c>
      <c r="G1669">
        <v>2</v>
      </c>
      <c r="H1669" t="s">
        <v>176</v>
      </c>
      <c r="I1669">
        <v>2016</v>
      </c>
      <c r="J1669" t="s">
        <v>177</v>
      </c>
      <c r="K1669" t="s">
        <v>178</v>
      </c>
      <c r="L1669">
        <v>20898</v>
      </c>
      <c r="M1669" t="s">
        <v>4811</v>
      </c>
      <c r="N1669" t="s">
        <v>4812</v>
      </c>
      <c r="O1669">
        <v>914</v>
      </c>
      <c r="P1669" t="s">
        <v>181</v>
      </c>
      <c r="Q1669" t="s">
        <v>4799</v>
      </c>
      <c r="R1669">
        <v>13416020</v>
      </c>
      <c r="S1669">
        <v>-22.712051391601602</v>
      </c>
      <c r="T1669">
        <v>-47.6399116516113</v>
      </c>
      <c r="U1669" t="s">
        <v>268</v>
      </c>
      <c r="V1669">
        <v>396</v>
      </c>
      <c r="W1669">
        <v>12</v>
      </c>
      <c r="X1669">
        <v>1</v>
      </c>
      <c r="Y1669">
        <v>5.93</v>
      </c>
      <c r="Z1669" t="s">
        <v>183</v>
      </c>
      <c r="AA1669">
        <v>8.2200000000000006</v>
      </c>
      <c r="AC1669" t="s">
        <v>12</v>
      </c>
      <c r="AD1669" t="str">
        <f>IF(ISERROR(VLOOKUP(A1669,Tabela2[Código INEP],1,FALSE)),"Não","Sim")</f>
        <v>Não</v>
      </c>
    </row>
    <row r="1670" spans="1:30" x14ac:dyDescent="0.25">
      <c r="A1670">
        <v>35021088</v>
      </c>
      <c r="B1670" t="s">
        <v>173</v>
      </c>
      <c r="C1670" t="s">
        <v>174</v>
      </c>
      <c r="D1670" t="s">
        <v>67</v>
      </c>
      <c r="E1670" t="s">
        <v>67</v>
      </c>
      <c r="F1670" t="s">
        <v>67</v>
      </c>
      <c r="G1670">
        <v>3</v>
      </c>
      <c r="H1670" t="s">
        <v>176</v>
      </c>
      <c r="I1670">
        <v>2022</v>
      </c>
      <c r="J1670" t="s">
        <v>177</v>
      </c>
      <c r="K1670" t="s">
        <v>178</v>
      </c>
      <c r="L1670">
        <v>21088</v>
      </c>
      <c r="M1670" t="s">
        <v>4813</v>
      </c>
      <c r="N1670" t="s">
        <v>4814</v>
      </c>
      <c r="O1670">
        <v>2769</v>
      </c>
      <c r="P1670" t="s">
        <v>181</v>
      </c>
      <c r="Q1670" t="s">
        <v>4815</v>
      </c>
      <c r="R1670">
        <v>13418050</v>
      </c>
      <c r="S1670">
        <v>-22.718450546264599</v>
      </c>
      <c r="T1670">
        <v>-47.6251411437988</v>
      </c>
      <c r="U1670" t="s">
        <v>268</v>
      </c>
      <c r="V1670">
        <v>312</v>
      </c>
      <c r="W1670">
        <v>10</v>
      </c>
      <c r="X1670">
        <v>2</v>
      </c>
      <c r="Y1670">
        <v>5.57</v>
      </c>
      <c r="Z1670" t="s">
        <v>183</v>
      </c>
      <c r="AA1670">
        <v>7.34</v>
      </c>
      <c r="AC1670" t="s">
        <v>12</v>
      </c>
      <c r="AD1670" t="str">
        <f>IF(ISERROR(VLOOKUP(A1670,Tabela2[Código INEP],1,FALSE)),"Não","Sim")</f>
        <v>Não</v>
      </c>
    </row>
    <row r="1671" spans="1:30" x14ac:dyDescent="0.25">
      <c r="A1671">
        <v>35021064</v>
      </c>
      <c r="B1671" t="s">
        <v>173</v>
      </c>
      <c r="C1671" t="s">
        <v>174</v>
      </c>
      <c r="D1671" t="s">
        <v>67</v>
      </c>
      <c r="E1671" t="s">
        <v>67</v>
      </c>
      <c r="F1671" t="s">
        <v>67</v>
      </c>
      <c r="G1671">
        <v>8</v>
      </c>
      <c r="H1671" t="s">
        <v>176</v>
      </c>
      <c r="I1671">
        <v>2015</v>
      </c>
      <c r="J1671" t="s">
        <v>177</v>
      </c>
      <c r="K1671" t="s">
        <v>178</v>
      </c>
      <c r="L1671">
        <v>21064</v>
      </c>
      <c r="M1671" t="s">
        <v>4816</v>
      </c>
      <c r="N1671" t="s">
        <v>4817</v>
      </c>
      <c r="O1671">
        <v>518</v>
      </c>
      <c r="P1671" t="s">
        <v>205</v>
      </c>
      <c r="Q1671" t="s">
        <v>4748</v>
      </c>
      <c r="R1671">
        <v>13405233</v>
      </c>
      <c r="S1671">
        <v>-22.7106609344482</v>
      </c>
      <c r="T1671">
        <v>-47.656688690185497</v>
      </c>
      <c r="U1671" t="s">
        <v>21</v>
      </c>
      <c r="V1671">
        <v>474</v>
      </c>
      <c r="W1671">
        <v>15</v>
      </c>
      <c r="X1671">
        <v>2</v>
      </c>
      <c r="Y1671">
        <v>5.69</v>
      </c>
      <c r="Z1671" t="s">
        <v>183</v>
      </c>
      <c r="AB1671">
        <v>3.87</v>
      </c>
      <c r="AC1671" t="s">
        <v>12</v>
      </c>
      <c r="AD1671" t="str">
        <f>IF(ISERROR(VLOOKUP(A1671,Tabela2[Código INEP],1,FALSE)),"Não","Sim")</f>
        <v>Não</v>
      </c>
    </row>
    <row r="1672" spans="1:30" x14ac:dyDescent="0.25">
      <c r="A1672">
        <v>35048501</v>
      </c>
      <c r="B1672" t="s">
        <v>173</v>
      </c>
      <c r="C1672" t="s">
        <v>174</v>
      </c>
      <c r="D1672" t="s">
        <v>67</v>
      </c>
      <c r="E1672" t="s">
        <v>67</v>
      </c>
      <c r="F1672" t="s">
        <v>67</v>
      </c>
      <c r="G1672">
        <v>13</v>
      </c>
      <c r="H1672" t="s">
        <v>202</v>
      </c>
      <c r="I1672">
        <v>2021</v>
      </c>
      <c r="J1672" t="s">
        <v>177</v>
      </c>
      <c r="K1672" t="s">
        <v>178</v>
      </c>
      <c r="L1672">
        <v>48501</v>
      </c>
      <c r="M1672" t="s">
        <v>4818</v>
      </c>
      <c r="N1672" t="s">
        <v>4039</v>
      </c>
      <c r="O1672">
        <v>535</v>
      </c>
      <c r="P1672" t="s">
        <v>181</v>
      </c>
      <c r="Q1672" t="s">
        <v>4819</v>
      </c>
      <c r="R1672">
        <v>13402055</v>
      </c>
      <c r="S1672">
        <v>-22.754449844360401</v>
      </c>
      <c r="T1672">
        <v>-47.664958953857401</v>
      </c>
      <c r="U1672" t="s">
        <v>21</v>
      </c>
      <c r="V1672">
        <v>565</v>
      </c>
      <c r="W1672">
        <v>17</v>
      </c>
      <c r="X1672">
        <v>2</v>
      </c>
      <c r="Y1672">
        <v>5.13</v>
      </c>
      <c r="Z1672" t="s">
        <v>190</v>
      </c>
      <c r="AB1672">
        <v>2.7</v>
      </c>
      <c r="AC1672" t="s">
        <v>12</v>
      </c>
      <c r="AD1672" t="str">
        <f>IF(ISERROR(VLOOKUP(A1672,Tabela2[Código INEP],1,FALSE)),"Não","Sim")</f>
        <v>Não</v>
      </c>
    </row>
    <row r="1673" spans="1:30" x14ac:dyDescent="0.25">
      <c r="A1673">
        <v>35021040</v>
      </c>
      <c r="B1673" t="s">
        <v>173</v>
      </c>
      <c r="C1673" t="s">
        <v>174</v>
      </c>
      <c r="D1673" t="s">
        <v>67</v>
      </c>
      <c r="E1673" t="s">
        <v>67</v>
      </c>
      <c r="F1673" t="s">
        <v>67</v>
      </c>
      <c r="G1673">
        <v>28</v>
      </c>
      <c r="H1673" t="s">
        <v>176</v>
      </c>
      <c r="I1673">
        <v>2021</v>
      </c>
      <c r="J1673" t="s">
        <v>177</v>
      </c>
      <c r="K1673" t="s">
        <v>178</v>
      </c>
      <c r="L1673">
        <v>21040</v>
      </c>
      <c r="M1673" t="s">
        <v>4820</v>
      </c>
      <c r="N1673" t="s">
        <v>4821</v>
      </c>
      <c r="O1673">
        <v>602</v>
      </c>
      <c r="P1673" t="s">
        <v>181</v>
      </c>
      <c r="Q1673" t="s">
        <v>4822</v>
      </c>
      <c r="R1673">
        <v>13433018</v>
      </c>
      <c r="S1673">
        <v>-22.570259094238299</v>
      </c>
      <c r="T1673">
        <v>-47.607040405273402</v>
      </c>
      <c r="U1673" t="s">
        <v>21</v>
      </c>
      <c r="V1673">
        <v>175</v>
      </c>
      <c r="W1673">
        <v>7</v>
      </c>
      <c r="X1673">
        <v>2</v>
      </c>
      <c r="Y1673">
        <v>5.22</v>
      </c>
      <c r="Z1673" t="s">
        <v>190</v>
      </c>
      <c r="AB1673">
        <v>3.23</v>
      </c>
      <c r="AC1673" t="s">
        <v>12</v>
      </c>
      <c r="AD1673" t="str">
        <f>IF(ISERROR(VLOOKUP(A1673,Tabela2[Código INEP],1,FALSE)),"Não","Sim")</f>
        <v>Não</v>
      </c>
    </row>
    <row r="1674" spans="1:30" x14ac:dyDescent="0.25">
      <c r="A1674">
        <v>35917898</v>
      </c>
      <c r="B1674" t="s">
        <v>173</v>
      </c>
      <c r="C1674" t="s">
        <v>174</v>
      </c>
      <c r="D1674" t="s">
        <v>67</v>
      </c>
      <c r="E1674" t="s">
        <v>67</v>
      </c>
      <c r="F1674" t="s">
        <v>67</v>
      </c>
      <c r="G1674">
        <v>9</v>
      </c>
      <c r="H1674" t="s">
        <v>202</v>
      </c>
      <c r="I1674">
        <v>2021</v>
      </c>
      <c r="J1674" t="s">
        <v>177</v>
      </c>
      <c r="K1674" t="s">
        <v>178</v>
      </c>
      <c r="L1674">
        <v>917898</v>
      </c>
      <c r="M1674" t="s">
        <v>4823</v>
      </c>
      <c r="N1674" t="s">
        <v>4824</v>
      </c>
      <c r="O1674">
        <v>280</v>
      </c>
      <c r="P1674" t="s">
        <v>181</v>
      </c>
      <c r="Q1674" t="s">
        <v>4825</v>
      </c>
      <c r="R1674">
        <v>13412082</v>
      </c>
      <c r="S1674">
        <v>-22.689390182495099</v>
      </c>
      <c r="T1674">
        <v>-47.658699035644503</v>
      </c>
      <c r="U1674" t="s">
        <v>21</v>
      </c>
      <c r="V1674">
        <v>408</v>
      </c>
      <c r="W1674">
        <v>13</v>
      </c>
      <c r="X1674">
        <v>6</v>
      </c>
      <c r="Y1674">
        <v>5.3</v>
      </c>
      <c r="Z1674" t="s">
        <v>190</v>
      </c>
      <c r="AB1674">
        <v>3.39</v>
      </c>
      <c r="AC1674" t="s">
        <v>12</v>
      </c>
      <c r="AD1674" t="str">
        <f>IF(ISERROR(VLOOKUP(A1674,Tabela2[Código INEP],1,FALSE)),"Não","Sim")</f>
        <v>Não</v>
      </c>
    </row>
    <row r="1675" spans="1:30" x14ac:dyDescent="0.25">
      <c r="A1675">
        <v>35020783</v>
      </c>
      <c r="B1675" t="s">
        <v>173</v>
      </c>
      <c r="C1675" t="s">
        <v>174</v>
      </c>
      <c r="D1675" t="s">
        <v>67</v>
      </c>
      <c r="E1675" t="s">
        <v>67</v>
      </c>
      <c r="F1675" t="s">
        <v>67</v>
      </c>
      <c r="G1675">
        <v>5</v>
      </c>
      <c r="H1675" t="s">
        <v>176</v>
      </c>
      <c r="I1675">
        <v>2022</v>
      </c>
      <c r="J1675" t="s">
        <v>177</v>
      </c>
      <c r="K1675" t="s">
        <v>178</v>
      </c>
      <c r="L1675">
        <v>20783</v>
      </c>
      <c r="M1675" t="s">
        <v>4826</v>
      </c>
      <c r="N1675" t="s">
        <v>4827</v>
      </c>
      <c r="O1675">
        <v>2899</v>
      </c>
      <c r="P1675" t="s">
        <v>181</v>
      </c>
      <c r="Q1675" t="s">
        <v>4056</v>
      </c>
      <c r="R1675">
        <v>13401200</v>
      </c>
      <c r="S1675">
        <v>-22.7411098480225</v>
      </c>
      <c r="T1675">
        <v>-47.656509399414098</v>
      </c>
      <c r="U1675" t="s">
        <v>21</v>
      </c>
      <c r="V1675">
        <v>598</v>
      </c>
      <c r="W1675">
        <v>16</v>
      </c>
      <c r="X1675">
        <v>2</v>
      </c>
      <c r="Y1675">
        <v>5.35</v>
      </c>
      <c r="Z1675" t="s">
        <v>190</v>
      </c>
      <c r="AB1675">
        <v>3.15</v>
      </c>
      <c r="AC1675" t="s">
        <v>12</v>
      </c>
      <c r="AD1675" t="str">
        <f>IF(ISERROR(VLOOKUP(A1675,Tabela2[Código INEP],1,FALSE)),"Não","Sim")</f>
        <v>Não</v>
      </c>
    </row>
    <row r="1676" spans="1:30" x14ac:dyDescent="0.25">
      <c r="A1676">
        <v>35040459</v>
      </c>
      <c r="B1676" t="s">
        <v>173</v>
      </c>
      <c r="C1676" t="s">
        <v>174</v>
      </c>
      <c r="D1676" t="s">
        <v>67</v>
      </c>
      <c r="E1676" t="s">
        <v>67</v>
      </c>
      <c r="F1676" t="s">
        <v>67</v>
      </c>
      <c r="G1676">
        <v>10</v>
      </c>
      <c r="H1676" t="s">
        <v>202</v>
      </c>
      <c r="I1676">
        <v>2021</v>
      </c>
      <c r="J1676" t="s">
        <v>177</v>
      </c>
      <c r="K1676" t="s">
        <v>178</v>
      </c>
      <c r="L1676">
        <v>40459</v>
      </c>
      <c r="M1676" t="s">
        <v>4828</v>
      </c>
      <c r="N1676" t="s">
        <v>4829</v>
      </c>
      <c r="O1676">
        <v>409</v>
      </c>
      <c r="P1676" t="s">
        <v>181</v>
      </c>
      <c r="Q1676" t="s">
        <v>4830</v>
      </c>
      <c r="R1676">
        <v>13420350</v>
      </c>
      <c r="S1676">
        <v>-22.735500335693398</v>
      </c>
      <c r="T1676">
        <v>-47.626049041747997</v>
      </c>
      <c r="U1676" t="s">
        <v>21</v>
      </c>
      <c r="V1676">
        <v>617</v>
      </c>
      <c r="W1676">
        <v>19</v>
      </c>
      <c r="X1676">
        <v>2</v>
      </c>
      <c r="Y1676">
        <v>5.25</v>
      </c>
      <c r="Z1676" t="s">
        <v>190</v>
      </c>
      <c r="AB1676">
        <v>3.25</v>
      </c>
      <c r="AC1676" t="s">
        <v>12</v>
      </c>
      <c r="AD1676" t="str">
        <f>IF(ISERROR(VLOOKUP(A1676,Tabela2[Código INEP],1,FALSE)),"Não","Sim")</f>
        <v>Não</v>
      </c>
    </row>
    <row r="1677" spans="1:30" hidden="1" x14ac:dyDescent="0.25">
      <c r="A1677">
        <v>35040435</v>
      </c>
      <c r="B1677" t="s">
        <v>173</v>
      </c>
      <c r="C1677" t="s">
        <v>174</v>
      </c>
      <c r="D1677" t="s">
        <v>67</v>
      </c>
      <c r="E1677" t="s">
        <v>67</v>
      </c>
      <c r="F1677" t="s">
        <v>67</v>
      </c>
      <c r="G1677">
        <v>13</v>
      </c>
      <c r="H1677" t="s">
        <v>176</v>
      </c>
      <c r="I1677">
        <v>2020</v>
      </c>
      <c r="J1677" t="s">
        <v>177</v>
      </c>
      <c r="K1677" t="s">
        <v>178</v>
      </c>
      <c r="L1677">
        <v>40435</v>
      </c>
      <c r="M1677" t="s">
        <v>4831</v>
      </c>
      <c r="N1677" t="s">
        <v>4832</v>
      </c>
      <c r="O1677">
        <v>625</v>
      </c>
      <c r="P1677" t="s">
        <v>181</v>
      </c>
      <c r="Q1677" t="s">
        <v>4833</v>
      </c>
      <c r="R1677">
        <v>13401531</v>
      </c>
      <c r="S1677">
        <v>-22.748449325561499</v>
      </c>
      <c r="T1677">
        <v>-47.658130645752003</v>
      </c>
      <c r="U1677" t="s">
        <v>21</v>
      </c>
      <c r="V1677">
        <v>561</v>
      </c>
      <c r="W1677">
        <v>16</v>
      </c>
      <c r="X1677">
        <v>4</v>
      </c>
      <c r="Y1677">
        <v>5.1100000000000003</v>
      </c>
      <c r="Z1677" t="s">
        <v>190</v>
      </c>
      <c r="AB1677">
        <v>2.5299999999999998</v>
      </c>
      <c r="AC1677" t="s">
        <v>7</v>
      </c>
      <c r="AD1677" t="str">
        <f>IF(ISERROR(VLOOKUP(A1677,Tabela2[Código INEP],1,FALSE)),"Não","Sim")</f>
        <v>Sim</v>
      </c>
    </row>
    <row r="1678" spans="1:30" x14ac:dyDescent="0.25">
      <c r="A1678">
        <v>35021179</v>
      </c>
      <c r="B1678" t="s">
        <v>173</v>
      </c>
      <c r="C1678" t="s">
        <v>174</v>
      </c>
      <c r="D1678" t="s">
        <v>67</v>
      </c>
      <c r="E1678" t="s">
        <v>67</v>
      </c>
      <c r="F1678" t="s">
        <v>67</v>
      </c>
      <c r="G1678">
        <v>1</v>
      </c>
      <c r="H1678" t="s">
        <v>176</v>
      </c>
      <c r="I1678">
        <v>2014</v>
      </c>
      <c r="J1678" t="s">
        <v>177</v>
      </c>
      <c r="K1678" t="s">
        <v>178</v>
      </c>
      <c r="L1678">
        <v>21179</v>
      </c>
      <c r="M1678" t="s">
        <v>4834</v>
      </c>
      <c r="N1678" t="s">
        <v>4835</v>
      </c>
      <c r="O1678">
        <v>326</v>
      </c>
      <c r="P1678" t="s">
        <v>181</v>
      </c>
      <c r="Q1678" t="s">
        <v>4056</v>
      </c>
      <c r="R1678">
        <v>13400850</v>
      </c>
      <c r="S1678">
        <v>-22.7328205108643</v>
      </c>
      <c r="T1678">
        <v>-47.657558441162102</v>
      </c>
      <c r="U1678" t="s">
        <v>21</v>
      </c>
      <c r="V1678">
        <v>541</v>
      </c>
      <c r="W1678">
        <v>14</v>
      </c>
      <c r="X1678">
        <v>2</v>
      </c>
      <c r="Y1678">
        <v>5.46</v>
      </c>
      <c r="Z1678" t="s">
        <v>190</v>
      </c>
      <c r="AB1678">
        <v>4.46</v>
      </c>
      <c r="AC1678" t="s">
        <v>12</v>
      </c>
      <c r="AD1678" t="str">
        <f>IF(ISERROR(VLOOKUP(A1678,Tabela2[Código INEP],1,FALSE)),"Não","Sim")</f>
        <v>Não</v>
      </c>
    </row>
    <row r="1679" spans="1:30" hidden="1" x14ac:dyDescent="0.25">
      <c r="A1679">
        <v>35021097</v>
      </c>
      <c r="B1679" t="s">
        <v>173</v>
      </c>
      <c r="C1679" t="s">
        <v>174</v>
      </c>
      <c r="D1679" t="s">
        <v>67</v>
      </c>
      <c r="E1679" t="s">
        <v>67</v>
      </c>
      <c r="F1679" t="s">
        <v>67</v>
      </c>
      <c r="G1679">
        <v>2</v>
      </c>
      <c r="H1679" t="s">
        <v>176</v>
      </c>
      <c r="I1679">
        <v>2014</v>
      </c>
      <c r="J1679" t="s">
        <v>177</v>
      </c>
      <c r="K1679" t="s">
        <v>178</v>
      </c>
      <c r="L1679">
        <v>21097</v>
      </c>
      <c r="M1679" t="s">
        <v>4836</v>
      </c>
      <c r="N1679" t="s">
        <v>4837</v>
      </c>
      <c r="O1679">
        <v>564</v>
      </c>
      <c r="P1679" t="s">
        <v>205</v>
      </c>
      <c r="Q1679" t="s">
        <v>1858</v>
      </c>
      <c r="R1679">
        <v>13416382</v>
      </c>
      <c r="S1679">
        <v>-22.716089248657202</v>
      </c>
      <c r="T1679">
        <v>-47.6368408203125</v>
      </c>
      <c r="U1679" t="s">
        <v>21</v>
      </c>
      <c r="V1679">
        <v>530</v>
      </c>
      <c r="W1679">
        <v>14</v>
      </c>
      <c r="X1679">
        <v>1</v>
      </c>
      <c r="Y1679">
        <v>5.71</v>
      </c>
      <c r="Z1679" t="s">
        <v>183</v>
      </c>
      <c r="AB1679">
        <v>3.54</v>
      </c>
      <c r="AC1679" t="s">
        <v>12</v>
      </c>
      <c r="AD1679" t="str">
        <f>IF(ISERROR(VLOOKUP(A1679,Tabela2[Código INEP],1,FALSE)),"Não","Sim")</f>
        <v>Sim</v>
      </c>
    </row>
    <row r="1680" spans="1:30" x14ac:dyDescent="0.25">
      <c r="A1680">
        <v>35021027</v>
      </c>
      <c r="B1680" t="s">
        <v>173</v>
      </c>
      <c r="C1680" t="s">
        <v>174</v>
      </c>
      <c r="D1680" t="s">
        <v>67</v>
      </c>
      <c r="E1680" t="s">
        <v>67</v>
      </c>
      <c r="F1680" t="s">
        <v>67</v>
      </c>
      <c r="G1680">
        <v>8</v>
      </c>
      <c r="H1680" t="s">
        <v>176</v>
      </c>
      <c r="I1680">
        <v>2021</v>
      </c>
      <c r="J1680" t="s">
        <v>177</v>
      </c>
      <c r="K1680" t="s">
        <v>178</v>
      </c>
      <c r="L1680">
        <v>21027</v>
      </c>
      <c r="M1680" t="s">
        <v>4838</v>
      </c>
      <c r="N1680" t="s">
        <v>4839</v>
      </c>
      <c r="O1680">
        <v>381</v>
      </c>
      <c r="P1680" t="s">
        <v>205</v>
      </c>
      <c r="Q1680" t="s">
        <v>4748</v>
      </c>
      <c r="R1680">
        <v>13405230</v>
      </c>
      <c r="S1680">
        <v>-22.7112426757813</v>
      </c>
      <c r="T1680">
        <v>-47.656826019287102</v>
      </c>
      <c r="U1680" t="s">
        <v>11</v>
      </c>
      <c r="V1680">
        <v>391</v>
      </c>
      <c r="W1680">
        <v>11</v>
      </c>
      <c r="X1680">
        <v>2</v>
      </c>
      <c r="Y1680">
        <v>5.66</v>
      </c>
      <c r="Z1680" t="s">
        <v>183</v>
      </c>
      <c r="AB1680">
        <v>3.45</v>
      </c>
      <c r="AC1680" t="s">
        <v>12</v>
      </c>
      <c r="AD1680" t="str">
        <f>IF(ISERROR(VLOOKUP(A1680,Tabela2[Código INEP],1,FALSE)),"Não","Sim")</f>
        <v>Não</v>
      </c>
    </row>
    <row r="1681" spans="1:30" x14ac:dyDescent="0.25">
      <c r="A1681">
        <v>35037989</v>
      </c>
      <c r="B1681" t="s">
        <v>173</v>
      </c>
      <c r="C1681" t="s">
        <v>174</v>
      </c>
      <c r="D1681" t="s">
        <v>67</v>
      </c>
      <c r="E1681" t="s">
        <v>67</v>
      </c>
      <c r="F1681" t="s">
        <v>67</v>
      </c>
      <c r="G1681">
        <v>7</v>
      </c>
      <c r="H1681" t="s">
        <v>176</v>
      </c>
      <c r="I1681">
        <v>2021</v>
      </c>
      <c r="J1681" t="s">
        <v>177</v>
      </c>
      <c r="K1681" t="s">
        <v>178</v>
      </c>
      <c r="L1681">
        <v>37989</v>
      </c>
      <c r="M1681" t="s">
        <v>4840</v>
      </c>
      <c r="N1681" t="s">
        <v>4841</v>
      </c>
      <c r="O1681">
        <v>35</v>
      </c>
      <c r="P1681" t="s">
        <v>181</v>
      </c>
      <c r="Q1681" t="s">
        <v>4842</v>
      </c>
      <c r="R1681">
        <v>13403331</v>
      </c>
      <c r="S1681">
        <v>-22.709539413452099</v>
      </c>
      <c r="T1681">
        <v>-47.682960510253899</v>
      </c>
      <c r="U1681" t="s">
        <v>21</v>
      </c>
      <c r="V1681">
        <v>532</v>
      </c>
      <c r="W1681">
        <v>16</v>
      </c>
      <c r="X1681">
        <v>2</v>
      </c>
      <c r="Y1681">
        <v>5.62</v>
      </c>
      <c r="Z1681" t="s">
        <v>183</v>
      </c>
      <c r="AB1681">
        <v>3.04</v>
      </c>
      <c r="AC1681" t="s">
        <v>12</v>
      </c>
      <c r="AD1681" t="str">
        <f>IF(ISERROR(VLOOKUP(A1681,Tabela2[Código INEP],1,FALSE)),"Não","Sim")</f>
        <v>Não</v>
      </c>
    </row>
    <row r="1682" spans="1:30" x14ac:dyDescent="0.25">
      <c r="A1682">
        <v>35048331</v>
      </c>
      <c r="B1682" t="s">
        <v>173</v>
      </c>
      <c r="C1682" t="s">
        <v>174</v>
      </c>
      <c r="D1682" t="s">
        <v>67</v>
      </c>
      <c r="E1682" t="s">
        <v>67</v>
      </c>
      <c r="F1682" t="s">
        <v>67</v>
      </c>
      <c r="G1682">
        <v>12</v>
      </c>
      <c r="H1682" t="s">
        <v>176</v>
      </c>
      <c r="I1682">
        <v>2015</v>
      </c>
      <c r="J1682" t="s">
        <v>177</v>
      </c>
      <c r="K1682" t="s">
        <v>178</v>
      </c>
      <c r="L1682">
        <v>48331</v>
      </c>
      <c r="M1682" t="s">
        <v>4843</v>
      </c>
      <c r="N1682" t="s">
        <v>4763</v>
      </c>
      <c r="O1682">
        <v>1039</v>
      </c>
      <c r="P1682" t="s">
        <v>181</v>
      </c>
      <c r="Q1682" t="s">
        <v>4833</v>
      </c>
      <c r="R1682">
        <v>13401544</v>
      </c>
      <c r="S1682">
        <v>-22.758419036865199</v>
      </c>
      <c r="T1682">
        <v>-47.655941009521499</v>
      </c>
      <c r="U1682" t="s">
        <v>11</v>
      </c>
      <c r="V1682">
        <v>383</v>
      </c>
      <c r="W1682">
        <v>12</v>
      </c>
      <c r="X1682">
        <v>3</v>
      </c>
      <c r="Y1682">
        <v>5.08</v>
      </c>
      <c r="Z1682" t="s">
        <v>190</v>
      </c>
      <c r="AB1682">
        <v>4.45</v>
      </c>
      <c r="AC1682" t="s">
        <v>12</v>
      </c>
      <c r="AD1682" t="str">
        <f>IF(ISERROR(VLOOKUP(A1682,Tabela2[Código INEP],1,FALSE)),"Não","Sim")</f>
        <v>Não</v>
      </c>
    </row>
    <row r="1683" spans="1:30" x14ac:dyDescent="0.25">
      <c r="A1683">
        <v>35446038</v>
      </c>
      <c r="B1683" t="s">
        <v>173</v>
      </c>
      <c r="C1683" t="s">
        <v>174</v>
      </c>
      <c r="D1683" t="s">
        <v>67</v>
      </c>
      <c r="E1683" t="s">
        <v>67</v>
      </c>
      <c r="F1683" t="s">
        <v>67</v>
      </c>
      <c r="G1683">
        <v>26</v>
      </c>
      <c r="H1683" t="s">
        <v>202</v>
      </c>
      <c r="I1683">
        <v>2022</v>
      </c>
      <c r="J1683" t="s">
        <v>177</v>
      </c>
      <c r="K1683" t="s">
        <v>178</v>
      </c>
      <c r="L1683">
        <v>446038</v>
      </c>
      <c r="M1683" t="s">
        <v>4844</v>
      </c>
      <c r="N1683" t="s">
        <v>4845</v>
      </c>
      <c r="O1683">
        <v>1510</v>
      </c>
      <c r="P1683" t="s">
        <v>181</v>
      </c>
      <c r="Q1683" t="s">
        <v>2981</v>
      </c>
      <c r="R1683">
        <v>13408025</v>
      </c>
      <c r="S1683">
        <v>-22.6691493988037</v>
      </c>
      <c r="T1683">
        <v>-47.704059600830099</v>
      </c>
      <c r="U1683" t="s">
        <v>21</v>
      </c>
      <c r="V1683">
        <v>522</v>
      </c>
      <c r="W1683">
        <v>16</v>
      </c>
      <c r="X1683">
        <v>6</v>
      </c>
      <c r="Y1683">
        <v>4.87</v>
      </c>
      <c r="Z1683" t="s">
        <v>480</v>
      </c>
      <c r="AB1683">
        <v>2.31</v>
      </c>
      <c r="AC1683" t="s">
        <v>12</v>
      </c>
      <c r="AD1683" t="str">
        <f>IF(ISERROR(VLOOKUP(A1683,Tabela2[Código INEP],1,FALSE)),"Não","Sim")</f>
        <v>Não</v>
      </c>
    </row>
    <row r="1684" spans="1:30" x14ac:dyDescent="0.25">
      <c r="A1684">
        <v>35045861</v>
      </c>
      <c r="B1684" t="s">
        <v>173</v>
      </c>
      <c r="C1684" t="s">
        <v>174</v>
      </c>
      <c r="D1684" t="s">
        <v>67</v>
      </c>
      <c r="E1684" t="s">
        <v>67</v>
      </c>
      <c r="F1684" t="s">
        <v>67</v>
      </c>
      <c r="G1684">
        <v>20</v>
      </c>
      <c r="H1684" t="s">
        <v>202</v>
      </c>
      <c r="I1684">
        <v>2022</v>
      </c>
      <c r="J1684" t="s">
        <v>177</v>
      </c>
      <c r="K1684" t="s">
        <v>178</v>
      </c>
      <c r="L1684">
        <v>45861</v>
      </c>
      <c r="M1684" t="s">
        <v>4846</v>
      </c>
      <c r="N1684" t="s">
        <v>4579</v>
      </c>
      <c r="O1684">
        <v>203</v>
      </c>
      <c r="P1684" t="s">
        <v>181</v>
      </c>
      <c r="Q1684" t="s">
        <v>1864</v>
      </c>
      <c r="R1684">
        <v>13408029</v>
      </c>
      <c r="S1684">
        <v>-22.668809890747099</v>
      </c>
      <c r="T1684">
        <v>-47.695499420166001</v>
      </c>
      <c r="U1684" t="s">
        <v>21</v>
      </c>
      <c r="V1684">
        <v>881</v>
      </c>
      <c r="W1684">
        <v>26</v>
      </c>
      <c r="X1684">
        <v>3</v>
      </c>
      <c r="Y1684">
        <v>5.21</v>
      </c>
      <c r="Z1684" t="s">
        <v>190</v>
      </c>
      <c r="AB1684">
        <v>2.5</v>
      </c>
      <c r="AC1684" t="s">
        <v>12</v>
      </c>
      <c r="AD1684" t="str">
        <f>IF(ISERROR(VLOOKUP(A1684,Tabela2[Código INEP],1,FALSE)),"Não","Sim")</f>
        <v>Não</v>
      </c>
    </row>
    <row r="1685" spans="1:30" x14ac:dyDescent="0.25">
      <c r="A1685">
        <v>35048355</v>
      </c>
      <c r="B1685" t="s">
        <v>173</v>
      </c>
      <c r="C1685" t="s">
        <v>174</v>
      </c>
      <c r="D1685" t="s">
        <v>67</v>
      </c>
      <c r="E1685" t="s">
        <v>67</v>
      </c>
      <c r="F1685" t="s">
        <v>67</v>
      </c>
      <c r="G1685">
        <v>8</v>
      </c>
      <c r="H1685" t="s">
        <v>176</v>
      </c>
      <c r="I1685">
        <v>2016</v>
      </c>
      <c r="J1685" t="s">
        <v>177</v>
      </c>
      <c r="K1685" t="s">
        <v>178</v>
      </c>
      <c r="L1685">
        <v>48355</v>
      </c>
      <c r="M1685" t="s">
        <v>4847</v>
      </c>
      <c r="N1685" t="s">
        <v>4848</v>
      </c>
      <c r="O1685">
        <v>219</v>
      </c>
      <c r="P1685" t="s">
        <v>181</v>
      </c>
      <c r="Q1685" t="s">
        <v>4849</v>
      </c>
      <c r="R1685">
        <v>13405432</v>
      </c>
      <c r="S1685">
        <v>-22.694931030273398</v>
      </c>
      <c r="T1685">
        <v>-47.664955139160199</v>
      </c>
      <c r="U1685" t="s">
        <v>268</v>
      </c>
      <c r="V1685">
        <v>345</v>
      </c>
      <c r="W1685">
        <v>11</v>
      </c>
      <c r="X1685">
        <v>2</v>
      </c>
      <c r="Y1685">
        <v>5.13</v>
      </c>
      <c r="Z1685" t="s">
        <v>190</v>
      </c>
      <c r="AA1685">
        <v>6.52</v>
      </c>
      <c r="AC1685" t="s">
        <v>12</v>
      </c>
      <c r="AD1685" t="str">
        <f>IF(ISERROR(VLOOKUP(A1685,Tabela2[Código INEP],1,FALSE)),"Não","Sim")</f>
        <v>Não</v>
      </c>
    </row>
    <row r="1686" spans="1:30" x14ac:dyDescent="0.25">
      <c r="A1686">
        <v>35920770</v>
      </c>
      <c r="B1686" t="s">
        <v>173</v>
      </c>
      <c r="C1686" t="s">
        <v>174</v>
      </c>
      <c r="D1686" t="s">
        <v>67</v>
      </c>
      <c r="E1686" t="s">
        <v>67</v>
      </c>
      <c r="F1686" t="s">
        <v>67</v>
      </c>
      <c r="G1686">
        <v>6</v>
      </c>
      <c r="H1686" t="s">
        <v>176</v>
      </c>
      <c r="I1686">
        <v>2014</v>
      </c>
      <c r="J1686" t="s">
        <v>177</v>
      </c>
      <c r="K1686" t="s">
        <v>178</v>
      </c>
      <c r="L1686">
        <v>920770</v>
      </c>
      <c r="M1686" t="s">
        <v>4850</v>
      </c>
      <c r="N1686" t="s">
        <v>4851</v>
      </c>
      <c r="O1686">
        <v>1333</v>
      </c>
      <c r="P1686" t="s">
        <v>181</v>
      </c>
      <c r="Q1686" t="s">
        <v>4449</v>
      </c>
      <c r="R1686">
        <v>13403016</v>
      </c>
      <c r="S1686">
        <v>-22.742689132690401</v>
      </c>
      <c r="T1686">
        <v>-47.668556213378899</v>
      </c>
      <c r="U1686" t="s">
        <v>11</v>
      </c>
      <c r="V1686">
        <v>293</v>
      </c>
      <c r="W1686">
        <v>8</v>
      </c>
      <c r="X1686">
        <v>2</v>
      </c>
      <c r="Y1686">
        <v>5.24</v>
      </c>
      <c r="Z1686" t="s">
        <v>190</v>
      </c>
      <c r="AB1686">
        <v>4.54</v>
      </c>
      <c r="AC1686" t="s">
        <v>12</v>
      </c>
      <c r="AD1686" t="str">
        <f>IF(ISERROR(VLOOKUP(A1686,Tabela2[Código INEP],1,FALSE)),"Não","Sim")</f>
        <v>Não</v>
      </c>
    </row>
    <row r="1687" spans="1:30" x14ac:dyDescent="0.25">
      <c r="A1687">
        <v>35020758</v>
      </c>
      <c r="B1687" t="s">
        <v>173</v>
      </c>
      <c r="C1687" t="s">
        <v>174</v>
      </c>
      <c r="D1687" t="s">
        <v>67</v>
      </c>
      <c r="E1687" t="s">
        <v>67</v>
      </c>
      <c r="F1687" t="s">
        <v>67</v>
      </c>
      <c r="G1687">
        <v>10</v>
      </c>
      <c r="H1687" t="s">
        <v>176</v>
      </c>
      <c r="I1687">
        <v>2022</v>
      </c>
      <c r="J1687" t="s">
        <v>177</v>
      </c>
      <c r="K1687" t="s">
        <v>178</v>
      </c>
      <c r="L1687">
        <v>20758</v>
      </c>
      <c r="M1687" t="s">
        <v>4852</v>
      </c>
      <c r="N1687" t="s">
        <v>4853</v>
      </c>
      <c r="O1687">
        <v>65</v>
      </c>
      <c r="P1687" t="s">
        <v>205</v>
      </c>
      <c r="Q1687" t="s">
        <v>4854</v>
      </c>
      <c r="R1687">
        <v>13420610</v>
      </c>
      <c r="S1687">
        <v>-22.740190505981399</v>
      </c>
      <c r="T1687">
        <v>-47.621959686279297</v>
      </c>
      <c r="U1687" t="s">
        <v>268</v>
      </c>
      <c r="V1687">
        <v>439</v>
      </c>
      <c r="W1687">
        <v>13</v>
      </c>
      <c r="X1687">
        <v>2</v>
      </c>
      <c r="Y1687">
        <v>5.33</v>
      </c>
      <c r="Z1687" t="s">
        <v>190</v>
      </c>
      <c r="AA1687">
        <v>5.28</v>
      </c>
      <c r="AC1687" t="s">
        <v>12</v>
      </c>
      <c r="AD1687" t="str">
        <f>IF(ISERROR(VLOOKUP(A1687,Tabela2[Código INEP],1,FALSE)),"Não","Sim")</f>
        <v>Não</v>
      </c>
    </row>
    <row r="1688" spans="1:30" x14ac:dyDescent="0.25">
      <c r="A1688">
        <v>35020916</v>
      </c>
      <c r="B1688" t="s">
        <v>173</v>
      </c>
      <c r="C1688" t="s">
        <v>174</v>
      </c>
      <c r="D1688" t="s">
        <v>67</v>
      </c>
      <c r="E1688" t="s">
        <v>67</v>
      </c>
      <c r="F1688" t="s">
        <v>67</v>
      </c>
      <c r="G1688">
        <v>1</v>
      </c>
      <c r="H1688" t="s">
        <v>176</v>
      </c>
      <c r="I1688">
        <v>2022</v>
      </c>
      <c r="J1688" t="s">
        <v>177</v>
      </c>
      <c r="K1688" t="s">
        <v>178</v>
      </c>
      <c r="L1688">
        <v>20916</v>
      </c>
      <c r="M1688" t="s">
        <v>4756</v>
      </c>
      <c r="N1688" t="s">
        <v>4855</v>
      </c>
      <c r="O1688">
        <v>600</v>
      </c>
      <c r="P1688" t="s">
        <v>181</v>
      </c>
      <c r="Q1688" t="s">
        <v>200</v>
      </c>
      <c r="R1688">
        <v>13400120</v>
      </c>
      <c r="S1688">
        <v>-22.721843719482401</v>
      </c>
      <c r="T1688">
        <v>-47.648887634277301</v>
      </c>
      <c r="U1688" t="s">
        <v>268</v>
      </c>
      <c r="V1688">
        <v>373</v>
      </c>
      <c r="W1688">
        <v>12</v>
      </c>
      <c r="X1688">
        <v>2</v>
      </c>
      <c r="Y1688">
        <v>5.48</v>
      </c>
      <c r="Z1688" t="s">
        <v>190</v>
      </c>
      <c r="AA1688">
        <v>6.36</v>
      </c>
      <c r="AC1688" t="s">
        <v>12</v>
      </c>
      <c r="AD1688" t="str">
        <f>IF(ISERROR(VLOOKUP(A1688,Tabela2[Código INEP],1,FALSE)),"Não","Sim")</f>
        <v>Não</v>
      </c>
    </row>
    <row r="1689" spans="1:30" x14ac:dyDescent="0.25">
      <c r="A1689">
        <v>35021052</v>
      </c>
      <c r="B1689" t="s">
        <v>173</v>
      </c>
      <c r="C1689" t="s">
        <v>174</v>
      </c>
      <c r="D1689" t="s">
        <v>67</v>
      </c>
      <c r="E1689" t="s">
        <v>67</v>
      </c>
      <c r="F1689" t="s">
        <v>67</v>
      </c>
      <c r="G1689">
        <v>6</v>
      </c>
      <c r="H1689" t="s">
        <v>202</v>
      </c>
      <c r="I1689">
        <v>2021</v>
      </c>
      <c r="J1689" t="s">
        <v>177</v>
      </c>
      <c r="K1689" t="s">
        <v>178</v>
      </c>
      <c r="L1689">
        <v>21052</v>
      </c>
      <c r="M1689" t="s">
        <v>4856</v>
      </c>
      <c r="N1689" t="s">
        <v>4857</v>
      </c>
      <c r="O1689">
        <v>394</v>
      </c>
      <c r="P1689" t="s">
        <v>181</v>
      </c>
      <c r="Q1689" t="s">
        <v>4449</v>
      </c>
      <c r="R1689">
        <v>13403032</v>
      </c>
      <c r="S1689">
        <v>-22.7381591796875</v>
      </c>
      <c r="T1689">
        <v>-47.663021087646499</v>
      </c>
      <c r="U1689" t="s">
        <v>21</v>
      </c>
      <c r="V1689">
        <v>855</v>
      </c>
      <c r="W1689">
        <v>25</v>
      </c>
      <c r="X1689">
        <v>2</v>
      </c>
      <c r="Y1689">
        <v>5.38</v>
      </c>
      <c r="Z1689" t="s">
        <v>190</v>
      </c>
      <c r="AB1689">
        <v>3.71</v>
      </c>
      <c r="AC1689" t="s">
        <v>12</v>
      </c>
      <c r="AD1689" t="str">
        <f>IF(ISERROR(VLOOKUP(A1689,Tabela2[Código INEP],1,FALSE)),"Não","Sim")</f>
        <v>Não</v>
      </c>
    </row>
    <row r="1690" spans="1:30" x14ac:dyDescent="0.25">
      <c r="A1690">
        <v>35901325</v>
      </c>
      <c r="B1690" t="s">
        <v>173</v>
      </c>
      <c r="C1690" t="s">
        <v>174</v>
      </c>
      <c r="D1690" t="s">
        <v>67</v>
      </c>
      <c r="E1690" t="s">
        <v>67</v>
      </c>
      <c r="F1690" t="s">
        <v>67</v>
      </c>
      <c r="G1690">
        <v>99</v>
      </c>
      <c r="H1690" t="s">
        <v>202</v>
      </c>
      <c r="I1690">
        <v>2022</v>
      </c>
      <c r="J1690" t="s">
        <v>177</v>
      </c>
      <c r="K1690" t="s">
        <v>178</v>
      </c>
      <c r="L1690">
        <v>901325</v>
      </c>
      <c r="M1690" t="s">
        <v>4858</v>
      </c>
      <c r="N1690" t="s">
        <v>4859</v>
      </c>
      <c r="O1690">
        <v>400</v>
      </c>
      <c r="P1690" t="s">
        <v>4860</v>
      </c>
      <c r="Q1690" t="s">
        <v>4802</v>
      </c>
      <c r="R1690">
        <v>13404752</v>
      </c>
      <c r="S1690">
        <v>-22.796709060668899</v>
      </c>
      <c r="T1690">
        <v>-47.737232208252003</v>
      </c>
      <c r="U1690" t="s">
        <v>21</v>
      </c>
      <c r="V1690">
        <v>428</v>
      </c>
      <c r="W1690">
        <v>13</v>
      </c>
      <c r="X1690">
        <v>2</v>
      </c>
      <c r="Y1690">
        <v>5.53</v>
      </c>
      <c r="Z1690" t="s">
        <v>183</v>
      </c>
      <c r="AB1690">
        <v>3.32</v>
      </c>
      <c r="AC1690" t="s">
        <v>12</v>
      </c>
      <c r="AD1690" t="str">
        <f>IF(ISERROR(VLOOKUP(A1690,Tabela2[Código INEP],1,FALSE)),"Não","Sim")</f>
        <v>Não</v>
      </c>
    </row>
    <row r="1691" spans="1:30" x14ac:dyDescent="0.25">
      <c r="A1691">
        <v>35020989</v>
      </c>
      <c r="B1691" t="s">
        <v>173</v>
      </c>
      <c r="C1691" t="s">
        <v>174</v>
      </c>
      <c r="D1691" t="s">
        <v>67</v>
      </c>
      <c r="E1691" t="s">
        <v>67</v>
      </c>
      <c r="F1691" t="s">
        <v>67</v>
      </c>
      <c r="G1691">
        <v>17</v>
      </c>
      <c r="H1691" t="s">
        <v>202</v>
      </c>
      <c r="I1691">
        <v>2022</v>
      </c>
      <c r="J1691" t="s">
        <v>177</v>
      </c>
      <c r="K1691" t="s">
        <v>178</v>
      </c>
      <c r="L1691">
        <v>20989</v>
      </c>
      <c r="M1691" t="s">
        <v>4861</v>
      </c>
      <c r="N1691" t="s">
        <v>3271</v>
      </c>
      <c r="O1691">
        <v>3701</v>
      </c>
      <c r="P1691" t="s">
        <v>205</v>
      </c>
      <c r="Q1691" t="s">
        <v>4862</v>
      </c>
      <c r="R1691">
        <v>13423100</v>
      </c>
      <c r="S1691">
        <v>-22.7417392730713</v>
      </c>
      <c r="T1691">
        <v>-47.597198486328097</v>
      </c>
      <c r="U1691" t="s">
        <v>21</v>
      </c>
      <c r="V1691">
        <v>794</v>
      </c>
      <c r="W1691">
        <v>22</v>
      </c>
      <c r="X1691">
        <v>2</v>
      </c>
      <c r="Y1691">
        <v>5.75</v>
      </c>
      <c r="Z1691" t="s">
        <v>183</v>
      </c>
      <c r="AB1691">
        <v>4.07</v>
      </c>
      <c r="AC1691" t="s">
        <v>12</v>
      </c>
      <c r="AD1691" t="str">
        <f>IF(ISERROR(VLOOKUP(A1691,Tabela2[Código INEP],1,FALSE)),"Não","Sim")</f>
        <v>Não</v>
      </c>
    </row>
    <row r="1692" spans="1:30" x14ac:dyDescent="0.25">
      <c r="A1692">
        <v>35020862</v>
      </c>
      <c r="B1692" t="s">
        <v>173</v>
      </c>
      <c r="C1692" t="s">
        <v>174</v>
      </c>
      <c r="D1692" t="s">
        <v>67</v>
      </c>
      <c r="E1692" t="s">
        <v>67</v>
      </c>
      <c r="F1692" t="s">
        <v>67</v>
      </c>
      <c r="G1692">
        <v>1</v>
      </c>
      <c r="H1692" t="s">
        <v>176</v>
      </c>
      <c r="I1692">
        <v>2016</v>
      </c>
      <c r="J1692" t="s">
        <v>177</v>
      </c>
      <c r="K1692" t="s">
        <v>178</v>
      </c>
      <c r="L1692">
        <v>20862</v>
      </c>
      <c r="M1692" t="s">
        <v>4863</v>
      </c>
      <c r="N1692" t="s">
        <v>4864</v>
      </c>
      <c r="O1692" t="s">
        <v>359</v>
      </c>
      <c r="P1692" t="s">
        <v>214</v>
      </c>
      <c r="Q1692" t="s">
        <v>1307</v>
      </c>
      <c r="R1692">
        <v>13419003</v>
      </c>
      <c r="S1692">
        <v>-22.7222805023193</v>
      </c>
      <c r="T1692">
        <v>-47.643039703369098</v>
      </c>
      <c r="U1692" t="s">
        <v>11</v>
      </c>
      <c r="V1692">
        <v>362</v>
      </c>
      <c r="W1692">
        <v>10</v>
      </c>
      <c r="X1692">
        <v>2</v>
      </c>
      <c r="Y1692">
        <v>5.65</v>
      </c>
      <c r="Z1692" t="s">
        <v>183</v>
      </c>
      <c r="AB1692">
        <v>4.22</v>
      </c>
      <c r="AC1692" t="s">
        <v>12</v>
      </c>
      <c r="AD1692" t="str">
        <f>IF(ISERROR(VLOOKUP(A1692,Tabela2[Código INEP],1,FALSE)),"Não","Sim")</f>
        <v>Não</v>
      </c>
    </row>
    <row r="1693" spans="1:30" x14ac:dyDescent="0.25">
      <c r="A1693">
        <v>35020965</v>
      </c>
      <c r="B1693" t="s">
        <v>173</v>
      </c>
      <c r="C1693" t="s">
        <v>174</v>
      </c>
      <c r="D1693" t="s">
        <v>67</v>
      </c>
      <c r="E1693" t="s">
        <v>67</v>
      </c>
      <c r="F1693" t="s">
        <v>67</v>
      </c>
      <c r="G1693">
        <v>1</v>
      </c>
      <c r="H1693" t="s">
        <v>176</v>
      </c>
      <c r="I1693">
        <v>2022</v>
      </c>
      <c r="J1693" t="s">
        <v>177</v>
      </c>
      <c r="K1693" t="s">
        <v>178</v>
      </c>
      <c r="L1693">
        <v>20965</v>
      </c>
      <c r="M1693" t="s">
        <v>4865</v>
      </c>
      <c r="N1693" t="s">
        <v>1897</v>
      </c>
      <c r="O1693">
        <v>924</v>
      </c>
      <c r="P1693" t="s">
        <v>181</v>
      </c>
      <c r="Q1693" t="s">
        <v>200</v>
      </c>
      <c r="R1693">
        <v>13400485</v>
      </c>
      <c r="S1693">
        <v>-22.7303981781006</v>
      </c>
      <c r="T1693">
        <v>-47.649978637695298</v>
      </c>
      <c r="U1693" t="s">
        <v>22</v>
      </c>
      <c r="V1693">
        <v>486</v>
      </c>
      <c r="W1693">
        <v>13</v>
      </c>
      <c r="X1693">
        <v>2</v>
      </c>
      <c r="Y1693">
        <v>5.41</v>
      </c>
      <c r="Z1693" t="s">
        <v>190</v>
      </c>
      <c r="AC1693" t="s">
        <v>12</v>
      </c>
      <c r="AD1693" t="str">
        <f>IF(ISERROR(VLOOKUP(A1693,Tabela2[Código INEP],1,FALSE)),"Não","Sim")</f>
        <v>Não</v>
      </c>
    </row>
    <row r="1694" spans="1:30" x14ac:dyDescent="0.25">
      <c r="A1694">
        <v>35021180</v>
      </c>
      <c r="B1694" t="s">
        <v>173</v>
      </c>
      <c r="C1694" t="s">
        <v>174</v>
      </c>
      <c r="D1694" t="s">
        <v>67</v>
      </c>
      <c r="E1694" t="s">
        <v>67</v>
      </c>
      <c r="F1694" t="s">
        <v>67</v>
      </c>
      <c r="G1694">
        <v>27</v>
      </c>
      <c r="H1694" t="s">
        <v>202</v>
      </c>
      <c r="I1694">
        <v>2021</v>
      </c>
      <c r="J1694" t="s">
        <v>177</v>
      </c>
      <c r="K1694" t="s">
        <v>178</v>
      </c>
      <c r="L1694">
        <v>21180</v>
      </c>
      <c r="M1694" t="s">
        <v>4866</v>
      </c>
      <c r="N1694" t="s">
        <v>4867</v>
      </c>
      <c r="O1694">
        <v>56</v>
      </c>
      <c r="Q1694" t="s">
        <v>1725</v>
      </c>
      <c r="R1694">
        <v>13411526</v>
      </c>
      <c r="S1694">
        <v>-22.6212673187256</v>
      </c>
      <c r="T1694">
        <v>-47.738288879394503</v>
      </c>
      <c r="U1694" t="s">
        <v>21</v>
      </c>
      <c r="V1694">
        <v>236</v>
      </c>
      <c r="W1694">
        <v>8</v>
      </c>
      <c r="X1694">
        <v>2</v>
      </c>
      <c r="Y1694">
        <v>5.72</v>
      </c>
      <c r="Z1694" t="s">
        <v>183</v>
      </c>
      <c r="AA1694">
        <v>6.06</v>
      </c>
      <c r="AB1694">
        <v>4.5</v>
      </c>
      <c r="AC1694" t="s">
        <v>12</v>
      </c>
      <c r="AD1694" t="str">
        <f>IF(ISERROR(VLOOKUP(A1694,Tabela2[Código INEP],1,FALSE)),"Não","Sim")</f>
        <v>Não</v>
      </c>
    </row>
    <row r="1695" spans="1:30" x14ac:dyDescent="0.25">
      <c r="A1695">
        <v>35021076</v>
      </c>
      <c r="B1695" t="s">
        <v>173</v>
      </c>
      <c r="C1695" t="s">
        <v>174</v>
      </c>
      <c r="D1695" t="s">
        <v>67</v>
      </c>
      <c r="E1695" t="s">
        <v>67</v>
      </c>
      <c r="F1695" t="s">
        <v>67</v>
      </c>
      <c r="G1695">
        <v>1</v>
      </c>
      <c r="H1695" t="s">
        <v>176</v>
      </c>
      <c r="I1695">
        <v>2013</v>
      </c>
      <c r="J1695" t="s">
        <v>177</v>
      </c>
      <c r="K1695" t="s">
        <v>178</v>
      </c>
      <c r="L1695">
        <v>21076</v>
      </c>
      <c r="M1695" t="s">
        <v>475</v>
      </c>
      <c r="N1695" t="s">
        <v>2006</v>
      </c>
      <c r="O1695">
        <v>1121</v>
      </c>
      <c r="P1695" t="s">
        <v>181</v>
      </c>
      <c r="Q1695" t="s">
        <v>4757</v>
      </c>
      <c r="R1695">
        <v>13416585</v>
      </c>
      <c r="S1695">
        <v>-22.728990554809599</v>
      </c>
      <c r="T1695">
        <v>-47.644622802734403</v>
      </c>
      <c r="U1695" t="s">
        <v>21</v>
      </c>
      <c r="V1695">
        <v>639</v>
      </c>
      <c r="W1695">
        <v>17</v>
      </c>
      <c r="X1695">
        <v>2</v>
      </c>
      <c r="Y1695">
        <v>5.56</v>
      </c>
      <c r="Z1695" t="s">
        <v>183</v>
      </c>
      <c r="AB1695">
        <v>3.2</v>
      </c>
      <c r="AC1695" t="s">
        <v>12</v>
      </c>
      <c r="AD1695" t="str">
        <f>IF(ISERROR(VLOOKUP(A1695,Tabela2[Código INEP],1,FALSE)),"Não","Sim")</f>
        <v>Não</v>
      </c>
    </row>
    <row r="1696" spans="1:30" x14ac:dyDescent="0.25">
      <c r="A1696">
        <v>35020837</v>
      </c>
      <c r="B1696" t="s">
        <v>173</v>
      </c>
      <c r="C1696" t="s">
        <v>174</v>
      </c>
      <c r="D1696" t="s">
        <v>67</v>
      </c>
      <c r="E1696" t="s">
        <v>67</v>
      </c>
      <c r="F1696" t="s">
        <v>4868</v>
      </c>
      <c r="G1696">
        <v>15</v>
      </c>
      <c r="H1696" t="s">
        <v>176</v>
      </c>
      <c r="I1696">
        <v>2022</v>
      </c>
      <c r="J1696" t="s">
        <v>177</v>
      </c>
      <c r="K1696" t="s">
        <v>178</v>
      </c>
      <c r="L1696">
        <v>20837</v>
      </c>
      <c r="M1696" t="s">
        <v>4869</v>
      </c>
      <c r="N1696" t="s">
        <v>4870</v>
      </c>
      <c r="O1696">
        <v>1054</v>
      </c>
      <c r="P1696" t="s">
        <v>181</v>
      </c>
      <c r="Q1696" t="s">
        <v>2981</v>
      </c>
      <c r="R1696">
        <v>13411083</v>
      </c>
      <c r="S1696">
        <v>-22.673582077026399</v>
      </c>
      <c r="T1696">
        <v>-47.683189392089801</v>
      </c>
      <c r="U1696" t="s">
        <v>21</v>
      </c>
      <c r="V1696">
        <v>823</v>
      </c>
      <c r="W1696">
        <v>23</v>
      </c>
      <c r="X1696">
        <v>2</v>
      </c>
      <c r="Y1696">
        <v>5.42</v>
      </c>
      <c r="Z1696" t="s">
        <v>190</v>
      </c>
      <c r="AB1696">
        <v>2.92</v>
      </c>
      <c r="AC1696" t="s">
        <v>12</v>
      </c>
      <c r="AD1696" t="str">
        <f>IF(ISERROR(VLOOKUP(A1696,Tabela2[Código INEP],1,FALSE)),"Não","Sim")</f>
        <v>Não</v>
      </c>
    </row>
    <row r="1697" spans="1:30" x14ac:dyDescent="0.25">
      <c r="A1697">
        <v>35020928</v>
      </c>
      <c r="B1697" t="s">
        <v>173</v>
      </c>
      <c r="C1697" t="s">
        <v>174</v>
      </c>
      <c r="D1697" t="s">
        <v>67</v>
      </c>
      <c r="E1697" t="s">
        <v>67</v>
      </c>
      <c r="F1697" t="s">
        <v>4871</v>
      </c>
      <c r="G1697">
        <v>99</v>
      </c>
      <c r="H1697" t="s">
        <v>176</v>
      </c>
      <c r="I1697">
        <v>2019</v>
      </c>
      <c r="J1697" t="s">
        <v>177</v>
      </c>
      <c r="K1697" t="s">
        <v>178</v>
      </c>
      <c r="L1697">
        <v>20928</v>
      </c>
      <c r="M1697" t="s">
        <v>4872</v>
      </c>
      <c r="N1697" t="s">
        <v>4873</v>
      </c>
      <c r="O1697">
        <v>288</v>
      </c>
      <c r="P1697" t="s">
        <v>181</v>
      </c>
      <c r="Q1697" t="s">
        <v>4871</v>
      </c>
      <c r="R1697">
        <v>13428415</v>
      </c>
      <c r="S1697">
        <v>-22.7422389984131</v>
      </c>
      <c r="T1697">
        <v>-47.526596069335902</v>
      </c>
      <c r="U1697" t="s">
        <v>21</v>
      </c>
      <c r="V1697">
        <v>392</v>
      </c>
      <c r="W1697">
        <v>13</v>
      </c>
      <c r="X1697">
        <v>2</v>
      </c>
      <c r="Y1697">
        <v>5.4</v>
      </c>
      <c r="Z1697" t="s">
        <v>190</v>
      </c>
      <c r="AB1697">
        <v>3.27</v>
      </c>
      <c r="AC1697" t="s">
        <v>12</v>
      </c>
      <c r="AD1697" t="str">
        <f>IF(ISERROR(VLOOKUP(A1697,Tabela2[Código INEP],1,FALSE)),"Não","Sim")</f>
        <v>Não</v>
      </c>
    </row>
    <row r="1698" spans="1:30" x14ac:dyDescent="0.25">
      <c r="A1698">
        <v>35021039</v>
      </c>
      <c r="B1698" t="s">
        <v>173</v>
      </c>
      <c r="C1698" t="s">
        <v>174</v>
      </c>
      <c r="D1698" t="s">
        <v>67</v>
      </c>
      <c r="E1698" t="s">
        <v>4874</v>
      </c>
      <c r="F1698" t="s">
        <v>4874</v>
      </c>
      <c r="G1698">
        <v>1</v>
      </c>
      <c r="H1698" t="s">
        <v>202</v>
      </c>
      <c r="I1698">
        <v>2022</v>
      </c>
      <c r="J1698" t="s">
        <v>177</v>
      </c>
      <c r="K1698" t="s">
        <v>178</v>
      </c>
      <c r="L1698">
        <v>21039</v>
      </c>
      <c r="M1698" t="s">
        <v>4875</v>
      </c>
      <c r="N1698" t="s">
        <v>4876</v>
      </c>
      <c r="O1698">
        <v>639</v>
      </c>
      <c r="Q1698" t="s">
        <v>200</v>
      </c>
      <c r="R1698">
        <v>13440011</v>
      </c>
      <c r="S1698">
        <v>-22.8462104797363</v>
      </c>
      <c r="T1698">
        <v>-47.677448272705099</v>
      </c>
      <c r="U1698" t="s">
        <v>21</v>
      </c>
      <c r="V1698">
        <v>614</v>
      </c>
      <c r="W1698">
        <v>20</v>
      </c>
      <c r="X1698">
        <v>2</v>
      </c>
      <c r="Y1698">
        <v>5.66</v>
      </c>
      <c r="Z1698" t="s">
        <v>183</v>
      </c>
      <c r="AB1698">
        <v>4.26</v>
      </c>
      <c r="AC1698" t="s">
        <v>12</v>
      </c>
      <c r="AD1698" t="str">
        <f>IF(ISERROR(VLOOKUP(A1698,Tabela2[Código INEP],1,FALSE)),"Não","Sim")</f>
        <v>Não</v>
      </c>
    </row>
    <row r="1699" spans="1:30" hidden="1" x14ac:dyDescent="0.25">
      <c r="A1699">
        <v>35020734</v>
      </c>
      <c r="B1699" t="s">
        <v>173</v>
      </c>
      <c r="C1699" t="s">
        <v>174</v>
      </c>
      <c r="D1699" t="s">
        <v>67</v>
      </c>
      <c r="E1699" t="s">
        <v>108</v>
      </c>
      <c r="F1699" t="s">
        <v>108</v>
      </c>
      <c r="G1699">
        <v>1</v>
      </c>
      <c r="H1699" t="s">
        <v>176</v>
      </c>
      <c r="I1699">
        <v>2015</v>
      </c>
      <c r="J1699" t="s">
        <v>177</v>
      </c>
      <c r="K1699" t="s">
        <v>178</v>
      </c>
      <c r="L1699">
        <v>20734</v>
      </c>
      <c r="M1699" t="s">
        <v>4877</v>
      </c>
      <c r="N1699" t="s">
        <v>4878</v>
      </c>
      <c r="O1699">
        <v>381</v>
      </c>
      <c r="Q1699" t="s">
        <v>200</v>
      </c>
      <c r="R1699">
        <v>17370031</v>
      </c>
      <c r="S1699">
        <v>-22.567579269409201</v>
      </c>
      <c r="T1699">
        <v>-48.1610107421875</v>
      </c>
      <c r="U1699" t="s">
        <v>21</v>
      </c>
      <c r="V1699">
        <v>275</v>
      </c>
      <c r="W1699">
        <v>10</v>
      </c>
      <c r="X1699">
        <v>4</v>
      </c>
      <c r="Y1699">
        <v>5.19</v>
      </c>
      <c r="Z1699" t="s">
        <v>190</v>
      </c>
      <c r="AB1699">
        <v>3.39</v>
      </c>
      <c r="AC1699" t="s">
        <v>12</v>
      </c>
      <c r="AD1699" t="str">
        <f>IF(ISERROR(VLOOKUP(A1699,Tabela2[Código INEP],1,FALSE)),"Não","Sim")</f>
        <v>Sim</v>
      </c>
    </row>
    <row r="1700" spans="1:30" x14ac:dyDescent="0.25">
      <c r="A1700">
        <v>35471458</v>
      </c>
      <c r="B1700" t="s">
        <v>173</v>
      </c>
      <c r="C1700" t="s">
        <v>174</v>
      </c>
      <c r="D1700" t="s">
        <v>67</v>
      </c>
      <c r="E1700" t="s">
        <v>108</v>
      </c>
      <c r="F1700" t="s">
        <v>108</v>
      </c>
      <c r="G1700">
        <v>1</v>
      </c>
      <c r="H1700" t="s">
        <v>176</v>
      </c>
      <c r="I1700">
        <v>2022</v>
      </c>
      <c r="J1700" t="s">
        <v>177</v>
      </c>
      <c r="K1700" t="s">
        <v>178</v>
      </c>
      <c r="L1700">
        <v>471458</v>
      </c>
      <c r="M1700" t="s">
        <v>4879</v>
      </c>
      <c r="N1700" t="s">
        <v>4880</v>
      </c>
      <c r="O1700">
        <v>550</v>
      </c>
      <c r="Q1700" t="s">
        <v>4881</v>
      </c>
      <c r="R1700">
        <v>17370344</v>
      </c>
      <c r="S1700">
        <v>-22.570449829101602</v>
      </c>
      <c r="T1700">
        <v>-48.146759033203097</v>
      </c>
      <c r="U1700" t="s">
        <v>21</v>
      </c>
      <c r="V1700">
        <v>232</v>
      </c>
      <c r="W1700">
        <v>8</v>
      </c>
      <c r="X1700">
        <v>5</v>
      </c>
      <c r="Y1700">
        <v>5.18</v>
      </c>
      <c r="Z1700" t="s">
        <v>190</v>
      </c>
      <c r="AB1700">
        <v>2.21</v>
      </c>
      <c r="AC1700" t="s">
        <v>12</v>
      </c>
      <c r="AD1700" t="str">
        <f>IF(ISERROR(VLOOKUP(A1700,Tabela2[Código INEP],1,FALSE)),"Não","Sim")</f>
        <v>Não</v>
      </c>
    </row>
    <row r="1701" spans="1:30" x14ac:dyDescent="0.25">
      <c r="A1701">
        <v>35496479</v>
      </c>
      <c r="B1701" t="s">
        <v>173</v>
      </c>
      <c r="C1701" t="s">
        <v>174</v>
      </c>
      <c r="D1701" t="s">
        <v>67</v>
      </c>
      <c r="E1701" t="s">
        <v>1679</v>
      </c>
      <c r="F1701" t="s">
        <v>1679</v>
      </c>
      <c r="G1701">
        <v>1</v>
      </c>
      <c r="H1701" t="s">
        <v>176</v>
      </c>
      <c r="I1701">
        <v>2014</v>
      </c>
      <c r="J1701" t="s">
        <v>177</v>
      </c>
      <c r="K1701" t="s">
        <v>178</v>
      </c>
      <c r="L1701">
        <v>496479</v>
      </c>
      <c r="M1701" t="s">
        <v>4882</v>
      </c>
      <c r="N1701" t="s">
        <v>4734</v>
      </c>
      <c r="O1701">
        <v>1120</v>
      </c>
      <c r="P1701" t="s">
        <v>181</v>
      </c>
      <c r="Q1701" t="s">
        <v>4883</v>
      </c>
      <c r="R1701">
        <v>13520000</v>
      </c>
      <c r="S1701">
        <v>-22.547246932983398</v>
      </c>
      <c r="T1701">
        <v>-47.8972358703613</v>
      </c>
      <c r="U1701" t="s">
        <v>22</v>
      </c>
      <c r="V1701">
        <v>177</v>
      </c>
      <c r="W1701">
        <v>6</v>
      </c>
      <c r="X1701">
        <v>2</v>
      </c>
      <c r="Y1701">
        <v>5.95</v>
      </c>
      <c r="Z1701" t="s">
        <v>183</v>
      </c>
      <c r="AC1701" t="s">
        <v>12</v>
      </c>
      <c r="AD1701" t="str">
        <f>IF(ISERROR(VLOOKUP(A1701,Tabela2[Código INEP],1,FALSE)),"Não","Sim")</f>
        <v>Não</v>
      </c>
    </row>
    <row r="1702" spans="1:30" x14ac:dyDescent="0.25">
      <c r="A1702">
        <v>35020990</v>
      </c>
      <c r="B1702" t="s">
        <v>173</v>
      </c>
      <c r="C1702" t="s">
        <v>174</v>
      </c>
      <c r="D1702" t="s">
        <v>67</v>
      </c>
      <c r="E1702" t="s">
        <v>1679</v>
      </c>
      <c r="F1702" t="s">
        <v>1679</v>
      </c>
      <c r="G1702">
        <v>1</v>
      </c>
      <c r="H1702" t="s">
        <v>176</v>
      </c>
      <c r="I1702">
        <v>2022</v>
      </c>
      <c r="J1702" t="s">
        <v>177</v>
      </c>
      <c r="K1702" t="s">
        <v>178</v>
      </c>
      <c r="L1702">
        <v>20990</v>
      </c>
      <c r="M1702" t="s">
        <v>4884</v>
      </c>
      <c r="N1702" t="s">
        <v>4885</v>
      </c>
      <c r="O1702">
        <v>50</v>
      </c>
      <c r="P1702" t="s">
        <v>226</v>
      </c>
      <c r="Q1702" t="s">
        <v>2207</v>
      </c>
      <c r="R1702">
        <v>13521162</v>
      </c>
      <c r="S1702">
        <v>-22.550422668456999</v>
      </c>
      <c r="T1702">
        <v>-47.906532287597699</v>
      </c>
      <c r="U1702" t="s">
        <v>21</v>
      </c>
      <c r="V1702">
        <v>175</v>
      </c>
      <c r="W1702">
        <v>8</v>
      </c>
      <c r="X1702">
        <v>2</v>
      </c>
      <c r="Y1702">
        <v>5.48</v>
      </c>
      <c r="Z1702" t="s">
        <v>190</v>
      </c>
      <c r="AB1702">
        <v>2.72</v>
      </c>
      <c r="AC1702" t="s">
        <v>12</v>
      </c>
      <c r="AD1702" t="str">
        <f>IF(ISERROR(VLOOKUP(A1702,Tabela2[Código INEP],1,FALSE)),"Não","Sim")</f>
        <v>Não</v>
      </c>
    </row>
    <row r="1703" spans="1:30" x14ac:dyDescent="0.25">
      <c r="A1703">
        <v>35034289</v>
      </c>
      <c r="B1703" t="s">
        <v>173</v>
      </c>
      <c r="C1703" t="s">
        <v>174</v>
      </c>
      <c r="D1703" t="s">
        <v>29</v>
      </c>
      <c r="E1703" t="s">
        <v>4886</v>
      </c>
      <c r="F1703" t="s">
        <v>4886</v>
      </c>
      <c r="G1703">
        <v>1</v>
      </c>
      <c r="H1703" t="s">
        <v>176</v>
      </c>
      <c r="I1703">
        <v>2022</v>
      </c>
      <c r="J1703" t="s">
        <v>177</v>
      </c>
      <c r="K1703" t="s">
        <v>178</v>
      </c>
      <c r="L1703">
        <v>34289</v>
      </c>
      <c r="M1703" t="s">
        <v>4887</v>
      </c>
      <c r="N1703" t="s">
        <v>4888</v>
      </c>
      <c r="O1703">
        <v>170</v>
      </c>
      <c r="P1703" t="s">
        <v>226</v>
      </c>
      <c r="Q1703" t="s">
        <v>200</v>
      </c>
      <c r="R1703">
        <v>18790013</v>
      </c>
      <c r="S1703">
        <v>-22.943729400634801</v>
      </c>
      <c r="T1703">
        <v>-49.342571258544901</v>
      </c>
      <c r="U1703" t="s">
        <v>21</v>
      </c>
      <c r="V1703">
        <v>247</v>
      </c>
      <c r="W1703">
        <v>9</v>
      </c>
      <c r="X1703">
        <v>2</v>
      </c>
      <c r="Y1703">
        <v>5.33</v>
      </c>
      <c r="Z1703" t="s">
        <v>190</v>
      </c>
      <c r="AB1703">
        <v>2.3199999999999998</v>
      </c>
      <c r="AC1703" t="s">
        <v>12</v>
      </c>
      <c r="AD1703" t="str">
        <f>IF(ISERROR(VLOOKUP(A1703,Tabela2[Código INEP],1,FALSE)),"Não","Sim")</f>
        <v>Não</v>
      </c>
    </row>
    <row r="1704" spans="1:30" x14ac:dyDescent="0.25">
      <c r="A1704">
        <v>35034459</v>
      </c>
      <c r="B1704" t="s">
        <v>173</v>
      </c>
      <c r="C1704" t="s">
        <v>174</v>
      </c>
      <c r="D1704" t="s">
        <v>29</v>
      </c>
      <c r="E1704" t="s">
        <v>29</v>
      </c>
      <c r="F1704" t="s">
        <v>29</v>
      </c>
      <c r="G1704">
        <v>1</v>
      </c>
      <c r="H1704" t="s">
        <v>176</v>
      </c>
      <c r="I1704">
        <v>2022</v>
      </c>
      <c r="J1704" t="s">
        <v>177</v>
      </c>
      <c r="K1704" t="s">
        <v>178</v>
      </c>
      <c r="L1704">
        <v>34459</v>
      </c>
      <c r="M1704" t="s">
        <v>4889</v>
      </c>
      <c r="N1704" t="s">
        <v>4890</v>
      </c>
      <c r="O1704">
        <v>494</v>
      </c>
      <c r="Q1704" t="s">
        <v>200</v>
      </c>
      <c r="R1704">
        <v>18800019</v>
      </c>
      <c r="S1704">
        <v>-23.1934108734131</v>
      </c>
      <c r="T1704">
        <v>-49.381500244140597</v>
      </c>
      <c r="U1704" t="s">
        <v>21</v>
      </c>
      <c r="V1704">
        <v>310</v>
      </c>
      <c r="W1704">
        <v>11</v>
      </c>
      <c r="X1704">
        <v>2</v>
      </c>
      <c r="Y1704">
        <v>5.39</v>
      </c>
      <c r="Z1704" t="s">
        <v>190</v>
      </c>
      <c r="AB1704">
        <v>3.1</v>
      </c>
      <c r="AC1704" t="s">
        <v>12</v>
      </c>
      <c r="AD1704" t="str">
        <f>IF(ISERROR(VLOOKUP(A1704,Tabela2[Código INEP],1,FALSE)),"Não","Sim")</f>
        <v>Não</v>
      </c>
    </row>
    <row r="1705" spans="1:30" x14ac:dyDescent="0.25">
      <c r="A1705">
        <v>35034320</v>
      </c>
      <c r="B1705" t="s">
        <v>173</v>
      </c>
      <c r="C1705" t="s">
        <v>174</v>
      </c>
      <c r="D1705" t="s">
        <v>29</v>
      </c>
      <c r="E1705" t="s">
        <v>29</v>
      </c>
      <c r="F1705" t="s">
        <v>29</v>
      </c>
      <c r="G1705">
        <v>1</v>
      </c>
      <c r="H1705" t="s">
        <v>176</v>
      </c>
      <c r="I1705">
        <v>2023</v>
      </c>
      <c r="J1705" t="s">
        <v>177</v>
      </c>
      <c r="K1705" t="s">
        <v>178</v>
      </c>
      <c r="L1705">
        <v>34320</v>
      </c>
      <c r="M1705" t="s">
        <v>4891</v>
      </c>
      <c r="N1705" t="s">
        <v>4892</v>
      </c>
      <c r="O1705">
        <v>453</v>
      </c>
      <c r="Q1705" t="s">
        <v>4893</v>
      </c>
      <c r="R1705">
        <v>18803044</v>
      </c>
      <c r="S1705">
        <v>-23.2016696929932</v>
      </c>
      <c r="T1705">
        <v>-49.381141662597699</v>
      </c>
      <c r="U1705" t="s">
        <v>21</v>
      </c>
      <c r="V1705">
        <v>308</v>
      </c>
      <c r="W1705">
        <v>11</v>
      </c>
      <c r="X1705">
        <v>2</v>
      </c>
      <c r="Y1705">
        <v>5.23</v>
      </c>
      <c r="Z1705" t="s">
        <v>190</v>
      </c>
      <c r="AB1705">
        <v>3.32</v>
      </c>
      <c r="AC1705" t="s">
        <v>12</v>
      </c>
      <c r="AD1705" t="str">
        <f>IF(ISERROR(VLOOKUP(A1705,Tabela2[Código INEP],1,FALSE)),"Não","Sim")</f>
        <v>Não</v>
      </c>
    </row>
    <row r="1706" spans="1:30" x14ac:dyDescent="0.25">
      <c r="A1706">
        <v>35906827</v>
      </c>
      <c r="B1706" t="s">
        <v>173</v>
      </c>
      <c r="C1706" t="s">
        <v>174</v>
      </c>
      <c r="D1706" t="s">
        <v>29</v>
      </c>
      <c r="E1706" t="s">
        <v>29</v>
      </c>
      <c r="F1706" t="s">
        <v>29</v>
      </c>
      <c r="G1706">
        <v>2</v>
      </c>
      <c r="H1706" t="s">
        <v>176</v>
      </c>
      <c r="I1706">
        <v>2021</v>
      </c>
      <c r="J1706" t="s">
        <v>177</v>
      </c>
      <c r="K1706" t="s">
        <v>178</v>
      </c>
      <c r="L1706">
        <v>906827</v>
      </c>
      <c r="M1706" t="s">
        <v>4894</v>
      </c>
      <c r="N1706" t="s">
        <v>4895</v>
      </c>
      <c r="O1706">
        <v>5</v>
      </c>
      <c r="Q1706" t="s">
        <v>4896</v>
      </c>
      <c r="R1706">
        <v>18803440</v>
      </c>
      <c r="S1706">
        <v>-23.213579177856399</v>
      </c>
      <c r="T1706">
        <v>-49.371791839599602</v>
      </c>
      <c r="U1706" t="s">
        <v>21</v>
      </c>
      <c r="V1706">
        <v>258</v>
      </c>
      <c r="W1706">
        <v>9</v>
      </c>
      <c r="X1706">
        <v>2</v>
      </c>
      <c r="Y1706">
        <v>5.36</v>
      </c>
      <c r="Z1706" t="s">
        <v>190</v>
      </c>
      <c r="AB1706">
        <v>4.43</v>
      </c>
      <c r="AC1706" t="s">
        <v>12</v>
      </c>
      <c r="AD1706" t="str">
        <f>IF(ISERROR(VLOOKUP(A1706,Tabela2[Código INEP],1,FALSE)),"Não","Sim")</f>
        <v>Não</v>
      </c>
    </row>
    <row r="1707" spans="1:30" hidden="1" x14ac:dyDescent="0.25">
      <c r="A1707">
        <v>35034356</v>
      </c>
      <c r="B1707" t="s">
        <v>173</v>
      </c>
      <c r="C1707" t="s">
        <v>174</v>
      </c>
      <c r="D1707" t="s">
        <v>29</v>
      </c>
      <c r="E1707" t="s">
        <v>29</v>
      </c>
      <c r="F1707" t="s">
        <v>29</v>
      </c>
      <c r="G1707">
        <v>1</v>
      </c>
      <c r="H1707" t="s">
        <v>176</v>
      </c>
      <c r="I1707">
        <v>2014</v>
      </c>
      <c r="J1707" t="s">
        <v>177</v>
      </c>
      <c r="K1707" t="s">
        <v>178</v>
      </c>
      <c r="L1707">
        <v>34356</v>
      </c>
      <c r="M1707" t="s">
        <v>4897</v>
      </c>
      <c r="N1707" t="s">
        <v>4898</v>
      </c>
      <c r="Q1707" t="s">
        <v>200</v>
      </c>
      <c r="R1707">
        <v>18800031</v>
      </c>
      <c r="S1707">
        <v>-23.1957607269287</v>
      </c>
      <c r="T1707">
        <v>-49.389118194580099</v>
      </c>
      <c r="U1707" t="s">
        <v>21</v>
      </c>
      <c r="V1707">
        <v>467</v>
      </c>
      <c r="W1707">
        <v>14</v>
      </c>
      <c r="X1707">
        <v>2</v>
      </c>
      <c r="Y1707">
        <v>5.65</v>
      </c>
      <c r="Z1707" t="s">
        <v>183</v>
      </c>
      <c r="AB1707">
        <v>4.74</v>
      </c>
      <c r="AC1707" t="s">
        <v>7</v>
      </c>
      <c r="AD1707" t="str">
        <f>IF(ISERROR(VLOOKUP(A1707,Tabela2[Código INEP],1,FALSE)),"Não","Sim")</f>
        <v>Sim</v>
      </c>
    </row>
    <row r="1708" spans="1:30" x14ac:dyDescent="0.25">
      <c r="A1708">
        <v>35034319</v>
      </c>
      <c r="B1708" t="s">
        <v>173</v>
      </c>
      <c r="C1708" t="s">
        <v>174</v>
      </c>
      <c r="D1708" t="s">
        <v>29</v>
      </c>
      <c r="E1708" t="s">
        <v>4899</v>
      </c>
      <c r="F1708" t="s">
        <v>4899</v>
      </c>
      <c r="G1708">
        <v>1</v>
      </c>
      <c r="H1708" t="s">
        <v>176</v>
      </c>
      <c r="I1708">
        <v>2022</v>
      </c>
      <c r="J1708" t="s">
        <v>177</v>
      </c>
      <c r="K1708" t="s">
        <v>178</v>
      </c>
      <c r="L1708">
        <v>34319</v>
      </c>
      <c r="M1708" t="s">
        <v>4900</v>
      </c>
      <c r="N1708" t="s">
        <v>4901</v>
      </c>
      <c r="O1708">
        <v>374</v>
      </c>
      <c r="P1708" t="s">
        <v>226</v>
      </c>
      <c r="Q1708" t="s">
        <v>200</v>
      </c>
      <c r="R1708">
        <v>18840037</v>
      </c>
      <c r="S1708">
        <v>-23.276130676269499</v>
      </c>
      <c r="T1708">
        <v>-49.4776802062988</v>
      </c>
      <c r="U1708" t="s">
        <v>21</v>
      </c>
      <c r="V1708">
        <v>290</v>
      </c>
      <c r="W1708">
        <v>14</v>
      </c>
      <c r="X1708">
        <v>4</v>
      </c>
      <c r="Y1708">
        <v>5.24</v>
      </c>
      <c r="Z1708" t="s">
        <v>190</v>
      </c>
      <c r="AB1708">
        <v>2.97</v>
      </c>
      <c r="AC1708" t="s">
        <v>12</v>
      </c>
      <c r="AD1708" t="str">
        <f>IF(ISERROR(VLOOKUP(A1708,Tabela2[Código INEP],1,FALSE)),"Não","Sim")</f>
        <v>Não</v>
      </c>
    </row>
    <row r="1709" spans="1:30" x14ac:dyDescent="0.25">
      <c r="A1709">
        <v>35906840</v>
      </c>
      <c r="B1709" t="s">
        <v>173</v>
      </c>
      <c r="C1709" t="s">
        <v>174</v>
      </c>
      <c r="D1709" t="s">
        <v>29</v>
      </c>
      <c r="E1709" t="s">
        <v>4902</v>
      </c>
      <c r="F1709" t="s">
        <v>4902</v>
      </c>
      <c r="G1709">
        <v>3</v>
      </c>
      <c r="H1709" t="s">
        <v>176</v>
      </c>
      <c r="I1709">
        <v>2025</v>
      </c>
      <c r="J1709" t="s">
        <v>177</v>
      </c>
      <c r="K1709" t="s">
        <v>178</v>
      </c>
      <c r="L1709">
        <v>906840</v>
      </c>
      <c r="M1709" t="s">
        <v>4903</v>
      </c>
      <c r="N1709" t="s">
        <v>4904</v>
      </c>
      <c r="O1709">
        <v>45</v>
      </c>
      <c r="P1709" t="s">
        <v>4905</v>
      </c>
      <c r="Q1709" t="s">
        <v>4906</v>
      </c>
      <c r="R1709">
        <v>18837046</v>
      </c>
      <c r="S1709">
        <v>-23.401420593261701</v>
      </c>
      <c r="T1709">
        <v>-49.256431579589801</v>
      </c>
      <c r="U1709" t="s">
        <v>21</v>
      </c>
      <c r="V1709">
        <v>201</v>
      </c>
      <c r="W1709">
        <v>9</v>
      </c>
      <c r="X1709">
        <v>4</v>
      </c>
      <c r="Y1709">
        <v>4.7300000000000004</v>
      </c>
      <c r="Z1709" t="s">
        <v>480</v>
      </c>
      <c r="AB1709">
        <v>1.9</v>
      </c>
      <c r="AC1709" t="s">
        <v>12</v>
      </c>
      <c r="AD1709" t="str">
        <f>IF(ISERROR(VLOOKUP(A1709,Tabela2[Código INEP],1,FALSE)),"Não","Sim")</f>
        <v>Não</v>
      </c>
    </row>
    <row r="1710" spans="1:30" x14ac:dyDescent="0.25">
      <c r="A1710">
        <v>35034095</v>
      </c>
      <c r="B1710" t="s">
        <v>173</v>
      </c>
      <c r="C1710" t="s">
        <v>174</v>
      </c>
      <c r="D1710" t="s">
        <v>29</v>
      </c>
      <c r="E1710" t="s">
        <v>4907</v>
      </c>
      <c r="F1710" t="s">
        <v>4907</v>
      </c>
      <c r="G1710">
        <v>1</v>
      </c>
      <c r="H1710" t="s">
        <v>176</v>
      </c>
      <c r="I1710">
        <v>2024</v>
      </c>
      <c r="J1710" t="s">
        <v>177</v>
      </c>
      <c r="K1710" t="s">
        <v>178</v>
      </c>
      <c r="L1710">
        <v>34095</v>
      </c>
      <c r="M1710" t="s">
        <v>4908</v>
      </c>
      <c r="N1710" t="s">
        <v>4909</v>
      </c>
      <c r="O1710">
        <v>451</v>
      </c>
      <c r="P1710" t="s">
        <v>181</v>
      </c>
      <c r="Q1710" t="s">
        <v>200</v>
      </c>
      <c r="R1710">
        <v>18860039</v>
      </c>
      <c r="S1710">
        <v>-23.2040004730225</v>
      </c>
      <c r="T1710">
        <v>-49.607398986816399</v>
      </c>
      <c r="U1710" t="s">
        <v>21</v>
      </c>
      <c r="V1710">
        <v>198</v>
      </c>
      <c r="W1710">
        <v>7</v>
      </c>
      <c r="X1710">
        <v>4</v>
      </c>
      <c r="Y1710">
        <v>5.46</v>
      </c>
      <c r="Z1710" t="s">
        <v>190</v>
      </c>
      <c r="AB1710">
        <v>2.76</v>
      </c>
      <c r="AC1710" t="s">
        <v>12</v>
      </c>
      <c r="AD1710" t="str">
        <f>IF(ISERROR(VLOOKUP(A1710,Tabela2[Código INEP],1,FALSE)),"Não","Sim")</f>
        <v>Não</v>
      </c>
    </row>
    <row r="1711" spans="1:30" x14ac:dyDescent="0.25">
      <c r="A1711">
        <v>35021301</v>
      </c>
      <c r="B1711" t="s">
        <v>173</v>
      </c>
      <c r="C1711" t="s">
        <v>174</v>
      </c>
      <c r="D1711" t="s">
        <v>4910</v>
      </c>
      <c r="E1711" t="s">
        <v>4911</v>
      </c>
      <c r="F1711" t="s">
        <v>4911</v>
      </c>
      <c r="G1711">
        <v>1</v>
      </c>
      <c r="H1711" t="s">
        <v>202</v>
      </c>
      <c r="I1711">
        <v>2023</v>
      </c>
      <c r="J1711" t="s">
        <v>177</v>
      </c>
      <c r="K1711" t="s">
        <v>178</v>
      </c>
      <c r="L1711">
        <v>21301</v>
      </c>
      <c r="M1711" t="s">
        <v>4912</v>
      </c>
      <c r="N1711" t="s">
        <v>2888</v>
      </c>
      <c r="O1711">
        <v>315</v>
      </c>
      <c r="P1711" t="s">
        <v>205</v>
      </c>
      <c r="Q1711" t="s">
        <v>200</v>
      </c>
      <c r="R1711">
        <v>13550000</v>
      </c>
      <c r="S1711">
        <v>-22.1266994476318</v>
      </c>
      <c r="T1711">
        <v>-47.664218902587898</v>
      </c>
      <c r="U1711" t="s">
        <v>22</v>
      </c>
      <c r="V1711">
        <v>138</v>
      </c>
      <c r="W1711">
        <v>6</v>
      </c>
      <c r="X1711">
        <v>2</v>
      </c>
      <c r="Y1711">
        <v>5.53</v>
      </c>
      <c r="Z1711" t="s">
        <v>183</v>
      </c>
      <c r="AC1711" t="s">
        <v>12</v>
      </c>
      <c r="AD1711" t="str">
        <f>IF(ISERROR(VLOOKUP(A1711,Tabela2[Código INEP],1,FALSE)),"Não","Sim")</f>
        <v>Não</v>
      </c>
    </row>
    <row r="1712" spans="1:30" x14ac:dyDescent="0.25">
      <c r="A1712">
        <v>35019914</v>
      </c>
      <c r="B1712" t="s">
        <v>173</v>
      </c>
      <c r="C1712" t="s">
        <v>174</v>
      </c>
      <c r="D1712" t="s">
        <v>4910</v>
      </c>
      <c r="E1712" t="s">
        <v>4913</v>
      </c>
      <c r="F1712" t="s">
        <v>4913</v>
      </c>
      <c r="G1712">
        <v>1</v>
      </c>
      <c r="H1712" t="s">
        <v>176</v>
      </c>
      <c r="I1712">
        <v>2020</v>
      </c>
      <c r="J1712" t="s">
        <v>177</v>
      </c>
      <c r="K1712" t="s">
        <v>178</v>
      </c>
      <c r="L1712">
        <v>19914</v>
      </c>
      <c r="M1712" t="s">
        <v>4914</v>
      </c>
      <c r="N1712" t="s">
        <v>4915</v>
      </c>
      <c r="O1712">
        <v>311</v>
      </c>
      <c r="P1712" t="s">
        <v>181</v>
      </c>
      <c r="Q1712" t="s">
        <v>200</v>
      </c>
      <c r="R1712">
        <v>13600730</v>
      </c>
      <c r="S1712">
        <v>-22.356439689638801</v>
      </c>
      <c r="T1712">
        <v>-47.380006880950901</v>
      </c>
      <c r="U1712" t="s">
        <v>21</v>
      </c>
      <c r="V1712">
        <v>732</v>
      </c>
      <c r="W1712">
        <v>21</v>
      </c>
      <c r="X1712">
        <v>2</v>
      </c>
      <c r="Y1712">
        <v>5.5</v>
      </c>
      <c r="Z1712" t="s">
        <v>190</v>
      </c>
      <c r="AC1712" t="s">
        <v>12</v>
      </c>
      <c r="AD1712" t="str">
        <f>IF(ISERROR(VLOOKUP(A1712,Tabela2[Código INEP],1,FALSE)),"Não","Sim")</f>
        <v>Não</v>
      </c>
    </row>
    <row r="1713" spans="1:30" x14ac:dyDescent="0.25">
      <c r="A1713">
        <v>35020059</v>
      </c>
      <c r="B1713" t="s">
        <v>173</v>
      </c>
      <c r="C1713" t="s">
        <v>174</v>
      </c>
      <c r="D1713" t="s">
        <v>4910</v>
      </c>
      <c r="E1713" t="s">
        <v>4913</v>
      </c>
      <c r="F1713" t="s">
        <v>4913</v>
      </c>
      <c r="G1713">
        <v>3</v>
      </c>
      <c r="H1713" t="s">
        <v>202</v>
      </c>
      <c r="I1713">
        <v>2022</v>
      </c>
      <c r="J1713" t="s">
        <v>177</v>
      </c>
      <c r="K1713" t="s">
        <v>178</v>
      </c>
      <c r="L1713">
        <v>20059</v>
      </c>
      <c r="M1713" t="s">
        <v>4916</v>
      </c>
      <c r="N1713" t="s">
        <v>2619</v>
      </c>
      <c r="O1713">
        <v>35</v>
      </c>
      <c r="P1713" t="s">
        <v>181</v>
      </c>
      <c r="Q1713" t="s">
        <v>4917</v>
      </c>
      <c r="R1713">
        <v>13601295</v>
      </c>
      <c r="S1713">
        <v>-22.368330001831101</v>
      </c>
      <c r="T1713">
        <v>-47.392421722412102</v>
      </c>
      <c r="U1713" t="s">
        <v>21</v>
      </c>
      <c r="V1713">
        <v>556</v>
      </c>
      <c r="W1713">
        <v>16</v>
      </c>
      <c r="X1713">
        <v>2</v>
      </c>
      <c r="Y1713">
        <v>5.54</v>
      </c>
      <c r="Z1713" t="s">
        <v>183</v>
      </c>
      <c r="AB1713">
        <v>3.83</v>
      </c>
      <c r="AC1713" t="s">
        <v>12</v>
      </c>
      <c r="AD1713" t="str">
        <f>IF(ISERROR(VLOOKUP(A1713,Tabela2[Código INEP],1,FALSE)),"Não","Sim")</f>
        <v>Não</v>
      </c>
    </row>
    <row r="1714" spans="1:30" x14ac:dyDescent="0.25">
      <c r="A1714">
        <v>35020060</v>
      </c>
      <c r="B1714" t="s">
        <v>173</v>
      </c>
      <c r="C1714" t="s">
        <v>174</v>
      </c>
      <c r="D1714" t="s">
        <v>4910</v>
      </c>
      <c r="E1714" t="s">
        <v>4913</v>
      </c>
      <c r="F1714" t="s">
        <v>4913</v>
      </c>
      <c r="G1714">
        <v>1</v>
      </c>
      <c r="H1714" t="s">
        <v>176</v>
      </c>
      <c r="I1714">
        <v>2022</v>
      </c>
      <c r="J1714" t="s">
        <v>177</v>
      </c>
      <c r="K1714" t="s">
        <v>178</v>
      </c>
      <c r="L1714">
        <v>20060</v>
      </c>
      <c r="M1714" t="s">
        <v>4918</v>
      </c>
      <c r="N1714" t="s">
        <v>4919</v>
      </c>
      <c r="O1714">
        <v>140</v>
      </c>
      <c r="P1714" t="s">
        <v>214</v>
      </c>
      <c r="Q1714" t="s">
        <v>200</v>
      </c>
      <c r="R1714">
        <v>13600040</v>
      </c>
      <c r="S1714">
        <v>-22.3567905426025</v>
      </c>
      <c r="T1714">
        <v>-47.383998870849602</v>
      </c>
      <c r="U1714" t="s">
        <v>11</v>
      </c>
      <c r="V1714">
        <v>250</v>
      </c>
      <c r="W1714">
        <v>9</v>
      </c>
      <c r="X1714">
        <v>2</v>
      </c>
      <c r="Y1714">
        <v>5.55</v>
      </c>
      <c r="Z1714" t="s">
        <v>183</v>
      </c>
      <c r="AB1714">
        <v>3.68</v>
      </c>
      <c r="AC1714" t="s">
        <v>12</v>
      </c>
      <c r="AD1714" t="str">
        <f>IF(ISERROR(VLOOKUP(A1714,Tabela2[Código INEP],1,FALSE)),"Não","Sim")</f>
        <v>Não</v>
      </c>
    </row>
    <row r="1715" spans="1:30" x14ac:dyDescent="0.25">
      <c r="A1715">
        <v>35020023</v>
      </c>
      <c r="B1715" t="s">
        <v>173</v>
      </c>
      <c r="C1715" t="s">
        <v>174</v>
      </c>
      <c r="D1715" t="s">
        <v>4910</v>
      </c>
      <c r="E1715" t="s">
        <v>4913</v>
      </c>
      <c r="F1715" t="s">
        <v>4913</v>
      </c>
      <c r="G1715">
        <v>99</v>
      </c>
      <c r="H1715" t="s">
        <v>176</v>
      </c>
      <c r="I1715">
        <v>2021</v>
      </c>
      <c r="J1715" t="s">
        <v>177</v>
      </c>
      <c r="K1715" t="s">
        <v>178</v>
      </c>
      <c r="L1715">
        <v>20023</v>
      </c>
      <c r="M1715" t="s">
        <v>3904</v>
      </c>
      <c r="N1715" t="s">
        <v>4920</v>
      </c>
      <c r="O1715">
        <v>15</v>
      </c>
      <c r="P1715" t="s">
        <v>226</v>
      </c>
      <c r="Q1715" t="s">
        <v>4921</v>
      </c>
      <c r="R1715">
        <v>13600970</v>
      </c>
      <c r="S1715">
        <v>-22.422580718994102</v>
      </c>
      <c r="T1715">
        <v>-47.357170104980497</v>
      </c>
      <c r="U1715" t="s">
        <v>18</v>
      </c>
      <c r="V1715">
        <v>447</v>
      </c>
      <c r="W1715">
        <v>16</v>
      </c>
      <c r="X1715">
        <v>2</v>
      </c>
      <c r="Y1715">
        <v>5.35</v>
      </c>
      <c r="Z1715" t="s">
        <v>190</v>
      </c>
      <c r="AA1715">
        <v>6.48</v>
      </c>
      <c r="AB1715">
        <v>4.51</v>
      </c>
      <c r="AC1715" t="s">
        <v>12</v>
      </c>
      <c r="AD1715" t="str">
        <f>IF(ISERROR(VLOOKUP(A1715,Tabela2[Código INEP],1,FALSE)),"Não","Sim")</f>
        <v>Não</v>
      </c>
    </row>
    <row r="1716" spans="1:30" x14ac:dyDescent="0.25">
      <c r="A1716">
        <v>35020084</v>
      </c>
      <c r="B1716" t="s">
        <v>173</v>
      </c>
      <c r="C1716" t="s">
        <v>174</v>
      </c>
      <c r="D1716" t="s">
        <v>4910</v>
      </c>
      <c r="E1716" t="s">
        <v>4913</v>
      </c>
      <c r="F1716" t="s">
        <v>4913</v>
      </c>
      <c r="G1716">
        <v>2</v>
      </c>
      <c r="H1716" t="s">
        <v>176</v>
      </c>
      <c r="I1716">
        <v>2022</v>
      </c>
      <c r="J1716" t="s">
        <v>177</v>
      </c>
      <c r="K1716" t="s">
        <v>178</v>
      </c>
      <c r="L1716">
        <v>20084</v>
      </c>
      <c r="M1716" t="s">
        <v>4922</v>
      </c>
      <c r="N1716" t="s">
        <v>4923</v>
      </c>
      <c r="O1716" t="s">
        <v>341</v>
      </c>
      <c r="P1716" t="s">
        <v>214</v>
      </c>
      <c r="Q1716" t="s">
        <v>4924</v>
      </c>
      <c r="R1716">
        <v>13607035</v>
      </c>
      <c r="S1716">
        <v>-22.364610671997099</v>
      </c>
      <c r="T1716">
        <v>-47.375339508056598</v>
      </c>
      <c r="U1716" t="s">
        <v>268</v>
      </c>
      <c r="V1716">
        <v>292</v>
      </c>
      <c r="W1716">
        <v>10</v>
      </c>
      <c r="X1716">
        <v>2</v>
      </c>
      <c r="Y1716">
        <v>5.7</v>
      </c>
      <c r="Z1716" t="s">
        <v>183</v>
      </c>
      <c r="AA1716">
        <v>6.44</v>
      </c>
      <c r="AC1716" t="s">
        <v>12</v>
      </c>
      <c r="AD1716" t="str">
        <f>IF(ISERROR(VLOOKUP(A1716,Tabela2[Código INEP],1,FALSE)),"Não","Sim")</f>
        <v>Não</v>
      </c>
    </row>
    <row r="1717" spans="1:30" x14ac:dyDescent="0.25">
      <c r="A1717">
        <v>35903985</v>
      </c>
      <c r="B1717" t="s">
        <v>173</v>
      </c>
      <c r="C1717" t="s">
        <v>174</v>
      </c>
      <c r="D1717" t="s">
        <v>4910</v>
      </c>
      <c r="E1717" t="s">
        <v>4913</v>
      </c>
      <c r="F1717" t="s">
        <v>4913</v>
      </c>
      <c r="G1717">
        <v>11</v>
      </c>
      <c r="H1717" t="s">
        <v>202</v>
      </c>
      <c r="I1717">
        <v>2022</v>
      </c>
      <c r="J1717" t="s">
        <v>177</v>
      </c>
      <c r="K1717" t="s">
        <v>178</v>
      </c>
      <c r="L1717">
        <v>903985</v>
      </c>
      <c r="M1717" t="s">
        <v>4925</v>
      </c>
      <c r="N1717" t="s">
        <v>4926</v>
      </c>
      <c r="O1717" t="s">
        <v>341</v>
      </c>
      <c r="P1717" t="s">
        <v>181</v>
      </c>
      <c r="Q1717" t="s">
        <v>4927</v>
      </c>
      <c r="R1717">
        <v>13604188</v>
      </c>
      <c r="S1717">
        <v>-22.331539154052699</v>
      </c>
      <c r="T1717">
        <v>-47.3848266601563</v>
      </c>
      <c r="U1717" t="s">
        <v>21</v>
      </c>
      <c r="V1717">
        <v>422</v>
      </c>
      <c r="W1717">
        <v>16</v>
      </c>
      <c r="X1717">
        <v>2</v>
      </c>
      <c r="Y1717">
        <v>5.4</v>
      </c>
      <c r="Z1717" t="s">
        <v>190</v>
      </c>
      <c r="AB1717">
        <v>3.34</v>
      </c>
      <c r="AC1717" t="s">
        <v>12</v>
      </c>
      <c r="AD1717" t="str">
        <f>IF(ISERROR(VLOOKUP(A1717,Tabela2[Código INEP],1,FALSE)),"Não","Sim")</f>
        <v>Não</v>
      </c>
    </row>
    <row r="1718" spans="1:30" x14ac:dyDescent="0.25">
      <c r="A1718">
        <v>35047260</v>
      </c>
      <c r="B1718" t="s">
        <v>173</v>
      </c>
      <c r="C1718" t="s">
        <v>174</v>
      </c>
      <c r="D1718" t="s">
        <v>4910</v>
      </c>
      <c r="E1718" t="s">
        <v>4913</v>
      </c>
      <c r="F1718" t="s">
        <v>4913</v>
      </c>
      <c r="G1718">
        <v>7</v>
      </c>
      <c r="H1718" t="s">
        <v>176</v>
      </c>
      <c r="I1718">
        <v>2021</v>
      </c>
      <c r="J1718" t="s">
        <v>177</v>
      </c>
      <c r="K1718" t="s">
        <v>178</v>
      </c>
      <c r="L1718">
        <v>47260</v>
      </c>
      <c r="M1718" t="s">
        <v>4928</v>
      </c>
      <c r="N1718" t="s">
        <v>4929</v>
      </c>
      <c r="O1718">
        <v>750</v>
      </c>
      <c r="P1718" t="s">
        <v>181</v>
      </c>
      <c r="Q1718" t="s">
        <v>4930</v>
      </c>
      <c r="R1718">
        <v>13606317</v>
      </c>
      <c r="S1718">
        <v>-22.3556003570557</v>
      </c>
      <c r="T1718">
        <v>-47.339801788330099</v>
      </c>
      <c r="U1718" t="s">
        <v>21</v>
      </c>
      <c r="V1718">
        <v>536</v>
      </c>
      <c r="W1718">
        <v>17</v>
      </c>
      <c r="X1718">
        <v>4</v>
      </c>
      <c r="Y1718">
        <v>5.21</v>
      </c>
      <c r="Z1718" t="s">
        <v>190</v>
      </c>
      <c r="AB1718">
        <v>2.83</v>
      </c>
      <c r="AC1718" t="s">
        <v>12</v>
      </c>
      <c r="AD1718" t="str">
        <f>IF(ISERROR(VLOOKUP(A1718,Tabela2[Código INEP],1,FALSE)),"Não","Sim")</f>
        <v>Não</v>
      </c>
    </row>
    <row r="1719" spans="1:30" x14ac:dyDescent="0.25">
      <c r="A1719">
        <v>35901052</v>
      </c>
      <c r="B1719" t="s">
        <v>173</v>
      </c>
      <c r="C1719" t="s">
        <v>174</v>
      </c>
      <c r="D1719" t="s">
        <v>4910</v>
      </c>
      <c r="E1719" t="s">
        <v>4913</v>
      </c>
      <c r="F1719" t="s">
        <v>4913</v>
      </c>
      <c r="G1719">
        <v>10</v>
      </c>
      <c r="H1719" t="s">
        <v>176</v>
      </c>
      <c r="I1719">
        <v>2023</v>
      </c>
      <c r="J1719" t="s">
        <v>177</v>
      </c>
      <c r="K1719" t="s">
        <v>178</v>
      </c>
      <c r="L1719">
        <v>901052</v>
      </c>
      <c r="M1719" t="s">
        <v>4931</v>
      </c>
      <c r="N1719" t="s">
        <v>4932</v>
      </c>
      <c r="O1719">
        <v>150</v>
      </c>
      <c r="P1719" t="s">
        <v>181</v>
      </c>
      <c r="Q1719" t="s">
        <v>4933</v>
      </c>
      <c r="R1719">
        <v>13601351</v>
      </c>
      <c r="S1719">
        <v>-22.3768005371094</v>
      </c>
      <c r="T1719">
        <v>-47.390300750732401</v>
      </c>
      <c r="U1719" t="s">
        <v>268</v>
      </c>
      <c r="V1719">
        <v>192</v>
      </c>
      <c r="W1719">
        <v>9</v>
      </c>
      <c r="X1719">
        <v>4</v>
      </c>
      <c r="Y1719">
        <v>5.04</v>
      </c>
      <c r="Z1719" t="s">
        <v>190</v>
      </c>
      <c r="AA1719">
        <v>4.3099999999999996</v>
      </c>
      <c r="AC1719" t="s">
        <v>12</v>
      </c>
      <c r="AD1719" t="str">
        <f>IF(ISERROR(VLOOKUP(A1719,Tabela2[Código INEP],1,FALSE)),"Não","Sim")</f>
        <v>Não</v>
      </c>
    </row>
    <row r="1720" spans="1:30" x14ac:dyDescent="0.25">
      <c r="A1720">
        <v>35020035</v>
      </c>
      <c r="B1720" t="s">
        <v>173</v>
      </c>
      <c r="C1720" t="s">
        <v>174</v>
      </c>
      <c r="D1720" t="s">
        <v>4910</v>
      </c>
      <c r="E1720" t="s">
        <v>4913</v>
      </c>
      <c r="F1720" t="s">
        <v>4913</v>
      </c>
      <c r="G1720">
        <v>5</v>
      </c>
      <c r="H1720" t="s">
        <v>176</v>
      </c>
      <c r="I1720">
        <v>2022</v>
      </c>
      <c r="J1720" t="s">
        <v>177</v>
      </c>
      <c r="K1720" t="s">
        <v>178</v>
      </c>
      <c r="L1720">
        <v>20035</v>
      </c>
      <c r="M1720" t="s">
        <v>4934</v>
      </c>
      <c r="N1720" t="s">
        <v>4935</v>
      </c>
      <c r="O1720">
        <v>157</v>
      </c>
      <c r="P1720" t="s">
        <v>181</v>
      </c>
      <c r="Q1720" t="s">
        <v>4936</v>
      </c>
      <c r="R1720">
        <v>13603009</v>
      </c>
      <c r="S1720">
        <v>-22.352100372314499</v>
      </c>
      <c r="T1720">
        <v>-47.398799896240199</v>
      </c>
      <c r="U1720" t="s">
        <v>21</v>
      </c>
      <c r="V1720">
        <v>388</v>
      </c>
      <c r="W1720">
        <v>14</v>
      </c>
      <c r="X1720">
        <v>2</v>
      </c>
      <c r="Y1720">
        <v>5.81</v>
      </c>
      <c r="Z1720" t="s">
        <v>183</v>
      </c>
      <c r="AB1720">
        <v>3.9</v>
      </c>
      <c r="AC1720" t="s">
        <v>12</v>
      </c>
      <c r="AD1720" t="str">
        <f>IF(ISERROR(VLOOKUP(A1720,Tabela2[Código INEP],1,FALSE)),"Não","Sim")</f>
        <v>Não</v>
      </c>
    </row>
    <row r="1721" spans="1:30" x14ac:dyDescent="0.25">
      <c r="A1721">
        <v>35020047</v>
      </c>
      <c r="B1721" t="s">
        <v>173</v>
      </c>
      <c r="C1721" t="s">
        <v>174</v>
      </c>
      <c r="D1721" t="s">
        <v>4910</v>
      </c>
      <c r="E1721" t="s">
        <v>4913</v>
      </c>
      <c r="F1721" t="s">
        <v>4913</v>
      </c>
      <c r="G1721">
        <v>10</v>
      </c>
      <c r="H1721" t="s">
        <v>176</v>
      </c>
      <c r="I1721">
        <v>2020</v>
      </c>
      <c r="J1721" t="s">
        <v>177</v>
      </c>
      <c r="K1721" t="s">
        <v>178</v>
      </c>
      <c r="L1721">
        <v>20047</v>
      </c>
      <c r="M1721" t="s">
        <v>4937</v>
      </c>
      <c r="N1721" t="s">
        <v>4938</v>
      </c>
      <c r="O1721">
        <v>143</v>
      </c>
      <c r="P1721" t="s">
        <v>181</v>
      </c>
      <c r="Q1721" t="s">
        <v>4933</v>
      </c>
      <c r="R1721">
        <v>13601361</v>
      </c>
      <c r="S1721">
        <v>-22.374700546264599</v>
      </c>
      <c r="T1721">
        <v>-47.387199401855497</v>
      </c>
      <c r="U1721" t="s">
        <v>21</v>
      </c>
      <c r="V1721">
        <v>357</v>
      </c>
      <c r="W1721">
        <v>13</v>
      </c>
      <c r="X1721">
        <v>4</v>
      </c>
      <c r="Y1721">
        <v>5.26</v>
      </c>
      <c r="Z1721" t="s">
        <v>190</v>
      </c>
      <c r="AB1721">
        <v>2.2400000000000002</v>
      </c>
      <c r="AC1721" t="s">
        <v>12</v>
      </c>
      <c r="AD1721" t="str">
        <f>IF(ISERROR(VLOOKUP(A1721,Tabela2[Código INEP],1,FALSE)),"Não","Sim")</f>
        <v>Não</v>
      </c>
    </row>
    <row r="1722" spans="1:30" x14ac:dyDescent="0.25">
      <c r="A1722">
        <v>35070269</v>
      </c>
      <c r="B1722" t="s">
        <v>173</v>
      </c>
      <c r="C1722" t="s">
        <v>174</v>
      </c>
      <c r="D1722" t="s">
        <v>4910</v>
      </c>
      <c r="E1722" t="s">
        <v>137</v>
      </c>
      <c r="F1722" t="s">
        <v>137</v>
      </c>
      <c r="G1722">
        <v>7</v>
      </c>
      <c r="H1722" t="s">
        <v>176</v>
      </c>
      <c r="I1722">
        <v>2021</v>
      </c>
      <c r="J1722" t="s">
        <v>177</v>
      </c>
      <c r="K1722" t="s">
        <v>178</v>
      </c>
      <c r="L1722">
        <v>70269</v>
      </c>
      <c r="M1722" t="s">
        <v>4939</v>
      </c>
      <c r="N1722" t="s">
        <v>4940</v>
      </c>
      <c r="O1722" t="s">
        <v>341</v>
      </c>
      <c r="P1722" t="s">
        <v>1097</v>
      </c>
      <c r="Q1722" t="s">
        <v>4941</v>
      </c>
      <c r="R1722">
        <v>13615686</v>
      </c>
      <c r="S1722">
        <v>-22.166559219360401</v>
      </c>
      <c r="T1722">
        <v>-47.375518798828097</v>
      </c>
      <c r="U1722" t="s">
        <v>11</v>
      </c>
      <c r="V1722">
        <v>324</v>
      </c>
      <c r="W1722">
        <v>10</v>
      </c>
      <c r="X1722">
        <v>5</v>
      </c>
      <c r="Y1722">
        <v>5.13</v>
      </c>
      <c r="Z1722" t="s">
        <v>190</v>
      </c>
      <c r="AB1722">
        <v>2.57</v>
      </c>
      <c r="AC1722" t="s">
        <v>12</v>
      </c>
      <c r="AD1722" t="str">
        <f>IF(ISERROR(VLOOKUP(A1722,Tabela2[Código INEP],1,FALSE)),"Não","Sim")</f>
        <v>Não</v>
      </c>
    </row>
    <row r="1723" spans="1:30" x14ac:dyDescent="0.25">
      <c r="A1723">
        <v>35901246</v>
      </c>
      <c r="B1723" t="s">
        <v>173</v>
      </c>
      <c r="C1723" t="s">
        <v>174</v>
      </c>
      <c r="D1723" t="s">
        <v>4910</v>
      </c>
      <c r="E1723" t="s">
        <v>137</v>
      </c>
      <c r="F1723" t="s">
        <v>137</v>
      </c>
      <c r="G1723">
        <v>5</v>
      </c>
      <c r="H1723" t="s">
        <v>202</v>
      </c>
      <c r="I1723">
        <v>2021</v>
      </c>
      <c r="J1723" t="s">
        <v>177</v>
      </c>
      <c r="K1723" t="s">
        <v>178</v>
      </c>
      <c r="L1723">
        <v>901246</v>
      </c>
      <c r="M1723" t="s">
        <v>4942</v>
      </c>
      <c r="N1723" t="s">
        <v>4943</v>
      </c>
      <c r="O1723">
        <v>1100</v>
      </c>
      <c r="P1723" t="s">
        <v>181</v>
      </c>
      <c r="Q1723" t="s">
        <v>4944</v>
      </c>
      <c r="R1723">
        <v>13610530</v>
      </c>
      <c r="S1723">
        <v>-22.2021999359131</v>
      </c>
      <c r="T1723">
        <v>-47.3893013000488</v>
      </c>
      <c r="U1723" t="s">
        <v>21</v>
      </c>
      <c r="V1723">
        <v>519</v>
      </c>
      <c r="W1723">
        <v>17</v>
      </c>
      <c r="X1723">
        <v>2</v>
      </c>
      <c r="Y1723">
        <v>5.39</v>
      </c>
      <c r="Z1723" t="s">
        <v>190</v>
      </c>
      <c r="AB1723">
        <v>3.26</v>
      </c>
      <c r="AC1723" t="s">
        <v>12</v>
      </c>
      <c r="AD1723" t="str">
        <f>IF(ISERROR(VLOOKUP(A1723,Tabela2[Código INEP],1,FALSE)),"Não","Sim")</f>
        <v>Não</v>
      </c>
    </row>
    <row r="1724" spans="1:30" x14ac:dyDescent="0.25">
      <c r="A1724">
        <v>35047797</v>
      </c>
      <c r="B1724" t="s">
        <v>173</v>
      </c>
      <c r="C1724" t="s">
        <v>174</v>
      </c>
      <c r="D1724" t="s">
        <v>4910</v>
      </c>
      <c r="E1724" t="s">
        <v>137</v>
      </c>
      <c r="F1724" t="s">
        <v>137</v>
      </c>
      <c r="G1724">
        <v>99</v>
      </c>
      <c r="H1724" t="s">
        <v>176</v>
      </c>
      <c r="I1724">
        <v>2020</v>
      </c>
      <c r="J1724" t="s">
        <v>177</v>
      </c>
      <c r="K1724" t="s">
        <v>178</v>
      </c>
      <c r="L1724">
        <v>47797</v>
      </c>
      <c r="M1724" t="s">
        <v>4945</v>
      </c>
      <c r="N1724" t="s">
        <v>4946</v>
      </c>
      <c r="O1724">
        <v>98</v>
      </c>
      <c r="P1724" t="s">
        <v>1097</v>
      </c>
      <c r="Q1724" t="s">
        <v>4947</v>
      </c>
      <c r="R1724">
        <v>13617586</v>
      </c>
      <c r="S1724">
        <v>-22.174688339233398</v>
      </c>
      <c r="T1724">
        <v>-47.198436737060497</v>
      </c>
      <c r="U1724" t="s">
        <v>21</v>
      </c>
      <c r="V1724">
        <v>104</v>
      </c>
      <c r="W1724">
        <v>7</v>
      </c>
      <c r="X1724">
        <v>4</v>
      </c>
      <c r="Y1724">
        <v>4.87</v>
      </c>
      <c r="Z1724" t="s">
        <v>480</v>
      </c>
      <c r="AB1724">
        <v>3.92</v>
      </c>
      <c r="AC1724" t="s">
        <v>12</v>
      </c>
      <c r="AD1724" t="str">
        <f>IF(ISERROR(VLOOKUP(A1724,Tabela2[Código INEP],1,FALSE)),"Não","Sim")</f>
        <v>Não</v>
      </c>
    </row>
    <row r="1725" spans="1:30" hidden="1" x14ac:dyDescent="0.25">
      <c r="A1725">
        <v>35021490</v>
      </c>
      <c r="B1725" t="s">
        <v>173</v>
      </c>
      <c r="C1725" t="s">
        <v>174</v>
      </c>
      <c r="D1725" t="s">
        <v>4910</v>
      </c>
      <c r="E1725" t="s">
        <v>137</v>
      </c>
      <c r="F1725" t="s">
        <v>137</v>
      </c>
      <c r="G1725">
        <v>1</v>
      </c>
      <c r="H1725" t="s">
        <v>176</v>
      </c>
      <c r="I1725">
        <v>2018</v>
      </c>
      <c r="J1725" t="s">
        <v>177</v>
      </c>
      <c r="K1725" t="s">
        <v>178</v>
      </c>
      <c r="L1725">
        <v>21490</v>
      </c>
      <c r="M1725" t="s">
        <v>4948</v>
      </c>
      <c r="N1725" t="s">
        <v>4949</v>
      </c>
      <c r="O1725">
        <v>877</v>
      </c>
      <c r="P1725" t="s">
        <v>205</v>
      </c>
      <c r="Q1725" t="s">
        <v>200</v>
      </c>
      <c r="R1725">
        <v>13610210</v>
      </c>
      <c r="S1725">
        <v>-22.186599731445298</v>
      </c>
      <c r="T1725">
        <v>-47.390499114990199</v>
      </c>
      <c r="U1725" t="s">
        <v>22</v>
      </c>
      <c r="V1725">
        <v>401</v>
      </c>
      <c r="W1725">
        <v>12</v>
      </c>
      <c r="X1725">
        <v>2</v>
      </c>
      <c r="Y1725">
        <v>5.48</v>
      </c>
      <c r="Z1725" t="s">
        <v>190</v>
      </c>
      <c r="AC1725" t="s">
        <v>12</v>
      </c>
      <c r="AD1725" t="str">
        <f>IF(ISERROR(VLOOKUP(A1725,Tabela2[Código INEP],1,FALSE)),"Não","Sim")</f>
        <v>Não</v>
      </c>
    </row>
    <row r="1726" spans="1:30" x14ac:dyDescent="0.25">
      <c r="A1726">
        <v>35021489</v>
      </c>
      <c r="B1726" t="s">
        <v>173</v>
      </c>
      <c r="C1726" t="s">
        <v>174</v>
      </c>
      <c r="D1726" t="s">
        <v>4910</v>
      </c>
      <c r="E1726" t="s">
        <v>4910</v>
      </c>
      <c r="F1726" t="s">
        <v>4950</v>
      </c>
      <c r="G1726">
        <v>7</v>
      </c>
      <c r="H1726" t="s">
        <v>176</v>
      </c>
      <c r="I1726">
        <v>2023</v>
      </c>
      <c r="J1726" t="s">
        <v>177</v>
      </c>
      <c r="K1726" t="s">
        <v>178</v>
      </c>
      <c r="L1726">
        <v>21489</v>
      </c>
      <c r="M1726" t="s">
        <v>4951</v>
      </c>
      <c r="N1726" t="s">
        <v>4952</v>
      </c>
      <c r="O1726">
        <v>100</v>
      </c>
      <c r="P1726" t="s">
        <v>181</v>
      </c>
      <c r="Q1726" t="s">
        <v>4950</v>
      </c>
      <c r="R1726">
        <v>13641002</v>
      </c>
      <c r="S1726">
        <v>-21.927545547485401</v>
      </c>
      <c r="T1726">
        <v>-47.367919921875</v>
      </c>
      <c r="U1726" t="s">
        <v>11</v>
      </c>
      <c r="V1726">
        <v>118</v>
      </c>
      <c r="W1726">
        <v>4</v>
      </c>
      <c r="X1726">
        <v>2</v>
      </c>
      <c r="Y1726">
        <v>5.43</v>
      </c>
      <c r="Z1726" t="s">
        <v>190</v>
      </c>
      <c r="AB1726">
        <v>2.94</v>
      </c>
      <c r="AC1726" t="s">
        <v>12</v>
      </c>
      <c r="AD1726" t="str">
        <f>IF(ISERROR(VLOOKUP(A1726,Tabela2[Código INEP],1,FALSE)),"Não","Sim")</f>
        <v>Não</v>
      </c>
    </row>
    <row r="1727" spans="1:30" x14ac:dyDescent="0.25">
      <c r="A1727">
        <v>35021465</v>
      </c>
      <c r="B1727" t="s">
        <v>173</v>
      </c>
      <c r="C1727" t="s">
        <v>174</v>
      </c>
      <c r="D1727" t="s">
        <v>4910</v>
      </c>
      <c r="E1727" t="s">
        <v>4910</v>
      </c>
      <c r="F1727" t="s">
        <v>4910</v>
      </c>
      <c r="G1727">
        <v>4</v>
      </c>
      <c r="H1727" t="s">
        <v>176</v>
      </c>
      <c r="I1727">
        <v>2020</v>
      </c>
      <c r="J1727" t="s">
        <v>177</v>
      </c>
      <c r="K1727" t="s">
        <v>178</v>
      </c>
      <c r="L1727">
        <v>21465</v>
      </c>
      <c r="M1727" t="s">
        <v>4953</v>
      </c>
      <c r="N1727" t="s">
        <v>4954</v>
      </c>
      <c r="O1727">
        <v>937</v>
      </c>
      <c r="P1727" t="s">
        <v>181</v>
      </c>
      <c r="Q1727" t="s">
        <v>200</v>
      </c>
      <c r="R1727">
        <v>13630136</v>
      </c>
      <c r="S1727">
        <v>-21.995800018310501</v>
      </c>
      <c r="T1727">
        <v>-47.430198669433601</v>
      </c>
      <c r="U1727" t="s">
        <v>11</v>
      </c>
      <c r="V1727">
        <v>230</v>
      </c>
      <c r="W1727">
        <v>8</v>
      </c>
      <c r="X1727">
        <v>2</v>
      </c>
      <c r="Y1727">
        <v>5.39</v>
      </c>
      <c r="Z1727" t="s">
        <v>190</v>
      </c>
      <c r="AB1727">
        <v>3.67</v>
      </c>
      <c r="AC1727" t="s">
        <v>12</v>
      </c>
      <c r="AD1727" t="str">
        <f>IF(ISERROR(VLOOKUP(A1727,Tabela2[Código INEP],1,FALSE)),"Não","Sim")</f>
        <v>Não</v>
      </c>
    </row>
    <row r="1728" spans="1:30" x14ac:dyDescent="0.25">
      <c r="A1728">
        <v>35021477</v>
      </c>
      <c r="B1728" t="s">
        <v>173</v>
      </c>
      <c r="C1728" t="s">
        <v>174</v>
      </c>
      <c r="D1728" t="s">
        <v>4910</v>
      </c>
      <c r="E1728" t="s">
        <v>4910</v>
      </c>
      <c r="F1728" t="s">
        <v>4910</v>
      </c>
      <c r="G1728">
        <v>1</v>
      </c>
      <c r="H1728" t="s">
        <v>176</v>
      </c>
      <c r="I1728">
        <v>2021</v>
      </c>
      <c r="J1728" t="s">
        <v>177</v>
      </c>
      <c r="K1728" t="s">
        <v>178</v>
      </c>
      <c r="L1728">
        <v>21477</v>
      </c>
      <c r="M1728" t="s">
        <v>4955</v>
      </c>
      <c r="N1728" t="s">
        <v>4956</v>
      </c>
      <c r="O1728">
        <v>2077</v>
      </c>
      <c r="P1728" t="s">
        <v>181</v>
      </c>
      <c r="Q1728" t="s">
        <v>200</v>
      </c>
      <c r="R1728">
        <v>13631030</v>
      </c>
      <c r="S1728">
        <v>-22.002779006958001</v>
      </c>
      <c r="T1728">
        <v>-47.422752380371101</v>
      </c>
      <c r="U1728" t="s">
        <v>11</v>
      </c>
      <c r="V1728">
        <v>214</v>
      </c>
      <c r="W1728">
        <v>7</v>
      </c>
      <c r="X1728">
        <v>2</v>
      </c>
      <c r="Y1728">
        <v>5.76</v>
      </c>
      <c r="Z1728" t="s">
        <v>183</v>
      </c>
      <c r="AB1728">
        <v>3.83</v>
      </c>
      <c r="AC1728" t="s">
        <v>12</v>
      </c>
      <c r="AD1728" t="str">
        <f>IF(ISERROR(VLOOKUP(A1728,Tabela2[Código INEP],1,FALSE)),"Não","Sim")</f>
        <v>Não</v>
      </c>
    </row>
    <row r="1729" spans="1:30" x14ac:dyDescent="0.25">
      <c r="A1729">
        <v>35021436</v>
      </c>
      <c r="B1729" t="s">
        <v>173</v>
      </c>
      <c r="C1729" t="s">
        <v>174</v>
      </c>
      <c r="D1729" t="s">
        <v>4910</v>
      </c>
      <c r="E1729" t="s">
        <v>4910</v>
      </c>
      <c r="F1729" t="s">
        <v>4910</v>
      </c>
      <c r="G1729">
        <v>99</v>
      </c>
      <c r="H1729" t="s">
        <v>176</v>
      </c>
      <c r="I1729">
        <v>2022</v>
      </c>
      <c r="J1729" t="s">
        <v>177</v>
      </c>
      <c r="K1729" t="s">
        <v>178</v>
      </c>
      <c r="L1729">
        <v>21436</v>
      </c>
      <c r="M1729" t="s">
        <v>4957</v>
      </c>
      <c r="N1729" t="s">
        <v>4958</v>
      </c>
      <c r="O1729" t="s">
        <v>341</v>
      </c>
      <c r="P1729" t="s">
        <v>181</v>
      </c>
      <c r="Q1729" t="s">
        <v>4959</v>
      </c>
      <c r="R1729">
        <v>13643105</v>
      </c>
      <c r="S1729">
        <v>-21.994630813598601</v>
      </c>
      <c r="T1729">
        <v>-47.3651313781738</v>
      </c>
      <c r="U1729" t="s">
        <v>21</v>
      </c>
      <c r="V1729">
        <v>324</v>
      </c>
      <c r="W1729">
        <v>11</v>
      </c>
      <c r="X1729">
        <v>2</v>
      </c>
      <c r="Y1729">
        <v>5.55</v>
      </c>
      <c r="Z1729" t="s">
        <v>183</v>
      </c>
      <c r="AB1729">
        <v>3.56</v>
      </c>
      <c r="AC1729" t="s">
        <v>12</v>
      </c>
      <c r="AD1729" t="str">
        <f>IF(ISERROR(VLOOKUP(A1729,Tabela2[Código INEP],1,FALSE)),"Não","Sim")</f>
        <v>Não</v>
      </c>
    </row>
    <row r="1730" spans="1:30" x14ac:dyDescent="0.25">
      <c r="A1730">
        <v>35036336</v>
      </c>
      <c r="B1730" t="s">
        <v>173</v>
      </c>
      <c r="C1730" t="s">
        <v>174</v>
      </c>
      <c r="D1730" t="s">
        <v>4910</v>
      </c>
      <c r="E1730" t="s">
        <v>4910</v>
      </c>
      <c r="F1730" t="s">
        <v>4910</v>
      </c>
      <c r="G1730">
        <v>2</v>
      </c>
      <c r="H1730" t="s">
        <v>176</v>
      </c>
      <c r="I1730">
        <v>2021</v>
      </c>
      <c r="J1730" t="s">
        <v>177</v>
      </c>
      <c r="K1730" t="s">
        <v>178</v>
      </c>
      <c r="L1730">
        <v>36336</v>
      </c>
      <c r="M1730" t="s">
        <v>4960</v>
      </c>
      <c r="N1730" t="s">
        <v>313</v>
      </c>
      <c r="O1730">
        <v>3711</v>
      </c>
      <c r="P1730" t="s">
        <v>181</v>
      </c>
      <c r="Q1730" t="s">
        <v>4961</v>
      </c>
      <c r="R1730">
        <v>13632375</v>
      </c>
      <c r="S1730">
        <v>-22.014379501342798</v>
      </c>
      <c r="T1730">
        <v>-47.413631439208999</v>
      </c>
      <c r="U1730" t="s">
        <v>21</v>
      </c>
      <c r="V1730">
        <v>275</v>
      </c>
      <c r="W1730">
        <v>9</v>
      </c>
      <c r="X1730">
        <v>2</v>
      </c>
      <c r="Y1730">
        <v>5.27</v>
      </c>
      <c r="Z1730" t="s">
        <v>190</v>
      </c>
      <c r="AB1730">
        <v>2.85</v>
      </c>
      <c r="AC1730" t="s">
        <v>12</v>
      </c>
      <c r="AD1730" t="str">
        <f>IF(ISERROR(VLOOKUP(A1730,Tabela2[Código INEP],1,FALSE)),"Não","Sim")</f>
        <v>Não</v>
      </c>
    </row>
    <row r="1731" spans="1:30" x14ac:dyDescent="0.25">
      <c r="A1731">
        <v>35049542</v>
      </c>
      <c r="B1731" t="s">
        <v>173</v>
      </c>
      <c r="C1731" t="s">
        <v>174</v>
      </c>
      <c r="D1731" t="s">
        <v>4910</v>
      </c>
      <c r="E1731" t="s">
        <v>4910</v>
      </c>
      <c r="F1731" t="s">
        <v>4910</v>
      </c>
      <c r="G1731">
        <v>6</v>
      </c>
      <c r="H1731" t="s">
        <v>176</v>
      </c>
      <c r="I1731">
        <v>2022</v>
      </c>
      <c r="J1731" t="s">
        <v>177</v>
      </c>
      <c r="K1731" t="s">
        <v>178</v>
      </c>
      <c r="L1731">
        <v>49542</v>
      </c>
      <c r="M1731" t="s">
        <v>4962</v>
      </c>
      <c r="N1731" t="s">
        <v>4963</v>
      </c>
      <c r="O1731">
        <v>1082</v>
      </c>
      <c r="P1731" t="s">
        <v>181</v>
      </c>
      <c r="Q1731" t="s">
        <v>2300</v>
      </c>
      <c r="R1731">
        <v>13635097</v>
      </c>
      <c r="S1731">
        <v>-21.971599578857401</v>
      </c>
      <c r="T1731">
        <v>-47.4255981445313</v>
      </c>
      <c r="U1731" t="s">
        <v>21</v>
      </c>
      <c r="V1731">
        <v>489</v>
      </c>
      <c r="W1731">
        <v>16</v>
      </c>
      <c r="X1731">
        <v>2</v>
      </c>
      <c r="Y1731">
        <v>5.33</v>
      </c>
      <c r="Z1731" t="s">
        <v>190</v>
      </c>
      <c r="AB1731">
        <v>1.97</v>
      </c>
      <c r="AC1731" t="s">
        <v>12</v>
      </c>
      <c r="AD1731" t="str">
        <f>IF(ISERROR(VLOOKUP(A1731,Tabela2[Código INEP],1,FALSE)),"Não","Sim")</f>
        <v>Não</v>
      </c>
    </row>
    <row r="1732" spans="1:30" x14ac:dyDescent="0.25">
      <c r="A1732">
        <v>35907492</v>
      </c>
      <c r="B1732" t="s">
        <v>173</v>
      </c>
      <c r="C1732" t="s">
        <v>174</v>
      </c>
      <c r="D1732" t="s">
        <v>4910</v>
      </c>
      <c r="E1732" t="s">
        <v>4910</v>
      </c>
      <c r="F1732" t="s">
        <v>4910</v>
      </c>
      <c r="G1732">
        <v>3</v>
      </c>
      <c r="H1732" t="s">
        <v>202</v>
      </c>
      <c r="I1732">
        <v>2021</v>
      </c>
      <c r="J1732" t="s">
        <v>177</v>
      </c>
      <c r="K1732" t="s">
        <v>178</v>
      </c>
      <c r="L1732">
        <v>907492</v>
      </c>
      <c r="M1732" t="s">
        <v>4964</v>
      </c>
      <c r="N1732" t="s">
        <v>4965</v>
      </c>
      <c r="O1732">
        <v>876</v>
      </c>
      <c r="P1732" t="s">
        <v>181</v>
      </c>
      <c r="Q1732" t="s">
        <v>640</v>
      </c>
      <c r="R1732">
        <v>13631656</v>
      </c>
      <c r="S1732">
        <v>-22.030155181884801</v>
      </c>
      <c r="T1732">
        <v>-47.426155090332003</v>
      </c>
      <c r="U1732" t="s">
        <v>21</v>
      </c>
      <c r="V1732">
        <v>322</v>
      </c>
      <c r="W1732">
        <v>11</v>
      </c>
      <c r="X1732">
        <v>3</v>
      </c>
      <c r="Y1732">
        <v>5.57</v>
      </c>
      <c r="Z1732" t="s">
        <v>183</v>
      </c>
      <c r="AB1732">
        <v>3.14</v>
      </c>
      <c r="AC1732" t="s">
        <v>12</v>
      </c>
      <c r="AD1732" t="str">
        <f>IF(ISERROR(VLOOKUP(A1732,Tabela2[Código INEP],1,FALSE)),"Não","Sim")</f>
        <v>Não</v>
      </c>
    </row>
    <row r="1733" spans="1:30" x14ac:dyDescent="0.25">
      <c r="A1733">
        <v>35021532</v>
      </c>
      <c r="B1733" t="s">
        <v>173</v>
      </c>
      <c r="C1733" t="s">
        <v>174</v>
      </c>
      <c r="D1733" t="s">
        <v>4910</v>
      </c>
      <c r="E1733" t="s">
        <v>4966</v>
      </c>
      <c r="F1733" t="s">
        <v>4966</v>
      </c>
      <c r="G1733">
        <v>1</v>
      </c>
      <c r="H1733" t="s">
        <v>176</v>
      </c>
      <c r="I1733">
        <v>2015</v>
      </c>
      <c r="J1733" t="s">
        <v>177</v>
      </c>
      <c r="K1733" t="s">
        <v>178</v>
      </c>
      <c r="L1733">
        <v>21532</v>
      </c>
      <c r="M1733" t="s">
        <v>4967</v>
      </c>
      <c r="N1733" t="s">
        <v>4968</v>
      </c>
      <c r="O1733">
        <v>557</v>
      </c>
      <c r="P1733" t="s">
        <v>181</v>
      </c>
      <c r="Q1733" t="s">
        <v>4966</v>
      </c>
      <c r="R1733">
        <v>13660102</v>
      </c>
      <c r="S1733">
        <v>-21.858249664306602</v>
      </c>
      <c r="T1733">
        <v>-47.485561370849602</v>
      </c>
      <c r="U1733" t="s">
        <v>21</v>
      </c>
      <c r="V1733">
        <v>707</v>
      </c>
      <c r="W1733">
        <v>21</v>
      </c>
      <c r="X1733">
        <v>2</v>
      </c>
      <c r="Y1733">
        <v>5.16</v>
      </c>
      <c r="Z1733" t="s">
        <v>190</v>
      </c>
      <c r="AB1733">
        <v>2.91</v>
      </c>
      <c r="AC1733" t="s">
        <v>12</v>
      </c>
      <c r="AD1733" t="str">
        <f>IF(ISERROR(VLOOKUP(A1733,Tabela2[Código INEP],1,FALSE)),"Não","Sim")</f>
        <v>Não</v>
      </c>
    </row>
    <row r="1734" spans="1:30" x14ac:dyDescent="0.25">
      <c r="A1734">
        <v>35009937</v>
      </c>
      <c r="B1734" t="s">
        <v>173</v>
      </c>
      <c r="C1734" t="s">
        <v>174</v>
      </c>
      <c r="D1734" t="s">
        <v>4910</v>
      </c>
      <c r="E1734" t="s">
        <v>4966</v>
      </c>
      <c r="F1734" t="s">
        <v>4966</v>
      </c>
      <c r="G1734">
        <v>1</v>
      </c>
      <c r="H1734" t="s">
        <v>176</v>
      </c>
      <c r="I1734">
        <v>2024</v>
      </c>
      <c r="J1734" t="s">
        <v>177</v>
      </c>
      <c r="K1734" t="s">
        <v>178</v>
      </c>
      <c r="L1734">
        <v>9937</v>
      </c>
      <c r="M1734" t="s">
        <v>4969</v>
      </c>
      <c r="N1734" t="s">
        <v>4970</v>
      </c>
      <c r="O1734">
        <v>1225</v>
      </c>
      <c r="P1734" t="s">
        <v>226</v>
      </c>
      <c r="Q1734" t="s">
        <v>4971</v>
      </c>
      <c r="R1734">
        <v>13660224</v>
      </c>
      <c r="S1734">
        <v>-21.872709274291999</v>
      </c>
      <c r="T1734">
        <v>-47.476799011230497</v>
      </c>
      <c r="U1734" t="s">
        <v>11</v>
      </c>
      <c r="V1734">
        <v>219</v>
      </c>
      <c r="W1734">
        <v>6</v>
      </c>
      <c r="X1734" t="s">
        <v>222</v>
      </c>
      <c r="AC1734" t="s">
        <v>12</v>
      </c>
      <c r="AD1734" t="str">
        <f>IF(ISERROR(VLOOKUP(A1734,Tabela2[Código INEP],1,FALSE)),"Não","Sim")</f>
        <v>Não</v>
      </c>
    </row>
    <row r="1735" spans="1:30" x14ac:dyDescent="0.25">
      <c r="A1735">
        <v>35021313</v>
      </c>
      <c r="B1735" t="s">
        <v>173</v>
      </c>
      <c r="C1735" t="s">
        <v>174</v>
      </c>
      <c r="D1735" t="s">
        <v>4910</v>
      </c>
      <c r="E1735" t="s">
        <v>4966</v>
      </c>
      <c r="F1735" t="s">
        <v>4966</v>
      </c>
      <c r="G1735">
        <v>2</v>
      </c>
      <c r="H1735" t="s">
        <v>202</v>
      </c>
      <c r="I1735">
        <v>2022</v>
      </c>
      <c r="J1735" t="s">
        <v>177</v>
      </c>
      <c r="K1735" t="s">
        <v>178</v>
      </c>
      <c r="L1735">
        <v>21313</v>
      </c>
      <c r="M1735" t="s">
        <v>4972</v>
      </c>
      <c r="N1735" t="s">
        <v>4973</v>
      </c>
      <c r="O1735" t="s">
        <v>341</v>
      </c>
      <c r="P1735" t="s">
        <v>205</v>
      </c>
      <c r="Q1735" t="s">
        <v>4974</v>
      </c>
      <c r="R1735">
        <v>13664062</v>
      </c>
      <c r="S1735">
        <v>-21.8514308929443</v>
      </c>
      <c r="T1735">
        <v>-47.465641021728501</v>
      </c>
      <c r="U1735" t="s">
        <v>21</v>
      </c>
      <c r="V1735">
        <v>501</v>
      </c>
      <c r="W1735">
        <v>17</v>
      </c>
      <c r="X1735">
        <v>2</v>
      </c>
      <c r="Y1735">
        <v>5.32</v>
      </c>
      <c r="Z1735" t="s">
        <v>190</v>
      </c>
      <c r="AB1735">
        <v>2.64</v>
      </c>
      <c r="AC1735" t="s">
        <v>12</v>
      </c>
      <c r="AD1735" t="str">
        <f>IF(ISERROR(VLOOKUP(A1735,Tabela2[Código INEP],1,FALSE)),"Não","Sim")</f>
        <v>Não</v>
      </c>
    </row>
    <row r="1736" spans="1:30" x14ac:dyDescent="0.25">
      <c r="A1736">
        <v>35021295</v>
      </c>
      <c r="B1736" t="s">
        <v>173</v>
      </c>
      <c r="C1736" t="s">
        <v>174</v>
      </c>
      <c r="D1736" t="s">
        <v>4910</v>
      </c>
      <c r="E1736" t="s">
        <v>1381</v>
      </c>
      <c r="F1736" t="s">
        <v>1381</v>
      </c>
      <c r="G1736">
        <v>1</v>
      </c>
      <c r="H1736" t="s">
        <v>176</v>
      </c>
      <c r="I1736">
        <v>2022</v>
      </c>
      <c r="J1736" t="s">
        <v>177</v>
      </c>
      <c r="K1736" t="s">
        <v>178</v>
      </c>
      <c r="L1736">
        <v>21295</v>
      </c>
      <c r="M1736" t="s">
        <v>4975</v>
      </c>
      <c r="N1736" t="s">
        <v>2207</v>
      </c>
      <c r="O1736">
        <v>206</v>
      </c>
      <c r="P1736" t="s">
        <v>226</v>
      </c>
      <c r="Q1736" t="s">
        <v>200</v>
      </c>
      <c r="R1736">
        <v>13650011</v>
      </c>
      <c r="S1736">
        <v>-21.825750350952099</v>
      </c>
      <c r="T1736">
        <v>-47.250202178955099</v>
      </c>
      <c r="U1736" t="s">
        <v>11</v>
      </c>
      <c r="V1736">
        <v>469</v>
      </c>
      <c r="W1736">
        <v>14</v>
      </c>
      <c r="X1736">
        <v>2</v>
      </c>
      <c r="Y1736">
        <v>5.37</v>
      </c>
      <c r="Z1736" t="s">
        <v>190</v>
      </c>
      <c r="AB1736">
        <v>3.76</v>
      </c>
      <c r="AC1736" t="s">
        <v>12</v>
      </c>
      <c r="AD1736" t="str">
        <f>IF(ISERROR(VLOOKUP(A1736,Tabela2[Código INEP],1,FALSE)),"Não","Sim")</f>
        <v>Não</v>
      </c>
    </row>
    <row r="1737" spans="1:30" x14ac:dyDescent="0.25">
      <c r="A1737">
        <v>35021519</v>
      </c>
      <c r="B1737" t="s">
        <v>173</v>
      </c>
      <c r="C1737" t="s">
        <v>174</v>
      </c>
      <c r="D1737" t="s">
        <v>4910</v>
      </c>
      <c r="E1737" t="s">
        <v>1381</v>
      </c>
      <c r="F1737" t="s">
        <v>1381</v>
      </c>
      <c r="G1737">
        <v>1</v>
      </c>
      <c r="H1737" t="s">
        <v>176</v>
      </c>
      <c r="I1737">
        <v>2020</v>
      </c>
      <c r="J1737" t="s">
        <v>177</v>
      </c>
      <c r="K1737" t="s">
        <v>178</v>
      </c>
      <c r="L1737">
        <v>21519</v>
      </c>
      <c r="M1737" t="s">
        <v>4976</v>
      </c>
      <c r="N1737" t="s">
        <v>432</v>
      </c>
      <c r="O1737">
        <v>318</v>
      </c>
      <c r="P1737" t="s">
        <v>226</v>
      </c>
      <c r="Q1737" t="s">
        <v>200</v>
      </c>
      <c r="R1737">
        <v>13650039</v>
      </c>
      <c r="S1737">
        <v>-21.825950622558601</v>
      </c>
      <c r="T1737">
        <v>-47.250789642333999</v>
      </c>
      <c r="U1737" t="s">
        <v>21</v>
      </c>
      <c r="V1737">
        <v>339</v>
      </c>
      <c r="W1737">
        <v>11</v>
      </c>
      <c r="X1737">
        <v>2</v>
      </c>
      <c r="Y1737">
        <v>5.21</v>
      </c>
      <c r="Z1737" t="s">
        <v>190</v>
      </c>
      <c r="AC1737" t="s">
        <v>12</v>
      </c>
      <c r="AD1737" t="str">
        <f>IF(ISERROR(VLOOKUP(A1737,Tabela2[Código INEP],1,FALSE)),"Não","Sim")</f>
        <v>Não</v>
      </c>
    </row>
    <row r="1738" spans="1:30" hidden="1" x14ac:dyDescent="0.25">
      <c r="A1738">
        <v>35024284</v>
      </c>
      <c r="B1738" t="s">
        <v>173</v>
      </c>
      <c r="C1738" t="s">
        <v>174</v>
      </c>
      <c r="D1738" t="s">
        <v>4910</v>
      </c>
      <c r="E1738" t="s">
        <v>47</v>
      </c>
      <c r="F1738" t="s">
        <v>47</v>
      </c>
      <c r="G1738">
        <v>1</v>
      </c>
      <c r="H1738" t="s">
        <v>176</v>
      </c>
      <c r="I1738">
        <v>2021</v>
      </c>
      <c r="J1738" t="s">
        <v>177</v>
      </c>
      <c r="K1738" t="s">
        <v>178</v>
      </c>
      <c r="L1738">
        <v>24284</v>
      </c>
      <c r="M1738" t="s">
        <v>4977</v>
      </c>
      <c r="N1738" t="s">
        <v>4978</v>
      </c>
      <c r="O1738">
        <v>624</v>
      </c>
      <c r="P1738" t="s">
        <v>181</v>
      </c>
      <c r="Q1738" t="s">
        <v>200</v>
      </c>
      <c r="R1738">
        <v>13670000</v>
      </c>
      <c r="S1738">
        <v>-21.711929321289102</v>
      </c>
      <c r="T1738">
        <v>-47.478240966796903</v>
      </c>
      <c r="U1738" t="s">
        <v>21</v>
      </c>
      <c r="V1738">
        <v>390</v>
      </c>
      <c r="W1738">
        <v>15</v>
      </c>
      <c r="X1738">
        <v>2</v>
      </c>
      <c r="Y1738">
        <v>5.23</v>
      </c>
      <c r="Z1738" t="s">
        <v>190</v>
      </c>
      <c r="AB1738">
        <v>2.1800000000000002</v>
      </c>
      <c r="AC1738" t="s">
        <v>7</v>
      </c>
      <c r="AD1738" t="str">
        <f>IF(ISERROR(VLOOKUP(A1738,Tabela2[Código INEP],1,FALSE)),"Não","Sim")</f>
        <v>Sim</v>
      </c>
    </row>
    <row r="1739" spans="1:30" x14ac:dyDescent="0.25">
      <c r="A1739">
        <v>35032621</v>
      </c>
      <c r="B1739" t="s">
        <v>173</v>
      </c>
      <c r="C1739" t="s">
        <v>174</v>
      </c>
      <c r="D1739" t="s">
        <v>37</v>
      </c>
      <c r="E1739" t="s">
        <v>4802</v>
      </c>
      <c r="F1739" t="s">
        <v>4802</v>
      </c>
      <c r="G1739">
        <v>1</v>
      </c>
      <c r="H1739" t="s">
        <v>176</v>
      </c>
      <c r="I1739">
        <v>2023</v>
      </c>
      <c r="J1739" t="s">
        <v>177</v>
      </c>
      <c r="K1739" t="s">
        <v>178</v>
      </c>
      <c r="L1739">
        <v>32621</v>
      </c>
      <c r="M1739" t="s">
        <v>4979</v>
      </c>
      <c r="N1739" t="s">
        <v>4980</v>
      </c>
      <c r="O1739">
        <v>337</v>
      </c>
      <c r="P1739" t="s">
        <v>181</v>
      </c>
      <c r="Q1739" t="s">
        <v>200</v>
      </c>
      <c r="R1739">
        <v>19580000</v>
      </c>
      <c r="S1739">
        <v>-22.298099517822301</v>
      </c>
      <c r="T1739">
        <v>-51.384998321533203</v>
      </c>
      <c r="U1739" t="s">
        <v>21</v>
      </c>
      <c r="V1739">
        <v>264</v>
      </c>
      <c r="W1739">
        <v>12</v>
      </c>
      <c r="X1739">
        <v>4</v>
      </c>
      <c r="Y1739">
        <v>5.05</v>
      </c>
      <c r="Z1739" t="s">
        <v>190</v>
      </c>
      <c r="AB1739">
        <v>2.16</v>
      </c>
      <c r="AC1739" t="s">
        <v>12</v>
      </c>
      <c r="AD1739" t="str">
        <f>IF(ISERROR(VLOOKUP(A1739,Tabela2[Código INEP],1,FALSE)),"Não","Sim")</f>
        <v>Não</v>
      </c>
    </row>
    <row r="1740" spans="1:30" x14ac:dyDescent="0.25">
      <c r="A1740">
        <v>35032591</v>
      </c>
      <c r="B1740" t="s">
        <v>173</v>
      </c>
      <c r="C1740" t="s">
        <v>174</v>
      </c>
      <c r="D1740" t="s">
        <v>37</v>
      </c>
      <c r="E1740" t="s">
        <v>4981</v>
      </c>
      <c r="F1740" t="s">
        <v>4981</v>
      </c>
      <c r="G1740">
        <v>1</v>
      </c>
      <c r="H1740" t="s">
        <v>202</v>
      </c>
      <c r="I1740">
        <v>2022</v>
      </c>
      <c r="J1740" t="s">
        <v>177</v>
      </c>
      <c r="K1740" t="s">
        <v>178</v>
      </c>
      <c r="L1740">
        <v>32591</v>
      </c>
      <c r="M1740" t="s">
        <v>4982</v>
      </c>
      <c r="N1740" t="s">
        <v>4983</v>
      </c>
      <c r="O1740">
        <v>450</v>
      </c>
      <c r="Q1740" t="s">
        <v>200</v>
      </c>
      <c r="R1740">
        <v>19530000</v>
      </c>
      <c r="S1740">
        <v>-22.015710830688501</v>
      </c>
      <c r="T1740">
        <v>-51.236118316650398</v>
      </c>
      <c r="U1740" t="s">
        <v>433</v>
      </c>
      <c r="V1740">
        <v>302</v>
      </c>
      <c r="W1740">
        <v>14</v>
      </c>
      <c r="X1740">
        <v>4</v>
      </c>
      <c r="Y1740">
        <v>5.3</v>
      </c>
      <c r="Z1740" t="s">
        <v>190</v>
      </c>
      <c r="AB1740">
        <v>3.48</v>
      </c>
      <c r="AC1740" t="s">
        <v>12</v>
      </c>
      <c r="AD1740" t="str">
        <f>IF(ISERROR(VLOOKUP(A1740,Tabela2[Código INEP],1,FALSE)),"Não","Sim")</f>
        <v>Não</v>
      </c>
    </row>
    <row r="1741" spans="1:30" x14ac:dyDescent="0.25">
      <c r="A1741">
        <v>35032694</v>
      </c>
      <c r="B1741" t="s">
        <v>173</v>
      </c>
      <c r="C1741" t="s">
        <v>174</v>
      </c>
      <c r="D1741" t="s">
        <v>37</v>
      </c>
      <c r="E1741" t="s">
        <v>4984</v>
      </c>
      <c r="F1741" t="s">
        <v>4984</v>
      </c>
      <c r="G1741">
        <v>1</v>
      </c>
      <c r="H1741" t="s">
        <v>176</v>
      </c>
      <c r="I1741">
        <v>2021</v>
      </c>
      <c r="J1741" t="s">
        <v>177</v>
      </c>
      <c r="K1741" t="s">
        <v>178</v>
      </c>
      <c r="L1741">
        <v>32694</v>
      </c>
      <c r="M1741" t="s">
        <v>4985</v>
      </c>
      <c r="N1741" t="s">
        <v>4986</v>
      </c>
      <c r="O1741">
        <v>1258</v>
      </c>
      <c r="P1741" t="s">
        <v>181</v>
      </c>
      <c r="Q1741" t="s">
        <v>4987</v>
      </c>
      <c r="R1741">
        <v>19200000</v>
      </c>
      <c r="S1741">
        <v>-22.270999908447301</v>
      </c>
      <c r="T1741">
        <v>-51.501869201660199</v>
      </c>
      <c r="U1741" t="s">
        <v>21</v>
      </c>
      <c r="V1741">
        <v>269</v>
      </c>
      <c r="W1741">
        <v>9</v>
      </c>
      <c r="X1741">
        <v>2</v>
      </c>
      <c r="Y1741">
        <v>5.46</v>
      </c>
      <c r="Z1741" t="s">
        <v>190</v>
      </c>
      <c r="AB1741">
        <v>3.22</v>
      </c>
      <c r="AC1741" t="s">
        <v>12</v>
      </c>
      <c r="AD1741" t="str">
        <f>IF(ISERROR(VLOOKUP(A1741,Tabela2[Código INEP],1,FALSE)),"Não","Sim")</f>
        <v>Não</v>
      </c>
    </row>
    <row r="1742" spans="1:30" x14ac:dyDescent="0.25">
      <c r="A1742">
        <v>35032104</v>
      </c>
      <c r="B1742" t="s">
        <v>173</v>
      </c>
      <c r="C1742" t="s">
        <v>174</v>
      </c>
      <c r="D1742" t="s">
        <v>37</v>
      </c>
      <c r="E1742" t="s">
        <v>37</v>
      </c>
      <c r="F1742" t="s">
        <v>37</v>
      </c>
      <c r="G1742">
        <v>3</v>
      </c>
      <c r="H1742" t="s">
        <v>176</v>
      </c>
      <c r="I1742">
        <v>2019</v>
      </c>
      <c r="J1742" t="s">
        <v>177</v>
      </c>
      <c r="K1742" t="s">
        <v>178</v>
      </c>
      <c r="L1742">
        <v>32104</v>
      </c>
      <c r="M1742" t="s">
        <v>4988</v>
      </c>
      <c r="N1742" t="s">
        <v>4989</v>
      </c>
      <c r="O1742">
        <v>270</v>
      </c>
      <c r="P1742" t="s">
        <v>181</v>
      </c>
      <c r="Q1742" t="s">
        <v>4435</v>
      </c>
      <c r="R1742">
        <v>19040080</v>
      </c>
      <c r="S1742">
        <v>-22.129840850830099</v>
      </c>
      <c r="T1742">
        <v>-51.383098602294901</v>
      </c>
      <c r="U1742" t="s">
        <v>21</v>
      </c>
      <c r="V1742">
        <v>196</v>
      </c>
      <c r="W1742">
        <v>9</v>
      </c>
      <c r="X1742">
        <v>2</v>
      </c>
      <c r="Y1742">
        <v>5.01</v>
      </c>
      <c r="Z1742" t="s">
        <v>190</v>
      </c>
      <c r="AB1742">
        <v>3.04</v>
      </c>
      <c r="AC1742" t="s">
        <v>12</v>
      </c>
      <c r="AD1742" t="str">
        <f>IF(ISERROR(VLOOKUP(A1742,Tabela2[Código INEP],1,FALSE)),"Não","Sim")</f>
        <v>Não</v>
      </c>
    </row>
    <row r="1743" spans="1:30" x14ac:dyDescent="0.25">
      <c r="A1743">
        <v>35044684</v>
      </c>
      <c r="B1743" t="s">
        <v>173</v>
      </c>
      <c r="C1743" t="s">
        <v>174</v>
      </c>
      <c r="D1743" t="s">
        <v>37</v>
      </c>
      <c r="E1743" t="s">
        <v>37</v>
      </c>
      <c r="F1743" t="s">
        <v>37</v>
      </c>
      <c r="G1743">
        <v>13</v>
      </c>
      <c r="H1743" t="s">
        <v>202</v>
      </c>
      <c r="I1743">
        <v>2022</v>
      </c>
      <c r="J1743" t="s">
        <v>177</v>
      </c>
      <c r="K1743" t="s">
        <v>178</v>
      </c>
      <c r="L1743">
        <v>44684</v>
      </c>
      <c r="M1743" t="s">
        <v>4990</v>
      </c>
      <c r="N1743" t="s">
        <v>4991</v>
      </c>
      <c r="O1743">
        <v>50</v>
      </c>
      <c r="P1743" t="s">
        <v>205</v>
      </c>
      <c r="Q1743" t="s">
        <v>4992</v>
      </c>
      <c r="R1743">
        <v>19025000</v>
      </c>
      <c r="S1743">
        <v>-22.109130859375</v>
      </c>
      <c r="T1743">
        <v>-51.410888671875</v>
      </c>
      <c r="U1743" t="s">
        <v>21</v>
      </c>
      <c r="V1743">
        <v>413</v>
      </c>
      <c r="W1743">
        <v>13</v>
      </c>
      <c r="X1743">
        <v>4</v>
      </c>
      <c r="Y1743">
        <v>5.43</v>
      </c>
      <c r="Z1743" t="s">
        <v>190</v>
      </c>
      <c r="AB1743">
        <v>2.44</v>
      </c>
      <c r="AC1743" t="s">
        <v>12</v>
      </c>
      <c r="AD1743" t="str">
        <f>IF(ISERROR(VLOOKUP(A1743,Tabela2[Código INEP],1,FALSE)),"Não","Sim")</f>
        <v>Não</v>
      </c>
    </row>
    <row r="1744" spans="1:30" hidden="1" x14ac:dyDescent="0.25">
      <c r="A1744">
        <v>35900965</v>
      </c>
      <c r="B1744" t="s">
        <v>173</v>
      </c>
      <c r="C1744" t="s">
        <v>174</v>
      </c>
      <c r="D1744" t="s">
        <v>37</v>
      </c>
      <c r="E1744" t="s">
        <v>37</v>
      </c>
      <c r="F1744" t="s">
        <v>37</v>
      </c>
      <c r="G1744">
        <v>11</v>
      </c>
      <c r="H1744" t="s">
        <v>176</v>
      </c>
      <c r="I1744">
        <v>2022</v>
      </c>
      <c r="J1744" t="s">
        <v>177</v>
      </c>
      <c r="K1744" t="s">
        <v>178</v>
      </c>
      <c r="L1744">
        <v>900965</v>
      </c>
      <c r="M1744" t="s">
        <v>4993</v>
      </c>
      <c r="N1744" t="s">
        <v>4994</v>
      </c>
      <c r="O1744">
        <v>800</v>
      </c>
      <c r="P1744" t="s">
        <v>181</v>
      </c>
      <c r="Q1744" t="s">
        <v>4995</v>
      </c>
      <c r="R1744">
        <v>19067350</v>
      </c>
      <c r="S1744">
        <v>-22.118299484252901</v>
      </c>
      <c r="T1744">
        <v>-51.433399200439503</v>
      </c>
      <c r="U1744" t="s">
        <v>21</v>
      </c>
      <c r="V1744">
        <v>241</v>
      </c>
      <c r="W1744">
        <v>10</v>
      </c>
      <c r="X1744">
        <v>4</v>
      </c>
      <c r="Y1744">
        <v>5.46</v>
      </c>
      <c r="Z1744" t="s">
        <v>190</v>
      </c>
      <c r="AB1744">
        <v>3.09</v>
      </c>
      <c r="AC1744" t="s">
        <v>7</v>
      </c>
      <c r="AD1744" t="str">
        <f>IF(ISERROR(VLOOKUP(A1744,Tabela2[Código INEP],1,FALSE)),"Não","Sim")</f>
        <v>Sim</v>
      </c>
    </row>
    <row r="1745" spans="1:30" x14ac:dyDescent="0.25">
      <c r="A1745">
        <v>35032050</v>
      </c>
      <c r="B1745" t="s">
        <v>173</v>
      </c>
      <c r="C1745" t="s">
        <v>174</v>
      </c>
      <c r="D1745" t="s">
        <v>37</v>
      </c>
      <c r="E1745" t="s">
        <v>37</v>
      </c>
      <c r="F1745" t="s">
        <v>37</v>
      </c>
      <c r="G1745">
        <v>5</v>
      </c>
      <c r="H1745" t="s">
        <v>176</v>
      </c>
      <c r="I1745">
        <v>2022</v>
      </c>
      <c r="J1745" t="s">
        <v>177</v>
      </c>
      <c r="K1745" t="s">
        <v>178</v>
      </c>
      <c r="L1745">
        <v>32050</v>
      </c>
      <c r="M1745" t="s">
        <v>4996</v>
      </c>
      <c r="N1745" t="s">
        <v>67</v>
      </c>
      <c r="O1745">
        <v>90</v>
      </c>
      <c r="P1745" t="s">
        <v>181</v>
      </c>
      <c r="Q1745" t="s">
        <v>4997</v>
      </c>
      <c r="R1745">
        <v>19014150</v>
      </c>
      <c r="S1745">
        <v>-22.129280090331999</v>
      </c>
      <c r="T1745">
        <v>-51.394451141357401</v>
      </c>
      <c r="U1745" t="s">
        <v>189</v>
      </c>
      <c r="V1745">
        <v>351</v>
      </c>
      <c r="W1745">
        <v>14</v>
      </c>
      <c r="X1745">
        <v>2</v>
      </c>
      <c r="Y1745">
        <v>5.63</v>
      </c>
      <c r="Z1745" t="s">
        <v>183</v>
      </c>
      <c r="AB1745">
        <v>2.68</v>
      </c>
      <c r="AC1745" t="s">
        <v>12</v>
      </c>
      <c r="AD1745" t="str">
        <f>IF(ISERROR(VLOOKUP(A1745,Tabela2[Código INEP],1,FALSE)),"Não","Sim")</f>
        <v>Não</v>
      </c>
    </row>
    <row r="1746" spans="1:30" x14ac:dyDescent="0.25">
      <c r="A1746">
        <v>35921920</v>
      </c>
      <c r="B1746" t="s">
        <v>173</v>
      </c>
      <c r="C1746" t="s">
        <v>174</v>
      </c>
      <c r="D1746" t="s">
        <v>37</v>
      </c>
      <c r="E1746" t="s">
        <v>37</v>
      </c>
      <c r="F1746" t="s">
        <v>37</v>
      </c>
      <c r="G1746">
        <v>18</v>
      </c>
      <c r="H1746" t="s">
        <v>176</v>
      </c>
      <c r="I1746">
        <v>2023</v>
      </c>
      <c r="J1746" t="s">
        <v>177</v>
      </c>
      <c r="K1746" t="s">
        <v>178</v>
      </c>
      <c r="L1746">
        <v>921920</v>
      </c>
      <c r="M1746" t="s">
        <v>4998</v>
      </c>
      <c r="N1746" t="s">
        <v>4999</v>
      </c>
      <c r="O1746">
        <v>160</v>
      </c>
      <c r="P1746" t="s">
        <v>181</v>
      </c>
      <c r="Q1746" t="s">
        <v>5000</v>
      </c>
      <c r="R1746">
        <v>19064290</v>
      </c>
      <c r="S1746">
        <v>-22.153169631958001</v>
      </c>
      <c r="T1746">
        <v>-51.452140808105497</v>
      </c>
      <c r="U1746" t="s">
        <v>21</v>
      </c>
      <c r="V1746">
        <v>442</v>
      </c>
      <c r="W1746">
        <v>16</v>
      </c>
      <c r="X1746">
        <v>2</v>
      </c>
      <c r="Y1746">
        <v>5.53</v>
      </c>
      <c r="Z1746" t="s">
        <v>183</v>
      </c>
      <c r="AB1746">
        <v>3.02</v>
      </c>
      <c r="AC1746" t="s">
        <v>12</v>
      </c>
      <c r="AD1746" t="str">
        <f>IF(ISERROR(VLOOKUP(A1746,Tabela2[Código INEP],1,FALSE)),"Não","Sim")</f>
        <v>Não</v>
      </c>
    </row>
    <row r="1747" spans="1:30" x14ac:dyDescent="0.25">
      <c r="A1747">
        <v>35031756</v>
      </c>
      <c r="B1747" t="s">
        <v>173</v>
      </c>
      <c r="C1747" t="s">
        <v>174</v>
      </c>
      <c r="D1747" t="s">
        <v>37</v>
      </c>
      <c r="E1747" t="s">
        <v>37</v>
      </c>
      <c r="F1747" t="s">
        <v>37</v>
      </c>
      <c r="G1747">
        <v>21</v>
      </c>
      <c r="H1747" t="s">
        <v>176</v>
      </c>
      <c r="I1747">
        <v>2023</v>
      </c>
      <c r="J1747" t="s">
        <v>177</v>
      </c>
      <c r="K1747" t="s">
        <v>178</v>
      </c>
      <c r="L1747">
        <v>31756</v>
      </c>
      <c r="M1747" t="s">
        <v>5001</v>
      </c>
      <c r="N1747" t="s">
        <v>5002</v>
      </c>
      <c r="O1747">
        <v>189</v>
      </c>
      <c r="P1747" t="s">
        <v>205</v>
      </c>
      <c r="Q1747" t="s">
        <v>5003</v>
      </c>
      <c r="R1747">
        <v>19130000</v>
      </c>
      <c r="S1747">
        <v>-21.909339904785199</v>
      </c>
      <c r="T1747">
        <v>-51.300331115722699</v>
      </c>
      <c r="U1747" t="s">
        <v>11</v>
      </c>
      <c r="V1747">
        <v>36</v>
      </c>
      <c r="W1747">
        <v>4</v>
      </c>
      <c r="X1747">
        <v>5</v>
      </c>
      <c r="Y1747">
        <v>5.23</v>
      </c>
      <c r="Z1747" t="s">
        <v>190</v>
      </c>
      <c r="AB1747">
        <v>4</v>
      </c>
      <c r="AC1747" t="s">
        <v>12</v>
      </c>
      <c r="AD1747" t="str">
        <f>IF(ISERROR(VLOOKUP(A1747,Tabela2[Código INEP],1,FALSE)),"Não","Sim")</f>
        <v>Não</v>
      </c>
    </row>
    <row r="1748" spans="1:30" x14ac:dyDescent="0.25">
      <c r="A1748">
        <v>35004102</v>
      </c>
      <c r="B1748" t="s">
        <v>173</v>
      </c>
      <c r="C1748" t="s">
        <v>174</v>
      </c>
      <c r="D1748" t="s">
        <v>37</v>
      </c>
      <c r="E1748" t="s">
        <v>37</v>
      </c>
      <c r="F1748" t="s">
        <v>37</v>
      </c>
      <c r="G1748">
        <v>8</v>
      </c>
      <c r="H1748" t="s">
        <v>176</v>
      </c>
      <c r="I1748">
        <v>2022</v>
      </c>
      <c r="J1748" t="s">
        <v>177</v>
      </c>
      <c r="K1748" t="s">
        <v>178</v>
      </c>
      <c r="L1748">
        <v>4102</v>
      </c>
      <c r="M1748" t="s">
        <v>5004</v>
      </c>
      <c r="N1748" t="s">
        <v>5005</v>
      </c>
      <c r="O1748">
        <v>14407</v>
      </c>
      <c r="P1748" t="s">
        <v>226</v>
      </c>
      <c r="Q1748" t="s">
        <v>2824</v>
      </c>
      <c r="R1748">
        <v>19045000</v>
      </c>
      <c r="S1748">
        <v>-22.143989562988299</v>
      </c>
      <c r="T1748">
        <v>-51.375</v>
      </c>
      <c r="U1748" t="s">
        <v>21</v>
      </c>
      <c r="V1748">
        <v>220</v>
      </c>
      <c r="W1748">
        <v>10</v>
      </c>
      <c r="X1748" t="s">
        <v>222</v>
      </c>
      <c r="Y1748">
        <v>4.9400000000000004</v>
      </c>
      <c r="Z1748" t="s">
        <v>480</v>
      </c>
      <c r="AB1748">
        <v>2</v>
      </c>
      <c r="AC1748" t="s">
        <v>12</v>
      </c>
      <c r="AD1748" t="str">
        <f>IF(ISERROR(VLOOKUP(A1748,Tabela2[Código INEP],1,FALSE)),"Não","Sim")</f>
        <v>Não</v>
      </c>
    </row>
    <row r="1749" spans="1:30" x14ac:dyDescent="0.25">
      <c r="A1749">
        <v>35047673</v>
      </c>
      <c r="B1749" t="s">
        <v>173</v>
      </c>
      <c r="C1749" t="s">
        <v>174</v>
      </c>
      <c r="D1749" t="s">
        <v>37</v>
      </c>
      <c r="E1749" t="s">
        <v>37</v>
      </c>
      <c r="F1749" t="s">
        <v>37</v>
      </c>
      <c r="G1749">
        <v>12</v>
      </c>
      <c r="H1749" t="s">
        <v>176</v>
      </c>
      <c r="I1749">
        <v>2013</v>
      </c>
      <c r="J1749" t="s">
        <v>177</v>
      </c>
      <c r="K1749" t="s">
        <v>178</v>
      </c>
      <c r="L1749">
        <v>47673</v>
      </c>
      <c r="M1749" t="s">
        <v>5006</v>
      </c>
      <c r="N1749" t="s">
        <v>5007</v>
      </c>
      <c r="O1749">
        <v>50</v>
      </c>
      <c r="P1749" t="s">
        <v>181</v>
      </c>
      <c r="Q1749" t="s">
        <v>5008</v>
      </c>
      <c r="R1749">
        <v>19065660</v>
      </c>
      <c r="S1749">
        <v>-22.114679336547901</v>
      </c>
      <c r="T1749">
        <v>-51.426090240478501</v>
      </c>
      <c r="U1749" t="s">
        <v>11</v>
      </c>
      <c r="V1749">
        <v>385</v>
      </c>
      <c r="W1749">
        <v>11</v>
      </c>
      <c r="X1749">
        <v>2</v>
      </c>
      <c r="Y1749">
        <v>5.74</v>
      </c>
      <c r="Z1749" t="s">
        <v>183</v>
      </c>
      <c r="AB1749">
        <v>4.6100000000000003</v>
      </c>
      <c r="AC1749" t="s">
        <v>12</v>
      </c>
      <c r="AD1749" t="str">
        <f>IF(ISERROR(VLOOKUP(A1749,Tabela2[Código INEP],1,FALSE)),"Não","Sim")</f>
        <v>Não</v>
      </c>
    </row>
    <row r="1750" spans="1:30" x14ac:dyDescent="0.25">
      <c r="A1750">
        <v>35031744</v>
      </c>
      <c r="B1750" t="s">
        <v>173</v>
      </c>
      <c r="C1750" t="s">
        <v>174</v>
      </c>
      <c r="D1750" t="s">
        <v>37</v>
      </c>
      <c r="E1750" t="s">
        <v>37</v>
      </c>
      <c r="F1750" t="s">
        <v>37</v>
      </c>
      <c r="G1750">
        <v>5</v>
      </c>
      <c r="H1750" t="s">
        <v>176</v>
      </c>
      <c r="I1750">
        <v>2015</v>
      </c>
      <c r="J1750" t="s">
        <v>177</v>
      </c>
      <c r="K1750" t="s">
        <v>178</v>
      </c>
      <c r="L1750">
        <v>31744</v>
      </c>
      <c r="M1750" t="s">
        <v>5009</v>
      </c>
      <c r="N1750" t="s">
        <v>5010</v>
      </c>
      <c r="O1750">
        <v>1050</v>
      </c>
      <c r="P1750" t="s">
        <v>181</v>
      </c>
      <c r="Q1750" t="s">
        <v>5011</v>
      </c>
      <c r="R1750">
        <v>19050680</v>
      </c>
      <c r="S1750">
        <v>-22.13258934021</v>
      </c>
      <c r="T1750">
        <v>-51.405849456787102</v>
      </c>
      <c r="U1750" t="s">
        <v>21</v>
      </c>
      <c r="V1750">
        <v>398</v>
      </c>
      <c r="W1750">
        <v>14</v>
      </c>
      <c r="X1750">
        <v>2</v>
      </c>
      <c r="Y1750">
        <v>5.6</v>
      </c>
      <c r="Z1750" t="s">
        <v>183</v>
      </c>
      <c r="AB1750">
        <v>3.3</v>
      </c>
      <c r="AC1750" t="s">
        <v>12</v>
      </c>
      <c r="AD1750" t="str">
        <f>IF(ISERROR(VLOOKUP(A1750,Tabela2[Código INEP],1,FALSE)),"Não","Sim")</f>
        <v>Não</v>
      </c>
    </row>
    <row r="1751" spans="1:30" x14ac:dyDescent="0.25">
      <c r="A1751">
        <v>35032001</v>
      </c>
      <c r="B1751" t="s">
        <v>173</v>
      </c>
      <c r="C1751" t="s">
        <v>174</v>
      </c>
      <c r="D1751" t="s">
        <v>37</v>
      </c>
      <c r="E1751" t="s">
        <v>37</v>
      </c>
      <c r="F1751" t="s">
        <v>37</v>
      </c>
      <c r="G1751">
        <v>4</v>
      </c>
      <c r="H1751" t="s">
        <v>176</v>
      </c>
      <c r="I1751">
        <v>2022</v>
      </c>
      <c r="J1751" t="s">
        <v>177</v>
      </c>
      <c r="K1751" t="s">
        <v>178</v>
      </c>
      <c r="L1751">
        <v>32001</v>
      </c>
      <c r="M1751" t="s">
        <v>5012</v>
      </c>
      <c r="N1751" t="s">
        <v>16</v>
      </c>
      <c r="O1751">
        <v>288</v>
      </c>
      <c r="P1751" t="s">
        <v>205</v>
      </c>
      <c r="Q1751" t="s">
        <v>5013</v>
      </c>
      <c r="R1751">
        <v>19013430</v>
      </c>
      <c r="S1751">
        <v>-22.1384391784668</v>
      </c>
      <c r="T1751">
        <v>-51.389190673828097</v>
      </c>
      <c r="U1751" t="s">
        <v>21</v>
      </c>
      <c r="V1751">
        <v>218</v>
      </c>
      <c r="W1751">
        <v>10</v>
      </c>
      <c r="X1751">
        <v>2</v>
      </c>
      <c r="Y1751">
        <v>5.36</v>
      </c>
      <c r="Z1751" t="s">
        <v>190</v>
      </c>
      <c r="AB1751">
        <v>2.1</v>
      </c>
      <c r="AC1751" t="s">
        <v>12</v>
      </c>
      <c r="AD1751" t="str">
        <f>IF(ISERROR(VLOOKUP(A1751,Tabela2[Código INEP],1,FALSE)),"Não","Sim")</f>
        <v>Não</v>
      </c>
    </row>
    <row r="1752" spans="1:30" x14ac:dyDescent="0.25">
      <c r="A1752">
        <v>35032098</v>
      </c>
      <c r="B1752" t="s">
        <v>173</v>
      </c>
      <c r="C1752" t="s">
        <v>174</v>
      </c>
      <c r="D1752" t="s">
        <v>37</v>
      </c>
      <c r="E1752" t="s">
        <v>37</v>
      </c>
      <c r="F1752" t="s">
        <v>37</v>
      </c>
      <c r="G1752">
        <v>14</v>
      </c>
      <c r="H1752" t="s">
        <v>176</v>
      </c>
      <c r="I1752">
        <v>2014</v>
      </c>
      <c r="J1752" t="s">
        <v>177</v>
      </c>
      <c r="K1752" t="s">
        <v>178</v>
      </c>
      <c r="L1752">
        <v>32098</v>
      </c>
      <c r="M1752" t="s">
        <v>5014</v>
      </c>
      <c r="N1752" t="s">
        <v>5015</v>
      </c>
      <c r="O1752">
        <v>1637</v>
      </c>
      <c r="P1752" t="s">
        <v>181</v>
      </c>
      <c r="Q1752" t="s">
        <v>5016</v>
      </c>
      <c r="R1752">
        <v>19023350</v>
      </c>
      <c r="S1752">
        <v>-22.106929779052699</v>
      </c>
      <c r="T1752">
        <v>-51.397369384765597</v>
      </c>
      <c r="U1752" t="s">
        <v>11</v>
      </c>
      <c r="V1752">
        <v>301</v>
      </c>
      <c r="W1752">
        <v>9</v>
      </c>
      <c r="X1752">
        <v>2</v>
      </c>
      <c r="Y1752">
        <v>5.62</v>
      </c>
      <c r="Z1752" t="s">
        <v>183</v>
      </c>
      <c r="AB1752">
        <v>4.3499999999999996</v>
      </c>
      <c r="AC1752" t="s">
        <v>12</v>
      </c>
      <c r="AD1752" t="str">
        <f>IF(ISERROR(VLOOKUP(A1752,Tabela2[Código INEP],1,FALSE)),"Não","Sim")</f>
        <v>Não</v>
      </c>
    </row>
    <row r="1753" spans="1:30" x14ac:dyDescent="0.25">
      <c r="A1753">
        <v>35565039</v>
      </c>
      <c r="B1753" t="s">
        <v>173</v>
      </c>
      <c r="C1753" t="s">
        <v>174</v>
      </c>
      <c r="D1753" t="s">
        <v>37</v>
      </c>
      <c r="E1753" t="s">
        <v>37</v>
      </c>
      <c r="F1753" t="s">
        <v>37</v>
      </c>
      <c r="G1753">
        <v>18</v>
      </c>
      <c r="H1753" t="s">
        <v>176</v>
      </c>
      <c r="I1753">
        <v>2015</v>
      </c>
      <c r="J1753" t="s">
        <v>177</v>
      </c>
      <c r="K1753" t="s">
        <v>178</v>
      </c>
      <c r="L1753">
        <v>565039</v>
      </c>
      <c r="M1753" t="s">
        <v>5017</v>
      </c>
      <c r="N1753" t="s">
        <v>4999</v>
      </c>
      <c r="O1753" t="s">
        <v>5018</v>
      </c>
      <c r="P1753" t="s">
        <v>181</v>
      </c>
      <c r="Q1753" t="s">
        <v>5000</v>
      </c>
      <c r="R1753">
        <v>19064290</v>
      </c>
      <c r="S1753">
        <v>-22.1527805328369</v>
      </c>
      <c r="T1753">
        <v>-51.450740814208999</v>
      </c>
      <c r="U1753" t="s">
        <v>11</v>
      </c>
      <c r="V1753">
        <v>309</v>
      </c>
      <c r="W1753">
        <v>9</v>
      </c>
      <c r="X1753" t="s">
        <v>222</v>
      </c>
      <c r="Y1753">
        <v>5.55</v>
      </c>
      <c r="Z1753" t="s">
        <v>183</v>
      </c>
      <c r="AB1753">
        <v>3.89</v>
      </c>
      <c r="AC1753" t="s">
        <v>12</v>
      </c>
      <c r="AD1753" t="str">
        <f>IF(ISERROR(VLOOKUP(A1753,Tabela2[Código INEP],1,FALSE)),"Não","Sim")</f>
        <v>Não</v>
      </c>
    </row>
    <row r="1754" spans="1:30" x14ac:dyDescent="0.25">
      <c r="A1754">
        <v>35043148</v>
      </c>
      <c r="B1754" t="s">
        <v>173</v>
      </c>
      <c r="C1754" t="s">
        <v>174</v>
      </c>
      <c r="D1754" t="s">
        <v>37</v>
      </c>
      <c r="E1754" t="s">
        <v>37</v>
      </c>
      <c r="F1754" t="s">
        <v>37</v>
      </c>
      <c r="G1754">
        <v>8</v>
      </c>
      <c r="H1754" t="s">
        <v>176</v>
      </c>
      <c r="I1754">
        <v>2014</v>
      </c>
      <c r="J1754" t="s">
        <v>177</v>
      </c>
      <c r="K1754" t="s">
        <v>178</v>
      </c>
      <c r="L1754">
        <v>43148</v>
      </c>
      <c r="M1754" t="s">
        <v>5019</v>
      </c>
      <c r="N1754" t="s">
        <v>5020</v>
      </c>
      <c r="O1754">
        <v>1333</v>
      </c>
      <c r="P1754" t="s">
        <v>181</v>
      </c>
      <c r="Q1754" t="s">
        <v>5021</v>
      </c>
      <c r="R1754">
        <v>19042000</v>
      </c>
      <c r="S1754">
        <v>-22.138940811157202</v>
      </c>
      <c r="T1754">
        <v>-51.375770568847699</v>
      </c>
      <c r="U1754" t="s">
        <v>11</v>
      </c>
      <c r="V1754">
        <v>392</v>
      </c>
      <c r="W1754">
        <v>12</v>
      </c>
      <c r="X1754">
        <v>3</v>
      </c>
      <c r="Y1754">
        <v>5.45</v>
      </c>
      <c r="Z1754" t="s">
        <v>190</v>
      </c>
      <c r="AB1754">
        <v>4.2300000000000004</v>
      </c>
      <c r="AC1754" t="s">
        <v>12</v>
      </c>
      <c r="AD1754" t="str">
        <f>IF(ISERROR(VLOOKUP(A1754,Tabela2[Código INEP],1,FALSE)),"Não","Sim")</f>
        <v>Não</v>
      </c>
    </row>
    <row r="1755" spans="1:30" x14ac:dyDescent="0.25">
      <c r="A1755">
        <v>35031963</v>
      </c>
      <c r="B1755" t="s">
        <v>173</v>
      </c>
      <c r="C1755" t="s">
        <v>174</v>
      </c>
      <c r="D1755" t="s">
        <v>37</v>
      </c>
      <c r="E1755" t="s">
        <v>37</v>
      </c>
      <c r="F1755" t="s">
        <v>37</v>
      </c>
      <c r="G1755">
        <v>2</v>
      </c>
      <c r="H1755" t="s">
        <v>176</v>
      </c>
      <c r="I1755">
        <v>2021</v>
      </c>
      <c r="J1755" t="s">
        <v>177</v>
      </c>
      <c r="K1755" t="s">
        <v>178</v>
      </c>
      <c r="L1755">
        <v>31963</v>
      </c>
      <c r="M1755" t="s">
        <v>5022</v>
      </c>
      <c r="N1755" t="s">
        <v>2299</v>
      </c>
      <c r="O1755">
        <v>1455</v>
      </c>
      <c r="P1755" t="s">
        <v>181</v>
      </c>
      <c r="Q1755" t="s">
        <v>5023</v>
      </c>
      <c r="R1755">
        <v>19030000</v>
      </c>
      <c r="S1755">
        <v>-22.115419387817401</v>
      </c>
      <c r="T1755">
        <v>-51.376380920410199</v>
      </c>
      <c r="U1755" t="s">
        <v>21</v>
      </c>
      <c r="V1755">
        <v>342</v>
      </c>
      <c r="W1755">
        <v>12</v>
      </c>
      <c r="X1755">
        <v>4</v>
      </c>
      <c r="Y1755">
        <v>5.43</v>
      </c>
      <c r="Z1755" t="s">
        <v>190</v>
      </c>
      <c r="AB1755">
        <v>2.27</v>
      </c>
      <c r="AC1755" t="s">
        <v>12</v>
      </c>
      <c r="AD1755" t="str">
        <f>IF(ISERROR(VLOOKUP(A1755,Tabela2[Código INEP],1,FALSE)),"Não","Sim")</f>
        <v>Não</v>
      </c>
    </row>
    <row r="1756" spans="1:30" x14ac:dyDescent="0.25">
      <c r="A1756">
        <v>35496467</v>
      </c>
      <c r="B1756" t="s">
        <v>173</v>
      </c>
      <c r="C1756" t="s">
        <v>174</v>
      </c>
      <c r="D1756" t="s">
        <v>37</v>
      </c>
      <c r="E1756" t="s">
        <v>37</v>
      </c>
      <c r="F1756" t="s">
        <v>37</v>
      </c>
      <c r="G1756">
        <v>17</v>
      </c>
      <c r="H1756" t="s">
        <v>202</v>
      </c>
      <c r="I1756">
        <v>2022</v>
      </c>
      <c r="J1756" t="s">
        <v>177</v>
      </c>
      <c r="K1756" t="s">
        <v>178</v>
      </c>
      <c r="L1756">
        <v>496467</v>
      </c>
      <c r="M1756" t="s">
        <v>5024</v>
      </c>
      <c r="N1756" t="s">
        <v>5025</v>
      </c>
      <c r="O1756">
        <v>785</v>
      </c>
      <c r="P1756" t="s">
        <v>181</v>
      </c>
      <c r="Q1756" t="s">
        <v>5026</v>
      </c>
      <c r="R1756">
        <v>19100160</v>
      </c>
      <c r="S1756">
        <v>-22.0842800140381</v>
      </c>
      <c r="T1756">
        <v>-51.396369934082003</v>
      </c>
      <c r="U1756" t="s">
        <v>21</v>
      </c>
      <c r="V1756">
        <v>312</v>
      </c>
      <c r="W1756">
        <v>12</v>
      </c>
      <c r="X1756">
        <v>4</v>
      </c>
      <c r="Y1756">
        <v>5.18</v>
      </c>
      <c r="Z1756" t="s">
        <v>190</v>
      </c>
      <c r="AB1756">
        <v>2.94</v>
      </c>
      <c r="AC1756" t="s">
        <v>12</v>
      </c>
      <c r="AD1756" t="str">
        <f>IF(ISERROR(VLOOKUP(A1756,Tabela2[Código INEP],1,FALSE)),"Não","Sim")</f>
        <v>Não</v>
      </c>
    </row>
    <row r="1757" spans="1:30" x14ac:dyDescent="0.25">
      <c r="A1757">
        <v>35918040</v>
      </c>
      <c r="B1757" t="s">
        <v>173</v>
      </c>
      <c r="C1757" t="s">
        <v>174</v>
      </c>
      <c r="D1757" t="s">
        <v>37</v>
      </c>
      <c r="E1757" t="s">
        <v>3809</v>
      </c>
      <c r="F1757" t="s">
        <v>3809</v>
      </c>
      <c r="G1757">
        <v>2</v>
      </c>
      <c r="H1757" t="s">
        <v>202</v>
      </c>
      <c r="I1757">
        <v>2022</v>
      </c>
      <c r="J1757" t="s">
        <v>177</v>
      </c>
      <c r="K1757" t="s">
        <v>178</v>
      </c>
      <c r="L1757">
        <v>918040</v>
      </c>
      <c r="M1757" t="s">
        <v>5027</v>
      </c>
      <c r="N1757" t="s">
        <v>5028</v>
      </c>
      <c r="O1757">
        <v>221</v>
      </c>
      <c r="P1757" t="s">
        <v>181</v>
      </c>
      <c r="Q1757" t="s">
        <v>5029</v>
      </c>
      <c r="R1757">
        <v>19570000</v>
      </c>
      <c r="S1757">
        <v>-22.2311897277832</v>
      </c>
      <c r="T1757">
        <v>-51.3071899414063</v>
      </c>
      <c r="U1757" t="s">
        <v>21</v>
      </c>
      <c r="V1757">
        <v>376</v>
      </c>
      <c r="W1757">
        <v>12</v>
      </c>
      <c r="X1757">
        <v>4</v>
      </c>
      <c r="Y1757">
        <v>5.31</v>
      </c>
      <c r="Z1757" t="s">
        <v>190</v>
      </c>
      <c r="AB1757">
        <v>2.64</v>
      </c>
      <c r="AC1757" t="s">
        <v>12</v>
      </c>
      <c r="AD1757" t="str">
        <f>IF(ISERROR(VLOOKUP(A1757,Tabela2[Código INEP],1,FALSE)),"Não","Sim")</f>
        <v>Não</v>
      </c>
    </row>
    <row r="1758" spans="1:30" x14ac:dyDescent="0.25">
      <c r="A1758">
        <v>35014400</v>
      </c>
      <c r="B1758" t="s">
        <v>173</v>
      </c>
      <c r="C1758" t="s">
        <v>174</v>
      </c>
      <c r="D1758" t="s">
        <v>33</v>
      </c>
      <c r="E1758" t="s">
        <v>5030</v>
      </c>
      <c r="F1758" t="s">
        <v>5030</v>
      </c>
      <c r="G1758">
        <v>1</v>
      </c>
      <c r="H1758" t="s">
        <v>176</v>
      </c>
      <c r="I1758">
        <v>2022</v>
      </c>
      <c r="J1758" t="s">
        <v>177</v>
      </c>
      <c r="K1758" t="s">
        <v>178</v>
      </c>
      <c r="L1758">
        <v>14400</v>
      </c>
      <c r="M1758" t="s">
        <v>5031</v>
      </c>
      <c r="N1758" t="s">
        <v>5032</v>
      </c>
      <c r="O1758">
        <v>75</v>
      </c>
      <c r="P1758" t="s">
        <v>205</v>
      </c>
      <c r="Q1758" t="s">
        <v>200</v>
      </c>
      <c r="R1758">
        <v>11955000</v>
      </c>
      <c r="S1758">
        <v>-24.757339477539102</v>
      </c>
      <c r="T1758">
        <v>-48.504402160644503</v>
      </c>
      <c r="U1758" t="s">
        <v>21</v>
      </c>
      <c r="V1758">
        <v>578</v>
      </c>
      <c r="W1758">
        <v>20</v>
      </c>
      <c r="X1758">
        <v>4</v>
      </c>
      <c r="Y1758">
        <v>4.78</v>
      </c>
      <c r="Z1758" t="s">
        <v>480</v>
      </c>
      <c r="AB1758">
        <v>2.79</v>
      </c>
      <c r="AC1758" t="s">
        <v>12</v>
      </c>
      <c r="AD1758" t="str">
        <f>IF(ISERROR(VLOOKUP(A1758,Tabela2[Código INEP],1,FALSE)),"Não","Sim")</f>
        <v>Não</v>
      </c>
    </row>
    <row r="1759" spans="1:30" x14ac:dyDescent="0.25">
      <c r="A1759">
        <v>35924362</v>
      </c>
      <c r="B1759" t="s">
        <v>173</v>
      </c>
      <c r="C1759" t="s">
        <v>174</v>
      </c>
      <c r="D1759" t="s">
        <v>33</v>
      </c>
      <c r="E1759" t="s">
        <v>5030</v>
      </c>
      <c r="F1759" t="s">
        <v>5030</v>
      </c>
      <c r="G1759">
        <v>99</v>
      </c>
      <c r="H1759" t="s">
        <v>176</v>
      </c>
      <c r="I1759">
        <v>2022</v>
      </c>
      <c r="J1759" t="s">
        <v>177</v>
      </c>
      <c r="K1759" t="s">
        <v>178</v>
      </c>
      <c r="L1759">
        <v>924362</v>
      </c>
      <c r="M1759" t="s">
        <v>5033</v>
      </c>
      <c r="N1759" t="s">
        <v>5034</v>
      </c>
      <c r="O1759" t="s">
        <v>5035</v>
      </c>
      <c r="P1759" t="s">
        <v>205</v>
      </c>
      <c r="Q1759" t="s">
        <v>5036</v>
      </c>
      <c r="R1759">
        <v>11955000</v>
      </c>
      <c r="S1759">
        <v>-24.981660842895501</v>
      </c>
      <c r="T1759">
        <v>-48.505001068115199</v>
      </c>
      <c r="U1759" t="s">
        <v>21</v>
      </c>
      <c r="V1759">
        <v>168</v>
      </c>
      <c r="W1759">
        <v>7</v>
      </c>
      <c r="X1759">
        <v>2</v>
      </c>
      <c r="Y1759">
        <v>4.78</v>
      </c>
      <c r="Z1759" t="s">
        <v>480</v>
      </c>
      <c r="AB1759">
        <v>2.76</v>
      </c>
      <c r="AC1759" t="s">
        <v>12</v>
      </c>
      <c r="AD1759" t="str">
        <f>IF(ISERROR(VLOOKUP(A1759,Tabela2[Código INEP],1,FALSE)),"Não","Sim")</f>
        <v>Não</v>
      </c>
    </row>
    <row r="1760" spans="1:30" x14ac:dyDescent="0.25">
      <c r="A1760">
        <v>35034997</v>
      </c>
      <c r="B1760" t="s">
        <v>173</v>
      </c>
      <c r="C1760" t="s">
        <v>174</v>
      </c>
      <c r="D1760" t="s">
        <v>33</v>
      </c>
      <c r="E1760" t="s">
        <v>5037</v>
      </c>
      <c r="F1760" t="s">
        <v>5037</v>
      </c>
      <c r="G1760">
        <v>1</v>
      </c>
      <c r="H1760" t="s">
        <v>202</v>
      </c>
      <c r="I1760">
        <v>2022</v>
      </c>
      <c r="J1760" t="s">
        <v>177</v>
      </c>
      <c r="K1760" t="s">
        <v>178</v>
      </c>
      <c r="L1760">
        <v>34997</v>
      </c>
      <c r="M1760" t="s">
        <v>5038</v>
      </c>
      <c r="N1760" t="s">
        <v>5039</v>
      </c>
      <c r="O1760">
        <v>1470</v>
      </c>
      <c r="P1760" t="s">
        <v>226</v>
      </c>
      <c r="Q1760" t="s">
        <v>5039</v>
      </c>
      <c r="R1760">
        <v>11950000</v>
      </c>
      <c r="S1760">
        <v>-24.721229553222699</v>
      </c>
      <c r="T1760">
        <v>-48.101490020752003</v>
      </c>
      <c r="U1760" t="s">
        <v>21</v>
      </c>
      <c r="V1760">
        <v>552</v>
      </c>
      <c r="W1760">
        <v>21</v>
      </c>
      <c r="X1760">
        <v>3</v>
      </c>
      <c r="Y1760">
        <v>5.2</v>
      </c>
      <c r="Z1760" t="s">
        <v>190</v>
      </c>
      <c r="AB1760">
        <v>3.23</v>
      </c>
      <c r="AC1760" t="s">
        <v>12</v>
      </c>
      <c r="AD1760" t="str">
        <f>IF(ISERROR(VLOOKUP(A1760,Tabela2[Código INEP],1,FALSE)),"Não","Sim")</f>
        <v>Não</v>
      </c>
    </row>
    <row r="1761" spans="1:30" x14ac:dyDescent="0.25">
      <c r="A1761">
        <v>35043278</v>
      </c>
      <c r="B1761" t="s">
        <v>173</v>
      </c>
      <c r="C1761" t="s">
        <v>174</v>
      </c>
      <c r="D1761" t="s">
        <v>33</v>
      </c>
      <c r="E1761" t="s">
        <v>5040</v>
      </c>
      <c r="F1761" t="s">
        <v>5040</v>
      </c>
      <c r="G1761">
        <v>2</v>
      </c>
      <c r="H1761" t="s">
        <v>176</v>
      </c>
      <c r="I1761">
        <v>2022</v>
      </c>
      <c r="J1761" t="s">
        <v>177</v>
      </c>
      <c r="K1761" t="s">
        <v>178</v>
      </c>
      <c r="L1761">
        <v>43278</v>
      </c>
      <c r="M1761" t="s">
        <v>5041</v>
      </c>
      <c r="N1761" t="s">
        <v>5042</v>
      </c>
      <c r="O1761">
        <v>311</v>
      </c>
      <c r="Q1761" t="s">
        <v>5043</v>
      </c>
      <c r="R1761">
        <v>11990000</v>
      </c>
      <c r="S1761">
        <v>-24.974279403686499</v>
      </c>
      <c r="T1761">
        <v>-47.949134826660199</v>
      </c>
      <c r="U1761" t="s">
        <v>21</v>
      </c>
      <c r="V1761">
        <v>175</v>
      </c>
      <c r="W1761">
        <v>7</v>
      </c>
      <c r="X1761">
        <v>4</v>
      </c>
      <c r="Y1761">
        <v>4.8099999999999996</v>
      </c>
      <c r="Z1761" t="s">
        <v>480</v>
      </c>
      <c r="AB1761">
        <v>1.75</v>
      </c>
      <c r="AC1761" t="s">
        <v>12</v>
      </c>
      <c r="AD1761" t="str">
        <f>IF(ISERROR(VLOOKUP(A1761,Tabela2[Código INEP],1,FALSE)),"Não","Sim")</f>
        <v>Não</v>
      </c>
    </row>
    <row r="1762" spans="1:30" x14ac:dyDescent="0.25">
      <c r="A1762">
        <v>35903735</v>
      </c>
      <c r="B1762" t="s">
        <v>173</v>
      </c>
      <c r="C1762" t="s">
        <v>174</v>
      </c>
      <c r="D1762" t="s">
        <v>33</v>
      </c>
      <c r="E1762" t="s">
        <v>1977</v>
      </c>
      <c r="F1762" t="s">
        <v>5044</v>
      </c>
      <c r="G1762">
        <v>99</v>
      </c>
      <c r="H1762" t="s">
        <v>202</v>
      </c>
      <c r="I1762">
        <v>2022</v>
      </c>
      <c r="J1762" t="s">
        <v>177</v>
      </c>
      <c r="K1762" t="s">
        <v>178</v>
      </c>
      <c r="L1762">
        <v>903735</v>
      </c>
      <c r="M1762" t="s">
        <v>5045</v>
      </c>
      <c r="N1762" t="s">
        <v>5046</v>
      </c>
      <c r="O1762">
        <v>174</v>
      </c>
      <c r="P1762" t="s">
        <v>181</v>
      </c>
      <c r="Q1762" t="s">
        <v>5047</v>
      </c>
      <c r="R1762">
        <v>11960000</v>
      </c>
      <c r="S1762">
        <v>-24.638341903686499</v>
      </c>
      <c r="T1762">
        <v>-48.291957855224602</v>
      </c>
      <c r="U1762" t="s">
        <v>21</v>
      </c>
      <c r="V1762">
        <v>111</v>
      </c>
      <c r="W1762">
        <v>7</v>
      </c>
      <c r="X1762">
        <v>4</v>
      </c>
      <c r="Y1762">
        <v>4.82</v>
      </c>
      <c r="Z1762" t="s">
        <v>480</v>
      </c>
      <c r="AB1762">
        <v>3.66</v>
      </c>
      <c r="AC1762" t="s">
        <v>12</v>
      </c>
      <c r="AD1762" t="str">
        <f>IF(ISERROR(VLOOKUP(A1762,Tabela2[Código INEP],1,FALSE)),"Não","Sim")</f>
        <v>Não</v>
      </c>
    </row>
    <row r="1763" spans="1:30" x14ac:dyDescent="0.25">
      <c r="A1763">
        <v>35035178</v>
      </c>
      <c r="B1763" t="s">
        <v>173</v>
      </c>
      <c r="C1763" t="s">
        <v>174</v>
      </c>
      <c r="D1763" t="s">
        <v>33</v>
      </c>
      <c r="E1763" t="s">
        <v>1977</v>
      </c>
      <c r="F1763" t="s">
        <v>1977</v>
      </c>
      <c r="G1763">
        <v>1</v>
      </c>
      <c r="H1763" t="s">
        <v>176</v>
      </c>
      <c r="I1763">
        <v>2022</v>
      </c>
      <c r="J1763" t="s">
        <v>177</v>
      </c>
      <c r="K1763" t="s">
        <v>178</v>
      </c>
      <c r="L1763">
        <v>35178</v>
      </c>
      <c r="M1763" t="s">
        <v>5048</v>
      </c>
      <c r="N1763" t="s">
        <v>5049</v>
      </c>
      <c r="O1763">
        <v>145</v>
      </c>
      <c r="P1763" t="s">
        <v>181</v>
      </c>
      <c r="Q1763" t="s">
        <v>200</v>
      </c>
      <c r="R1763">
        <v>11960000</v>
      </c>
      <c r="S1763">
        <v>-24.5230007171631</v>
      </c>
      <c r="T1763">
        <v>-48.111000061035199</v>
      </c>
      <c r="U1763" t="s">
        <v>264</v>
      </c>
      <c r="V1763">
        <v>411</v>
      </c>
      <c r="W1763">
        <v>15</v>
      </c>
      <c r="X1763">
        <v>4</v>
      </c>
      <c r="Y1763">
        <v>4.76</v>
      </c>
      <c r="Z1763" t="s">
        <v>480</v>
      </c>
      <c r="AC1763" t="s">
        <v>12</v>
      </c>
      <c r="AD1763" t="str">
        <f>IF(ISERROR(VLOOKUP(A1763,Tabela2[Código INEP],1,FALSE)),"Não","Sim")</f>
        <v>Não</v>
      </c>
    </row>
    <row r="1764" spans="1:30" x14ac:dyDescent="0.25">
      <c r="A1764">
        <v>35035212</v>
      </c>
      <c r="B1764" t="s">
        <v>173</v>
      </c>
      <c r="C1764" t="s">
        <v>174</v>
      </c>
      <c r="D1764" t="s">
        <v>33</v>
      </c>
      <c r="E1764" t="s">
        <v>1977</v>
      </c>
      <c r="F1764" t="s">
        <v>5050</v>
      </c>
      <c r="G1764">
        <v>99</v>
      </c>
      <c r="H1764" t="s">
        <v>176</v>
      </c>
      <c r="I1764">
        <v>2022</v>
      </c>
      <c r="J1764" t="s">
        <v>177</v>
      </c>
      <c r="K1764" t="s">
        <v>178</v>
      </c>
      <c r="L1764">
        <v>35212</v>
      </c>
      <c r="M1764" t="s">
        <v>5051</v>
      </c>
      <c r="N1764" t="s">
        <v>5052</v>
      </c>
      <c r="O1764">
        <v>99</v>
      </c>
      <c r="P1764" t="s">
        <v>226</v>
      </c>
      <c r="Q1764" t="s">
        <v>5053</v>
      </c>
      <c r="R1764">
        <v>11960000</v>
      </c>
      <c r="S1764">
        <v>-24.596220016479499</v>
      </c>
      <c r="T1764">
        <v>-48.215370178222699</v>
      </c>
      <c r="U1764" t="s">
        <v>21</v>
      </c>
      <c r="V1764">
        <v>140</v>
      </c>
      <c r="W1764">
        <v>7</v>
      </c>
      <c r="X1764">
        <v>4</v>
      </c>
      <c r="Y1764">
        <v>4.5199999999999996</v>
      </c>
      <c r="Z1764" t="s">
        <v>480</v>
      </c>
      <c r="AB1764">
        <v>2.42</v>
      </c>
      <c r="AC1764" t="s">
        <v>12</v>
      </c>
      <c r="AD1764" t="str">
        <f>IF(ISERROR(VLOOKUP(A1764,Tabela2[Código INEP],1,FALSE)),"Não","Sim")</f>
        <v>Não</v>
      </c>
    </row>
    <row r="1765" spans="1:30" x14ac:dyDescent="0.25">
      <c r="A1765">
        <v>35035014</v>
      </c>
      <c r="B1765" t="s">
        <v>173</v>
      </c>
      <c r="C1765" t="s">
        <v>174</v>
      </c>
      <c r="D1765" t="s">
        <v>33</v>
      </c>
      <c r="E1765" t="s">
        <v>5054</v>
      </c>
      <c r="F1765" t="s">
        <v>5054</v>
      </c>
      <c r="G1765">
        <v>1</v>
      </c>
      <c r="H1765" t="s">
        <v>176</v>
      </c>
      <c r="I1765">
        <v>2023</v>
      </c>
      <c r="J1765" t="s">
        <v>177</v>
      </c>
      <c r="K1765" t="s">
        <v>178</v>
      </c>
      <c r="L1765">
        <v>35014</v>
      </c>
      <c r="M1765" t="s">
        <v>5055</v>
      </c>
      <c r="N1765" t="s">
        <v>5056</v>
      </c>
      <c r="O1765">
        <v>186</v>
      </c>
      <c r="P1765" t="s">
        <v>214</v>
      </c>
      <c r="Q1765" t="s">
        <v>200</v>
      </c>
      <c r="R1765">
        <v>11940000</v>
      </c>
      <c r="S1765">
        <v>-24.6963005065918</v>
      </c>
      <c r="T1765">
        <v>-48.002498626708999</v>
      </c>
      <c r="U1765" t="s">
        <v>264</v>
      </c>
      <c r="V1765">
        <v>593</v>
      </c>
      <c r="W1765">
        <v>20</v>
      </c>
      <c r="X1765">
        <v>2</v>
      </c>
      <c r="Y1765">
        <v>4.97</v>
      </c>
      <c r="Z1765" t="s">
        <v>480</v>
      </c>
      <c r="AC1765" t="s">
        <v>12</v>
      </c>
      <c r="AD1765" t="str">
        <f>IF(ISERROR(VLOOKUP(A1765,Tabela2[Código INEP],1,FALSE)),"Não","Sim")</f>
        <v>Não</v>
      </c>
    </row>
    <row r="1766" spans="1:30" x14ac:dyDescent="0.25">
      <c r="A1766">
        <v>35035208</v>
      </c>
      <c r="B1766" t="s">
        <v>173</v>
      </c>
      <c r="C1766" t="s">
        <v>174</v>
      </c>
      <c r="D1766" t="s">
        <v>33</v>
      </c>
      <c r="E1766" t="s">
        <v>5057</v>
      </c>
      <c r="F1766" t="s">
        <v>5057</v>
      </c>
      <c r="G1766">
        <v>1</v>
      </c>
      <c r="H1766" t="s">
        <v>176</v>
      </c>
      <c r="I1766">
        <v>2021</v>
      </c>
      <c r="J1766" t="s">
        <v>177</v>
      </c>
      <c r="K1766" t="s">
        <v>178</v>
      </c>
      <c r="L1766">
        <v>35208</v>
      </c>
      <c r="M1766" t="s">
        <v>5058</v>
      </c>
      <c r="N1766" t="s">
        <v>5059</v>
      </c>
      <c r="O1766">
        <v>317</v>
      </c>
      <c r="P1766" t="s">
        <v>205</v>
      </c>
      <c r="Q1766" t="s">
        <v>200</v>
      </c>
      <c r="R1766">
        <v>11930000</v>
      </c>
      <c r="S1766">
        <v>-24.717300415039102</v>
      </c>
      <c r="T1766">
        <v>-47.884101867675803</v>
      </c>
      <c r="U1766" t="s">
        <v>22</v>
      </c>
      <c r="V1766">
        <v>286</v>
      </c>
      <c r="W1766">
        <v>10</v>
      </c>
      <c r="X1766">
        <v>2</v>
      </c>
      <c r="Y1766">
        <v>4.99</v>
      </c>
      <c r="Z1766" t="s">
        <v>480</v>
      </c>
      <c r="AC1766" t="s">
        <v>12</v>
      </c>
      <c r="AD1766" t="str">
        <f>IF(ISERROR(VLOOKUP(A1766,Tabela2[Código INEP],1,FALSE)),"Não","Sim")</f>
        <v>Não</v>
      </c>
    </row>
    <row r="1767" spans="1:30" x14ac:dyDescent="0.25">
      <c r="A1767">
        <v>35041592</v>
      </c>
      <c r="B1767" t="s">
        <v>173</v>
      </c>
      <c r="C1767" t="s">
        <v>174</v>
      </c>
      <c r="D1767" t="s">
        <v>33</v>
      </c>
      <c r="E1767" t="s">
        <v>33</v>
      </c>
      <c r="F1767" t="s">
        <v>33</v>
      </c>
      <c r="G1767">
        <v>1</v>
      </c>
      <c r="H1767" t="s">
        <v>202</v>
      </c>
      <c r="I1767">
        <v>2022</v>
      </c>
      <c r="J1767" t="s">
        <v>177</v>
      </c>
      <c r="K1767" t="s">
        <v>178</v>
      </c>
      <c r="L1767">
        <v>41592</v>
      </c>
      <c r="M1767" t="s">
        <v>5060</v>
      </c>
      <c r="N1767" t="s">
        <v>5061</v>
      </c>
      <c r="O1767">
        <v>130</v>
      </c>
      <c r="P1767" t="s">
        <v>181</v>
      </c>
      <c r="Q1767" t="s">
        <v>5062</v>
      </c>
      <c r="R1767">
        <v>11900000</v>
      </c>
      <c r="S1767">
        <v>-24.483549118041999</v>
      </c>
      <c r="T1767">
        <v>-47.850868225097699</v>
      </c>
      <c r="U1767" t="s">
        <v>21</v>
      </c>
      <c r="V1767">
        <v>247</v>
      </c>
      <c r="W1767">
        <v>10</v>
      </c>
      <c r="X1767">
        <v>4</v>
      </c>
      <c r="Y1767">
        <v>4.82</v>
      </c>
      <c r="Z1767" t="s">
        <v>480</v>
      </c>
      <c r="AB1767">
        <v>2.98</v>
      </c>
      <c r="AC1767" t="s">
        <v>12</v>
      </c>
      <c r="AD1767" t="str">
        <f>IF(ISERROR(VLOOKUP(A1767,Tabela2[Código INEP],1,FALSE)),"Não","Sim")</f>
        <v>Não</v>
      </c>
    </row>
    <row r="1768" spans="1:30" x14ac:dyDescent="0.25">
      <c r="A1768">
        <v>35035130</v>
      </c>
      <c r="B1768" t="s">
        <v>173</v>
      </c>
      <c r="C1768" t="s">
        <v>174</v>
      </c>
      <c r="D1768" t="s">
        <v>33</v>
      </c>
      <c r="E1768" t="s">
        <v>33</v>
      </c>
      <c r="F1768" t="s">
        <v>33</v>
      </c>
      <c r="G1768">
        <v>1</v>
      </c>
      <c r="H1768" t="s">
        <v>176</v>
      </c>
      <c r="I1768">
        <v>2017</v>
      </c>
      <c r="J1768" t="s">
        <v>177</v>
      </c>
      <c r="K1768" t="s">
        <v>178</v>
      </c>
      <c r="L1768">
        <v>35130</v>
      </c>
      <c r="M1768" t="s">
        <v>5063</v>
      </c>
      <c r="N1768" t="s">
        <v>5064</v>
      </c>
      <c r="O1768">
        <v>257</v>
      </c>
      <c r="P1768" t="s">
        <v>181</v>
      </c>
      <c r="Q1768" t="s">
        <v>200</v>
      </c>
      <c r="R1768">
        <v>11900000</v>
      </c>
      <c r="S1768">
        <v>-24.496299743652301</v>
      </c>
      <c r="T1768">
        <v>-47.847000122070298</v>
      </c>
      <c r="U1768" t="s">
        <v>22</v>
      </c>
      <c r="V1768">
        <v>256</v>
      </c>
      <c r="W1768">
        <v>9</v>
      </c>
      <c r="X1768">
        <v>2</v>
      </c>
      <c r="Y1768">
        <v>4.88</v>
      </c>
      <c r="Z1768" t="s">
        <v>480</v>
      </c>
      <c r="AC1768" t="s">
        <v>12</v>
      </c>
      <c r="AD1768" t="str">
        <f>IF(ISERROR(VLOOKUP(A1768,Tabela2[Código INEP],1,FALSE)),"Não","Sim")</f>
        <v>Não</v>
      </c>
    </row>
    <row r="1769" spans="1:30" x14ac:dyDescent="0.25">
      <c r="A1769">
        <v>35910429</v>
      </c>
      <c r="B1769" t="s">
        <v>173</v>
      </c>
      <c r="C1769" t="s">
        <v>174</v>
      </c>
      <c r="D1769" t="s">
        <v>33</v>
      </c>
      <c r="E1769" t="s">
        <v>33</v>
      </c>
      <c r="F1769" t="s">
        <v>33</v>
      </c>
      <c r="G1769">
        <v>99</v>
      </c>
      <c r="H1769" t="s">
        <v>176</v>
      </c>
      <c r="I1769">
        <v>2022</v>
      </c>
      <c r="J1769" t="s">
        <v>177</v>
      </c>
      <c r="K1769" t="s">
        <v>178</v>
      </c>
      <c r="L1769">
        <v>910429</v>
      </c>
      <c r="M1769" t="s">
        <v>5065</v>
      </c>
      <c r="N1769" t="s">
        <v>5066</v>
      </c>
      <c r="O1769" t="s">
        <v>341</v>
      </c>
      <c r="P1769" t="s">
        <v>181</v>
      </c>
      <c r="Q1769" t="s">
        <v>5067</v>
      </c>
      <c r="R1769">
        <v>11900000</v>
      </c>
      <c r="S1769">
        <v>-24.498170852661101</v>
      </c>
      <c r="T1769">
        <v>-47.737930297851598</v>
      </c>
      <c r="U1769" t="s">
        <v>11</v>
      </c>
      <c r="V1769">
        <v>61</v>
      </c>
      <c r="W1769">
        <v>4</v>
      </c>
      <c r="X1769">
        <v>2</v>
      </c>
      <c r="Y1769">
        <v>4.37</v>
      </c>
      <c r="Z1769" t="s">
        <v>522</v>
      </c>
      <c r="AB1769">
        <v>3.33</v>
      </c>
      <c r="AC1769" t="s">
        <v>12</v>
      </c>
      <c r="AD1769" t="str">
        <f>IF(ISERROR(VLOOKUP(A1769,Tabela2[Código INEP],1,FALSE)),"Não","Sim")</f>
        <v>Não</v>
      </c>
    </row>
    <row r="1770" spans="1:30" x14ac:dyDescent="0.25">
      <c r="A1770">
        <v>35901660</v>
      </c>
      <c r="B1770" t="s">
        <v>173</v>
      </c>
      <c r="C1770" t="s">
        <v>174</v>
      </c>
      <c r="D1770" t="s">
        <v>33</v>
      </c>
      <c r="E1770" t="s">
        <v>33</v>
      </c>
      <c r="F1770" t="s">
        <v>33</v>
      </c>
      <c r="G1770">
        <v>99</v>
      </c>
      <c r="H1770" t="s">
        <v>176</v>
      </c>
      <c r="I1770">
        <v>2022</v>
      </c>
      <c r="J1770" t="s">
        <v>177</v>
      </c>
      <c r="K1770" t="s">
        <v>178</v>
      </c>
      <c r="L1770">
        <v>901660</v>
      </c>
      <c r="M1770" t="s">
        <v>5068</v>
      </c>
      <c r="N1770" t="s">
        <v>5069</v>
      </c>
      <c r="O1770" t="s">
        <v>341</v>
      </c>
      <c r="P1770" t="s">
        <v>181</v>
      </c>
      <c r="Q1770" t="s">
        <v>5070</v>
      </c>
      <c r="R1770">
        <v>11900000</v>
      </c>
      <c r="S1770">
        <v>-24.578903198242202</v>
      </c>
      <c r="T1770">
        <v>-47.948097229003899</v>
      </c>
      <c r="U1770" t="s">
        <v>21</v>
      </c>
      <c r="V1770">
        <v>133</v>
      </c>
      <c r="W1770">
        <v>7</v>
      </c>
      <c r="X1770">
        <v>2</v>
      </c>
      <c r="Y1770">
        <v>5</v>
      </c>
      <c r="Z1770" t="s">
        <v>190</v>
      </c>
      <c r="AB1770">
        <v>2.39</v>
      </c>
      <c r="AC1770" t="s">
        <v>12</v>
      </c>
      <c r="AD1770" t="str">
        <f>IF(ISERROR(VLOOKUP(A1770,Tabela2[Código INEP],1,FALSE)),"Não","Sim")</f>
        <v>Não</v>
      </c>
    </row>
    <row r="1771" spans="1:30" hidden="1" x14ac:dyDescent="0.25">
      <c r="A1771">
        <v>35035117</v>
      </c>
      <c r="B1771" t="s">
        <v>173</v>
      </c>
      <c r="C1771" t="s">
        <v>174</v>
      </c>
      <c r="D1771" t="s">
        <v>33</v>
      </c>
      <c r="E1771" t="s">
        <v>33</v>
      </c>
      <c r="F1771" t="s">
        <v>33</v>
      </c>
      <c r="G1771">
        <v>3</v>
      </c>
      <c r="H1771" t="s">
        <v>176</v>
      </c>
      <c r="I1771">
        <v>2020</v>
      </c>
      <c r="J1771" t="s">
        <v>177</v>
      </c>
      <c r="K1771" t="s">
        <v>178</v>
      </c>
      <c r="L1771">
        <v>35117</v>
      </c>
      <c r="M1771" t="s">
        <v>5071</v>
      </c>
      <c r="N1771" t="s">
        <v>5072</v>
      </c>
      <c r="O1771">
        <v>301</v>
      </c>
      <c r="P1771" t="s">
        <v>181</v>
      </c>
      <c r="Q1771" t="s">
        <v>4028</v>
      </c>
      <c r="R1771">
        <v>11900000</v>
      </c>
      <c r="S1771">
        <v>-24.513629913330099</v>
      </c>
      <c r="T1771">
        <v>-47.8344917297363</v>
      </c>
      <c r="U1771" t="s">
        <v>11</v>
      </c>
      <c r="V1771">
        <v>483</v>
      </c>
      <c r="W1771">
        <v>16</v>
      </c>
      <c r="X1771">
        <v>4</v>
      </c>
      <c r="Y1771">
        <v>5.19</v>
      </c>
      <c r="Z1771" t="s">
        <v>190</v>
      </c>
      <c r="AB1771">
        <v>3.79</v>
      </c>
      <c r="AC1771" t="s">
        <v>7</v>
      </c>
      <c r="AD1771" t="str">
        <f>IF(ISERROR(VLOOKUP(A1771,Tabela2[Código INEP],1,FALSE)),"Não","Sim")</f>
        <v>Sim</v>
      </c>
    </row>
    <row r="1772" spans="1:30" x14ac:dyDescent="0.25">
      <c r="A1772">
        <v>35035105</v>
      </c>
      <c r="B1772" t="s">
        <v>173</v>
      </c>
      <c r="C1772" t="s">
        <v>174</v>
      </c>
      <c r="D1772" t="s">
        <v>33</v>
      </c>
      <c r="E1772" t="s">
        <v>33</v>
      </c>
      <c r="F1772" t="s">
        <v>33</v>
      </c>
      <c r="G1772">
        <v>99</v>
      </c>
      <c r="H1772" t="s">
        <v>202</v>
      </c>
      <c r="I1772">
        <v>2023</v>
      </c>
      <c r="J1772" t="s">
        <v>177</v>
      </c>
      <c r="K1772" t="s">
        <v>178</v>
      </c>
      <c r="L1772">
        <v>35105</v>
      </c>
      <c r="M1772" t="s">
        <v>5073</v>
      </c>
      <c r="N1772" t="s">
        <v>5074</v>
      </c>
      <c r="O1772" t="s">
        <v>341</v>
      </c>
      <c r="P1772" t="s">
        <v>181</v>
      </c>
      <c r="Q1772" t="s">
        <v>5075</v>
      </c>
      <c r="R1772">
        <v>11900000</v>
      </c>
      <c r="S1772">
        <v>-24.524377822876001</v>
      </c>
      <c r="T1772">
        <v>-47.935153961181598</v>
      </c>
      <c r="U1772" t="s">
        <v>21</v>
      </c>
      <c r="V1772">
        <v>220</v>
      </c>
      <c r="W1772">
        <v>10</v>
      </c>
      <c r="X1772">
        <v>2</v>
      </c>
      <c r="Y1772">
        <v>4.75</v>
      </c>
      <c r="Z1772" t="s">
        <v>480</v>
      </c>
      <c r="AB1772">
        <v>1.79</v>
      </c>
      <c r="AC1772" t="s">
        <v>12</v>
      </c>
      <c r="AD1772" t="str">
        <f>IF(ISERROR(VLOOKUP(A1772,Tabela2[Código INEP],1,FALSE)),"Não","Sim")</f>
        <v>Não</v>
      </c>
    </row>
    <row r="1773" spans="1:30" x14ac:dyDescent="0.25">
      <c r="A1773">
        <v>35579440</v>
      </c>
      <c r="B1773" t="s">
        <v>173</v>
      </c>
      <c r="C1773" t="s">
        <v>174</v>
      </c>
      <c r="D1773" t="s">
        <v>33</v>
      </c>
      <c r="E1773" t="s">
        <v>33</v>
      </c>
      <c r="F1773" t="s">
        <v>33</v>
      </c>
      <c r="G1773">
        <v>3</v>
      </c>
      <c r="H1773" t="s">
        <v>176</v>
      </c>
      <c r="I1773">
        <v>2021</v>
      </c>
      <c r="J1773" t="s">
        <v>177</v>
      </c>
      <c r="K1773" t="s">
        <v>178</v>
      </c>
      <c r="L1773">
        <v>579440</v>
      </c>
      <c r="M1773" t="s">
        <v>5076</v>
      </c>
      <c r="N1773" t="s">
        <v>5077</v>
      </c>
      <c r="O1773" t="s">
        <v>341</v>
      </c>
      <c r="P1773" t="s">
        <v>205</v>
      </c>
      <c r="Q1773" t="s">
        <v>4028</v>
      </c>
      <c r="R1773">
        <v>11900000</v>
      </c>
      <c r="S1773">
        <v>-24.514299392700199</v>
      </c>
      <c r="T1773">
        <v>-47.834190368652301</v>
      </c>
      <c r="U1773" t="s">
        <v>22</v>
      </c>
      <c r="V1773">
        <v>192</v>
      </c>
      <c r="W1773">
        <v>7</v>
      </c>
      <c r="X1773" t="s">
        <v>222</v>
      </c>
      <c r="Y1773">
        <v>4.93</v>
      </c>
      <c r="Z1773" t="s">
        <v>480</v>
      </c>
      <c r="AC1773" t="s">
        <v>12</v>
      </c>
      <c r="AD1773" t="str">
        <f>IF(ISERROR(VLOOKUP(A1773,Tabela2[Código INEP],1,FALSE)),"Não","Sim")</f>
        <v>Não</v>
      </c>
    </row>
    <row r="1774" spans="1:30" x14ac:dyDescent="0.25">
      <c r="A1774">
        <v>35022901</v>
      </c>
      <c r="B1774" t="s">
        <v>173</v>
      </c>
      <c r="C1774" t="s">
        <v>174</v>
      </c>
      <c r="D1774" t="s">
        <v>79</v>
      </c>
      <c r="E1774" t="s">
        <v>5078</v>
      </c>
      <c r="F1774" t="s">
        <v>5078</v>
      </c>
      <c r="G1774">
        <v>2</v>
      </c>
      <c r="H1774" t="s">
        <v>202</v>
      </c>
      <c r="I1774">
        <v>2022</v>
      </c>
      <c r="J1774" t="s">
        <v>177</v>
      </c>
      <c r="K1774" t="s">
        <v>178</v>
      </c>
      <c r="L1774">
        <v>22901</v>
      </c>
      <c r="M1774" t="s">
        <v>5079</v>
      </c>
      <c r="N1774" t="s">
        <v>5080</v>
      </c>
      <c r="O1774">
        <v>1</v>
      </c>
      <c r="P1774" t="s">
        <v>181</v>
      </c>
      <c r="Q1774" t="s">
        <v>5081</v>
      </c>
      <c r="R1774">
        <v>14350000</v>
      </c>
      <c r="S1774">
        <v>-21.0200099945068</v>
      </c>
      <c r="T1774">
        <v>-47.378170013427699</v>
      </c>
      <c r="U1774" t="s">
        <v>21</v>
      </c>
      <c r="V1774">
        <v>720</v>
      </c>
      <c r="W1774">
        <v>23</v>
      </c>
      <c r="X1774">
        <v>4</v>
      </c>
      <c r="Y1774">
        <v>5.35</v>
      </c>
      <c r="Z1774" t="s">
        <v>190</v>
      </c>
      <c r="AB1774">
        <v>2.54</v>
      </c>
      <c r="AC1774" t="s">
        <v>12</v>
      </c>
      <c r="AD1774" t="str">
        <f>IF(ISERROR(VLOOKUP(A1774,Tabela2[Código INEP],1,FALSE)),"Não","Sim")</f>
        <v>Não</v>
      </c>
    </row>
    <row r="1775" spans="1:30" x14ac:dyDescent="0.25">
      <c r="A1775">
        <v>35906759</v>
      </c>
      <c r="B1775" t="s">
        <v>173</v>
      </c>
      <c r="C1775" t="s">
        <v>174</v>
      </c>
      <c r="D1775" t="s">
        <v>79</v>
      </c>
      <c r="E1775" t="s">
        <v>5082</v>
      </c>
      <c r="F1775" t="s">
        <v>5082</v>
      </c>
      <c r="G1775">
        <v>1</v>
      </c>
      <c r="H1775" t="s">
        <v>176</v>
      </c>
      <c r="I1775">
        <v>2022</v>
      </c>
      <c r="J1775" t="s">
        <v>177</v>
      </c>
      <c r="K1775" t="s">
        <v>178</v>
      </c>
      <c r="L1775">
        <v>906759</v>
      </c>
      <c r="M1775" t="s">
        <v>5083</v>
      </c>
      <c r="N1775" t="s">
        <v>5084</v>
      </c>
      <c r="O1775">
        <v>720</v>
      </c>
      <c r="P1775" t="s">
        <v>205</v>
      </c>
      <c r="Q1775" t="s">
        <v>934</v>
      </c>
      <c r="R1775">
        <v>14315384</v>
      </c>
      <c r="S1775">
        <v>-20.906969070434599</v>
      </c>
      <c r="T1775">
        <v>-47.585521697997997</v>
      </c>
      <c r="U1775" t="s">
        <v>268</v>
      </c>
      <c r="V1775">
        <v>262</v>
      </c>
      <c r="W1775">
        <v>10</v>
      </c>
      <c r="X1775">
        <v>4</v>
      </c>
      <c r="Y1775">
        <v>4.88</v>
      </c>
      <c r="Z1775" t="s">
        <v>480</v>
      </c>
      <c r="AA1775">
        <v>4.97</v>
      </c>
      <c r="AC1775" t="s">
        <v>12</v>
      </c>
      <c r="AD1775" t="str">
        <f>IF(ISERROR(VLOOKUP(A1775,Tabela2[Código INEP],1,FALSE)),"Não","Sim")</f>
        <v>Não</v>
      </c>
    </row>
    <row r="1776" spans="1:30" x14ac:dyDescent="0.25">
      <c r="A1776">
        <v>35022962</v>
      </c>
      <c r="B1776" t="s">
        <v>173</v>
      </c>
      <c r="C1776" t="s">
        <v>174</v>
      </c>
      <c r="D1776" t="s">
        <v>79</v>
      </c>
      <c r="E1776" t="s">
        <v>5082</v>
      </c>
      <c r="F1776" t="s">
        <v>5082</v>
      </c>
      <c r="G1776">
        <v>4</v>
      </c>
      <c r="H1776" t="s">
        <v>176</v>
      </c>
      <c r="I1776">
        <v>2023</v>
      </c>
      <c r="J1776" t="s">
        <v>177</v>
      </c>
      <c r="K1776" t="s">
        <v>178</v>
      </c>
      <c r="L1776">
        <v>22962</v>
      </c>
      <c r="M1776" t="s">
        <v>5085</v>
      </c>
      <c r="N1776" t="s">
        <v>5086</v>
      </c>
      <c r="O1776">
        <v>141</v>
      </c>
      <c r="P1776" t="s">
        <v>226</v>
      </c>
      <c r="Q1776" t="s">
        <v>5087</v>
      </c>
      <c r="R1776">
        <v>14300194</v>
      </c>
      <c r="S1776">
        <v>-20.88743019104</v>
      </c>
      <c r="T1776">
        <v>-47.592140197753899</v>
      </c>
      <c r="U1776" t="s">
        <v>268</v>
      </c>
      <c r="V1776">
        <v>315</v>
      </c>
      <c r="W1776">
        <v>10</v>
      </c>
      <c r="X1776">
        <v>2</v>
      </c>
      <c r="Y1776">
        <v>5.6</v>
      </c>
      <c r="Z1776" t="s">
        <v>183</v>
      </c>
      <c r="AA1776">
        <v>6.65</v>
      </c>
      <c r="AC1776" t="s">
        <v>12</v>
      </c>
      <c r="AD1776" t="str">
        <f>IF(ISERROR(VLOOKUP(A1776,Tabela2[Código INEP],1,FALSE)),"Não","Sim")</f>
        <v>Não</v>
      </c>
    </row>
    <row r="1777" spans="1:30" x14ac:dyDescent="0.25">
      <c r="A1777">
        <v>35022925</v>
      </c>
      <c r="B1777" t="s">
        <v>173</v>
      </c>
      <c r="C1777" t="s">
        <v>174</v>
      </c>
      <c r="D1777" t="s">
        <v>79</v>
      </c>
      <c r="E1777" t="s">
        <v>5082</v>
      </c>
      <c r="F1777" t="s">
        <v>5082</v>
      </c>
      <c r="G1777">
        <v>1</v>
      </c>
      <c r="H1777" t="s">
        <v>176</v>
      </c>
      <c r="I1777">
        <v>2014</v>
      </c>
      <c r="J1777" t="s">
        <v>177</v>
      </c>
      <c r="K1777" t="s">
        <v>178</v>
      </c>
      <c r="L1777">
        <v>22925</v>
      </c>
      <c r="M1777" t="s">
        <v>5088</v>
      </c>
      <c r="N1777" t="s">
        <v>5089</v>
      </c>
      <c r="O1777">
        <v>1438</v>
      </c>
      <c r="Q1777" t="s">
        <v>934</v>
      </c>
      <c r="R1777">
        <v>14315430</v>
      </c>
      <c r="S1777">
        <v>-20.8991298675537</v>
      </c>
      <c r="T1777">
        <v>-47.594650268554702</v>
      </c>
      <c r="U1777" t="s">
        <v>21</v>
      </c>
      <c r="V1777">
        <v>409</v>
      </c>
      <c r="W1777">
        <v>15</v>
      </c>
      <c r="X1777">
        <v>2</v>
      </c>
      <c r="Y1777">
        <v>4.84</v>
      </c>
      <c r="Z1777" t="s">
        <v>480</v>
      </c>
      <c r="AB1777">
        <v>3.09</v>
      </c>
      <c r="AC1777" t="s">
        <v>12</v>
      </c>
      <c r="AD1777" t="str">
        <f>IF(ISERROR(VLOOKUP(A1777,Tabela2[Código INEP],1,FALSE)),"Não","Sim")</f>
        <v>Não</v>
      </c>
    </row>
    <row r="1778" spans="1:30" x14ac:dyDescent="0.25">
      <c r="A1778">
        <v>35022949</v>
      </c>
      <c r="B1778" t="s">
        <v>173</v>
      </c>
      <c r="C1778" t="s">
        <v>174</v>
      </c>
      <c r="D1778" t="s">
        <v>79</v>
      </c>
      <c r="E1778" t="s">
        <v>5082</v>
      </c>
      <c r="F1778" t="s">
        <v>5082</v>
      </c>
      <c r="G1778">
        <v>1</v>
      </c>
      <c r="H1778" t="s">
        <v>176</v>
      </c>
      <c r="I1778">
        <v>2022</v>
      </c>
      <c r="J1778" t="s">
        <v>177</v>
      </c>
      <c r="K1778" t="s">
        <v>178</v>
      </c>
      <c r="L1778">
        <v>22949</v>
      </c>
      <c r="M1778" t="s">
        <v>4313</v>
      </c>
      <c r="N1778" t="s">
        <v>5090</v>
      </c>
      <c r="O1778">
        <v>397</v>
      </c>
      <c r="Q1778" t="s">
        <v>200</v>
      </c>
      <c r="R1778">
        <v>14300075</v>
      </c>
      <c r="S1778">
        <v>-20.893690109252901</v>
      </c>
      <c r="T1778">
        <v>-47.587711334228501</v>
      </c>
      <c r="U1778" t="s">
        <v>21</v>
      </c>
      <c r="V1778">
        <v>307</v>
      </c>
      <c r="W1778">
        <v>11</v>
      </c>
      <c r="X1778">
        <v>2</v>
      </c>
      <c r="Y1778">
        <v>5.31</v>
      </c>
      <c r="Z1778" t="s">
        <v>190</v>
      </c>
      <c r="AB1778">
        <v>2.81</v>
      </c>
      <c r="AC1778" t="s">
        <v>12</v>
      </c>
      <c r="AD1778" t="str">
        <f>IF(ISERROR(VLOOKUP(A1778,Tabela2[Código INEP],1,FALSE)),"Não","Sim")</f>
        <v>Não</v>
      </c>
    </row>
    <row r="1779" spans="1:30" x14ac:dyDescent="0.25">
      <c r="A1779">
        <v>35462792</v>
      </c>
      <c r="B1779" t="s">
        <v>173</v>
      </c>
      <c r="C1779" t="s">
        <v>174</v>
      </c>
      <c r="D1779" t="s">
        <v>79</v>
      </c>
      <c r="E1779" t="s">
        <v>5091</v>
      </c>
      <c r="F1779" t="s">
        <v>5091</v>
      </c>
      <c r="G1779">
        <v>3</v>
      </c>
      <c r="H1779" t="s">
        <v>176</v>
      </c>
      <c r="I1779">
        <v>2014</v>
      </c>
      <c r="J1779" t="s">
        <v>177</v>
      </c>
      <c r="K1779" t="s">
        <v>178</v>
      </c>
      <c r="L1779">
        <v>462792</v>
      </c>
      <c r="M1779" t="s">
        <v>5092</v>
      </c>
      <c r="N1779" t="s">
        <v>5093</v>
      </c>
      <c r="O1779">
        <v>143</v>
      </c>
      <c r="P1779" t="s">
        <v>181</v>
      </c>
      <c r="Q1779" t="s">
        <v>5094</v>
      </c>
      <c r="R1779">
        <v>14140000</v>
      </c>
      <c r="S1779">
        <v>-21.3312892913818</v>
      </c>
      <c r="T1779">
        <v>-47.757389068603501</v>
      </c>
      <c r="U1779" t="s">
        <v>21</v>
      </c>
      <c r="V1779">
        <v>334</v>
      </c>
      <c r="W1779">
        <v>10</v>
      </c>
      <c r="X1779">
        <v>5</v>
      </c>
      <c r="Y1779">
        <v>5.54</v>
      </c>
      <c r="Z1779" t="s">
        <v>183</v>
      </c>
      <c r="AB1779">
        <v>3.26</v>
      </c>
      <c r="AC1779" t="s">
        <v>12</v>
      </c>
      <c r="AD1779" t="str">
        <f>IF(ISERROR(VLOOKUP(A1779,Tabela2[Código INEP],1,FALSE)),"Não","Sim")</f>
        <v>Não</v>
      </c>
    </row>
    <row r="1780" spans="1:30" x14ac:dyDescent="0.25">
      <c r="A1780">
        <v>35024016</v>
      </c>
      <c r="B1780" t="s">
        <v>173</v>
      </c>
      <c r="C1780" t="s">
        <v>174</v>
      </c>
      <c r="D1780" t="s">
        <v>79</v>
      </c>
      <c r="E1780" t="s">
        <v>79</v>
      </c>
      <c r="F1780" t="s">
        <v>5095</v>
      </c>
      <c r="G1780">
        <v>42</v>
      </c>
      <c r="H1780" t="s">
        <v>176</v>
      </c>
      <c r="I1780">
        <v>2022</v>
      </c>
      <c r="J1780" t="s">
        <v>177</v>
      </c>
      <c r="K1780" t="s">
        <v>178</v>
      </c>
      <c r="L1780">
        <v>24016</v>
      </c>
      <c r="M1780" t="s">
        <v>5096</v>
      </c>
      <c r="N1780" t="s">
        <v>5097</v>
      </c>
      <c r="O1780" t="s">
        <v>341</v>
      </c>
      <c r="P1780" t="s">
        <v>181</v>
      </c>
      <c r="Q1780" t="s">
        <v>200</v>
      </c>
      <c r="R1780">
        <v>14110000</v>
      </c>
      <c r="S1780">
        <v>-21.265619277954102</v>
      </c>
      <c r="T1780">
        <v>-47.822479248046903</v>
      </c>
      <c r="U1780" t="s">
        <v>290</v>
      </c>
      <c r="V1780">
        <v>639</v>
      </c>
      <c r="W1780">
        <v>21</v>
      </c>
      <c r="X1780">
        <v>2</v>
      </c>
      <c r="Y1780">
        <v>5.59</v>
      </c>
      <c r="Z1780" t="s">
        <v>183</v>
      </c>
      <c r="AA1780">
        <v>4.91</v>
      </c>
      <c r="AB1780">
        <v>3.17</v>
      </c>
      <c r="AC1780" t="s">
        <v>12</v>
      </c>
      <c r="AD1780" t="str">
        <f>IF(ISERROR(VLOOKUP(A1780,Tabela2[Código INEP],1,FALSE)),"Não","Sim")</f>
        <v>Não</v>
      </c>
    </row>
    <row r="1781" spans="1:30" x14ac:dyDescent="0.25">
      <c r="A1781">
        <v>35023826</v>
      </c>
      <c r="B1781" t="s">
        <v>173</v>
      </c>
      <c r="C1781" t="s">
        <v>174</v>
      </c>
      <c r="D1781" t="s">
        <v>79</v>
      </c>
      <c r="E1781" t="s">
        <v>79</v>
      </c>
      <c r="F1781" t="s">
        <v>79</v>
      </c>
      <c r="G1781">
        <v>1</v>
      </c>
      <c r="H1781" t="s">
        <v>202</v>
      </c>
      <c r="I1781">
        <v>2022</v>
      </c>
      <c r="J1781" t="s">
        <v>177</v>
      </c>
      <c r="K1781" t="s">
        <v>178</v>
      </c>
      <c r="L1781">
        <v>23826</v>
      </c>
      <c r="M1781" t="s">
        <v>5098</v>
      </c>
      <c r="N1781" t="s">
        <v>5099</v>
      </c>
      <c r="O1781">
        <v>726</v>
      </c>
      <c r="P1781" t="s">
        <v>205</v>
      </c>
      <c r="Q1781" t="s">
        <v>200</v>
      </c>
      <c r="R1781">
        <v>14010030</v>
      </c>
      <c r="S1781">
        <v>-21.173589706420898</v>
      </c>
      <c r="T1781">
        <v>-47.805618286132798</v>
      </c>
      <c r="U1781" t="s">
        <v>22</v>
      </c>
      <c r="V1781">
        <v>559</v>
      </c>
      <c r="W1781">
        <v>16</v>
      </c>
      <c r="X1781">
        <v>2</v>
      </c>
      <c r="Y1781">
        <v>5.59</v>
      </c>
      <c r="Z1781" t="s">
        <v>183</v>
      </c>
      <c r="AC1781" t="s">
        <v>12</v>
      </c>
      <c r="AD1781" t="str">
        <f>IF(ISERROR(VLOOKUP(A1781,Tabela2[Código INEP],1,FALSE)),"Não","Sim")</f>
        <v>Não</v>
      </c>
    </row>
    <row r="1782" spans="1:30" x14ac:dyDescent="0.25">
      <c r="A1782">
        <v>35905811</v>
      </c>
      <c r="B1782" t="s">
        <v>173</v>
      </c>
      <c r="C1782" t="s">
        <v>174</v>
      </c>
      <c r="D1782" t="s">
        <v>79</v>
      </c>
      <c r="E1782" t="s">
        <v>79</v>
      </c>
      <c r="F1782" t="s">
        <v>79</v>
      </c>
      <c r="G1782">
        <v>30</v>
      </c>
      <c r="H1782" t="s">
        <v>176</v>
      </c>
      <c r="I1782">
        <v>2021</v>
      </c>
      <c r="J1782" t="s">
        <v>177</v>
      </c>
      <c r="K1782" t="s">
        <v>178</v>
      </c>
      <c r="L1782">
        <v>905811</v>
      </c>
      <c r="M1782" t="s">
        <v>5100</v>
      </c>
      <c r="N1782" t="s">
        <v>5101</v>
      </c>
      <c r="O1782">
        <v>190</v>
      </c>
      <c r="P1782" t="s">
        <v>181</v>
      </c>
      <c r="Q1782" t="s">
        <v>5102</v>
      </c>
      <c r="R1782">
        <v>14071230</v>
      </c>
      <c r="S1782">
        <v>-21.114139556884801</v>
      </c>
      <c r="T1782">
        <v>-47.801361083984403</v>
      </c>
      <c r="U1782" t="s">
        <v>18</v>
      </c>
      <c r="V1782">
        <v>300</v>
      </c>
      <c r="W1782">
        <v>9</v>
      </c>
      <c r="X1782">
        <v>6</v>
      </c>
      <c r="Y1782">
        <v>5.16</v>
      </c>
      <c r="Z1782" t="s">
        <v>190</v>
      </c>
      <c r="AA1782">
        <v>3.18</v>
      </c>
      <c r="AB1782">
        <v>3</v>
      </c>
      <c r="AC1782" t="s">
        <v>12</v>
      </c>
      <c r="AD1782" t="str">
        <f>IF(ISERROR(VLOOKUP(A1782,Tabela2[Código INEP],1,FALSE)),"Não","Sim")</f>
        <v>Não</v>
      </c>
    </row>
    <row r="1783" spans="1:30" x14ac:dyDescent="0.25">
      <c r="A1783">
        <v>35900734</v>
      </c>
      <c r="B1783" t="s">
        <v>173</v>
      </c>
      <c r="C1783" t="s">
        <v>174</v>
      </c>
      <c r="D1783" t="s">
        <v>79</v>
      </c>
      <c r="E1783" t="s">
        <v>79</v>
      </c>
      <c r="F1783" t="s">
        <v>79</v>
      </c>
      <c r="G1783">
        <v>30</v>
      </c>
      <c r="H1783" t="s">
        <v>176</v>
      </c>
      <c r="I1783">
        <v>2025</v>
      </c>
      <c r="J1783" t="s">
        <v>177</v>
      </c>
      <c r="K1783" t="s">
        <v>178</v>
      </c>
      <c r="L1783">
        <v>900734</v>
      </c>
      <c r="M1783" t="s">
        <v>5103</v>
      </c>
      <c r="N1783" t="s">
        <v>5104</v>
      </c>
      <c r="O1783">
        <v>205</v>
      </c>
      <c r="P1783" t="s">
        <v>181</v>
      </c>
      <c r="Q1783" t="s">
        <v>5102</v>
      </c>
      <c r="R1783">
        <v>14071590</v>
      </c>
      <c r="S1783">
        <v>-21.107660293579102</v>
      </c>
      <c r="T1783">
        <v>-47.801639556884801</v>
      </c>
      <c r="U1783" t="s">
        <v>268</v>
      </c>
      <c r="V1783">
        <v>279</v>
      </c>
      <c r="W1783">
        <v>9</v>
      </c>
      <c r="X1783">
        <v>6</v>
      </c>
      <c r="Y1783">
        <v>4.99</v>
      </c>
      <c r="Z1783" t="s">
        <v>480</v>
      </c>
      <c r="AA1783">
        <v>3.82</v>
      </c>
      <c r="AC1783" t="s">
        <v>12</v>
      </c>
      <c r="AD1783" t="str">
        <f>IF(ISERROR(VLOOKUP(A1783,Tabela2[Código INEP],1,FALSE)),"Não","Sim")</f>
        <v>Não</v>
      </c>
    </row>
    <row r="1784" spans="1:30" x14ac:dyDescent="0.25">
      <c r="A1784">
        <v>35024090</v>
      </c>
      <c r="B1784" t="s">
        <v>173</v>
      </c>
      <c r="C1784" t="s">
        <v>174</v>
      </c>
      <c r="D1784" t="s">
        <v>79</v>
      </c>
      <c r="E1784" t="s">
        <v>79</v>
      </c>
      <c r="F1784" t="s">
        <v>79</v>
      </c>
      <c r="G1784">
        <v>7</v>
      </c>
      <c r="H1784" t="s">
        <v>202</v>
      </c>
      <c r="I1784">
        <v>2021</v>
      </c>
      <c r="J1784" t="s">
        <v>177</v>
      </c>
      <c r="K1784" t="s">
        <v>178</v>
      </c>
      <c r="L1784">
        <v>24090</v>
      </c>
      <c r="M1784" t="s">
        <v>5105</v>
      </c>
      <c r="N1784" t="s">
        <v>50</v>
      </c>
      <c r="O1784">
        <v>608</v>
      </c>
      <c r="P1784" t="s">
        <v>181</v>
      </c>
      <c r="Q1784" t="s">
        <v>409</v>
      </c>
      <c r="R1784">
        <v>14090070</v>
      </c>
      <c r="S1784">
        <v>-21.1780490875244</v>
      </c>
      <c r="T1784">
        <v>-47.7924995422363</v>
      </c>
      <c r="U1784" t="s">
        <v>21</v>
      </c>
      <c r="V1784">
        <v>697</v>
      </c>
      <c r="W1784">
        <v>19</v>
      </c>
      <c r="X1784">
        <v>2</v>
      </c>
      <c r="Y1784">
        <v>5.69</v>
      </c>
      <c r="Z1784" t="s">
        <v>183</v>
      </c>
      <c r="AB1784">
        <v>4.2</v>
      </c>
      <c r="AC1784" t="s">
        <v>12</v>
      </c>
      <c r="AD1784" t="str">
        <f>IF(ISERROR(VLOOKUP(A1784,Tabela2[Código INEP],1,FALSE)),"Não","Sim")</f>
        <v>Não</v>
      </c>
    </row>
    <row r="1785" spans="1:30" x14ac:dyDescent="0.25">
      <c r="A1785">
        <v>35024065</v>
      </c>
      <c r="B1785" t="s">
        <v>173</v>
      </c>
      <c r="C1785" t="s">
        <v>174</v>
      </c>
      <c r="D1785" t="s">
        <v>79</v>
      </c>
      <c r="E1785" t="s">
        <v>79</v>
      </c>
      <c r="F1785" t="s">
        <v>79</v>
      </c>
      <c r="G1785">
        <v>4</v>
      </c>
      <c r="H1785" t="s">
        <v>176</v>
      </c>
      <c r="I1785">
        <v>2020</v>
      </c>
      <c r="J1785" t="s">
        <v>177</v>
      </c>
      <c r="K1785" t="s">
        <v>178</v>
      </c>
      <c r="L1785">
        <v>24065</v>
      </c>
      <c r="M1785" t="s">
        <v>5106</v>
      </c>
      <c r="N1785" t="s">
        <v>5107</v>
      </c>
      <c r="O1785">
        <v>900</v>
      </c>
      <c r="P1785" t="s">
        <v>181</v>
      </c>
      <c r="Q1785" t="s">
        <v>5108</v>
      </c>
      <c r="R1785">
        <v>14030420</v>
      </c>
      <c r="S1785">
        <v>-21.189540863037099</v>
      </c>
      <c r="T1785">
        <v>-47.826480865478501</v>
      </c>
      <c r="U1785" t="s">
        <v>22</v>
      </c>
      <c r="V1785">
        <v>528</v>
      </c>
      <c r="W1785">
        <v>16</v>
      </c>
      <c r="X1785">
        <v>2</v>
      </c>
      <c r="Y1785">
        <v>5.16</v>
      </c>
      <c r="Z1785" t="s">
        <v>190</v>
      </c>
      <c r="AC1785" t="s">
        <v>12</v>
      </c>
      <c r="AD1785" t="str">
        <f>IF(ISERROR(VLOOKUP(A1785,Tabela2[Código INEP],1,FALSE)),"Não","Sim")</f>
        <v>Não</v>
      </c>
    </row>
    <row r="1786" spans="1:30" x14ac:dyDescent="0.25">
      <c r="A1786">
        <v>35037151</v>
      </c>
      <c r="B1786" t="s">
        <v>173</v>
      </c>
      <c r="C1786" t="s">
        <v>174</v>
      </c>
      <c r="D1786" t="s">
        <v>79</v>
      </c>
      <c r="E1786" t="s">
        <v>79</v>
      </c>
      <c r="F1786" t="s">
        <v>79</v>
      </c>
      <c r="G1786">
        <v>13</v>
      </c>
      <c r="H1786" t="s">
        <v>176</v>
      </c>
      <c r="I1786">
        <v>2020</v>
      </c>
      <c r="J1786" t="s">
        <v>177</v>
      </c>
      <c r="K1786" t="s">
        <v>178</v>
      </c>
      <c r="L1786">
        <v>37151</v>
      </c>
      <c r="M1786" t="s">
        <v>5109</v>
      </c>
      <c r="N1786" t="s">
        <v>2188</v>
      </c>
      <c r="O1786">
        <v>869</v>
      </c>
      <c r="P1786" t="s">
        <v>181</v>
      </c>
      <c r="Q1786" t="s">
        <v>1897</v>
      </c>
      <c r="R1786">
        <v>14060030</v>
      </c>
      <c r="S1786">
        <v>-21.150880813598601</v>
      </c>
      <c r="T1786">
        <v>-47.817039489746101</v>
      </c>
      <c r="U1786" t="s">
        <v>21</v>
      </c>
      <c r="V1786">
        <v>386</v>
      </c>
      <c r="W1786">
        <v>12</v>
      </c>
      <c r="X1786">
        <v>2</v>
      </c>
      <c r="Y1786">
        <v>4.99</v>
      </c>
      <c r="Z1786" t="s">
        <v>480</v>
      </c>
      <c r="AB1786">
        <v>2.83</v>
      </c>
      <c r="AC1786" t="s">
        <v>12</v>
      </c>
      <c r="AD1786" t="str">
        <f>IF(ISERROR(VLOOKUP(A1786,Tabela2[Código INEP],1,FALSE)),"Não","Sim")</f>
        <v>Não</v>
      </c>
    </row>
    <row r="1787" spans="1:30" hidden="1" x14ac:dyDescent="0.25">
      <c r="A1787">
        <v>35900761</v>
      </c>
      <c r="B1787" t="s">
        <v>173</v>
      </c>
      <c r="C1787" t="s">
        <v>174</v>
      </c>
      <c r="D1787" t="s">
        <v>79</v>
      </c>
      <c r="E1787" t="s">
        <v>79</v>
      </c>
      <c r="F1787" t="s">
        <v>79</v>
      </c>
      <c r="G1787">
        <v>11</v>
      </c>
      <c r="H1787" t="s">
        <v>176</v>
      </c>
      <c r="I1787">
        <v>2025</v>
      </c>
      <c r="J1787" t="s">
        <v>177</v>
      </c>
      <c r="K1787" t="s">
        <v>178</v>
      </c>
      <c r="L1787">
        <v>900761</v>
      </c>
      <c r="M1787" t="s">
        <v>5110</v>
      </c>
      <c r="N1787" t="s">
        <v>5111</v>
      </c>
      <c r="O1787">
        <v>1500</v>
      </c>
      <c r="P1787" t="s">
        <v>181</v>
      </c>
      <c r="Q1787" t="s">
        <v>5112</v>
      </c>
      <c r="R1787">
        <v>14030570</v>
      </c>
      <c r="S1787">
        <v>-21.190650939941399</v>
      </c>
      <c r="T1787">
        <v>-47.841079711914098</v>
      </c>
      <c r="U1787" t="s">
        <v>11</v>
      </c>
      <c r="V1787">
        <v>317</v>
      </c>
      <c r="W1787">
        <v>11</v>
      </c>
      <c r="X1787">
        <v>2</v>
      </c>
      <c r="Y1787">
        <v>5.1100000000000003</v>
      </c>
      <c r="Z1787" t="s">
        <v>190</v>
      </c>
      <c r="AB1787">
        <v>2.14</v>
      </c>
      <c r="AC1787" t="s">
        <v>12</v>
      </c>
      <c r="AD1787" t="str">
        <f>IF(ISERROR(VLOOKUP(A1787,Tabela2[Código INEP],1,FALSE)),"Não","Sim")</f>
        <v>Sim</v>
      </c>
    </row>
    <row r="1788" spans="1:30" x14ac:dyDescent="0.25">
      <c r="A1788">
        <v>35900072</v>
      </c>
      <c r="B1788" t="s">
        <v>173</v>
      </c>
      <c r="C1788" t="s">
        <v>174</v>
      </c>
      <c r="D1788" t="s">
        <v>79</v>
      </c>
      <c r="E1788" t="s">
        <v>79</v>
      </c>
      <c r="F1788" t="s">
        <v>79</v>
      </c>
      <c r="G1788">
        <v>14</v>
      </c>
      <c r="H1788" t="s">
        <v>176</v>
      </c>
      <c r="I1788">
        <v>2022</v>
      </c>
      <c r="J1788" t="s">
        <v>177</v>
      </c>
      <c r="K1788" t="s">
        <v>178</v>
      </c>
      <c r="L1788">
        <v>900072</v>
      </c>
      <c r="M1788" t="s">
        <v>5113</v>
      </c>
      <c r="N1788" t="s">
        <v>5114</v>
      </c>
      <c r="O1788">
        <v>205</v>
      </c>
      <c r="P1788" t="s">
        <v>181</v>
      </c>
      <c r="Q1788" t="s">
        <v>5115</v>
      </c>
      <c r="R1788">
        <v>14061380</v>
      </c>
      <c r="S1788">
        <v>-21.1239109039307</v>
      </c>
      <c r="T1788">
        <v>-47.812759399414098</v>
      </c>
      <c r="U1788" t="s">
        <v>21</v>
      </c>
      <c r="V1788">
        <v>576</v>
      </c>
      <c r="W1788">
        <v>19</v>
      </c>
      <c r="X1788">
        <v>2</v>
      </c>
      <c r="Y1788">
        <v>5.31</v>
      </c>
      <c r="Z1788" t="s">
        <v>190</v>
      </c>
      <c r="AB1788">
        <v>2.52</v>
      </c>
      <c r="AC1788" t="s">
        <v>12</v>
      </c>
      <c r="AD1788" t="str">
        <f>IF(ISERROR(VLOOKUP(A1788,Tabela2[Código INEP],1,FALSE)),"Não","Sim")</f>
        <v>Não</v>
      </c>
    </row>
    <row r="1789" spans="1:30" x14ac:dyDescent="0.25">
      <c r="A1789">
        <v>35023875</v>
      </c>
      <c r="B1789" t="s">
        <v>173</v>
      </c>
      <c r="C1789" t="s">
        <v>174</v>
      </c>
      <c r="D1789" t="s">
        <v>79</v>
      </c>
      <c r="E1789" t="s">
        <v>79</v>
      </c>
      <c r="F1789" t="s">
        <v>79</v>
      </c>
      <c r="G1789">
        <v>4</v>
      </c>
      <c r="H1789" t="s">
        <v>176</v>
      </c>
      <c r="I1789">
        <v>2022</v>
      </c>
      <c r="J1789" t="s">
        <v>177</v>
      </c>
      <c r="K1789" t="s">
        <v>178</v>
      </c>
      <c r="L1789">
        <v>23875</v>
      </c>
      <c r="M1789" t="s">
        <v>5116</v>
      </c>
      <c r="N1789" t="s">
        <v>5117</v>
      </c>
      <c r="O1789">
        <v>830</v>
      </c>
      <c r="P1789" t="s">
        <v>181</v>
      </c>
      <c r="Q1789" t="s">
        <v>5108</v>
      </c>
      <c r="R1789">
        <v>14030490</v>
      </c>
      <c r="S1789">
        <v>-21.186080932617202</v>
      </c>
      <c r="T1789">
        <v>-47.8323783874512</v>
      </c>
      <c r="U1789" t="s">
        <v>18</v>
      </c>
      <c r="V1789">
        <v>522</v>
      </c>
      <c r="W1789">
        <v>16</v>
      </c>
      <c r="X1789">
        <v>2</v>
      </c>
      <c r="Y1789">
        <v>5.29</v>
      </c>
      <c r="Z1789" t="s">
        <v>190</v>
      </c>
      <c r="AA1789">
        <v>3.6</v>
      </c>
      <c r="AB1789">
        <v>2.66</v>
      </c>
      <c r="AC1789" t="s">
        <v>12</v>
      </c>
      <c r="AD1789" t="str">
        <f>IF(ISERROR(VLOOKUP(A1789,Tabela2[Código INEP],1,FALSE)),"Não","Sim")</f>
        <v>Não</v>
      </c>
    </row>
    <row r="1790" spans="1:30" x14ac:dyDescent="0.25">
      <c r="A1790">
        <v>35044659</v>
      </c>
      <c r="B1790" t="s">
        <v>173</v>
      </c>
      <c r="C1790" t="s">
        <v>174</v>
      </c>
      <c r="D1790" t="s">
        <v>79</v>
      </c>
      <c r="E1790" t="s">
        <v>79</v>
      </c>
      <c r="F1790" t="s">
        <v>79</v>
      </c>
      <c r="G1790">
        <v>30</v>
      </c>
      <c r="H1790" t="s">
        <v>176</v>
      </c>
      <c r="I1790">
        <v>2018</v>
      </c>
      <c r="J1790" t="s">
        <v>177</v>
      </c>
      <c r="K1790" t="s">
        <v>178</v>
      </c>
      <c r="L1790">
        <v>44659</v>
      </c>
      <c r="M1790" t="s">
        <v>5118</v>
      </c>
      <c r="N1790" t="s">
        <v>5119</v>
      </c>
      <c r="O1790">
        <v>230</v>
      </c>
      <c r="P1790" t="s">
        <v>205</v>
      </c>
      <c r="Q1790" t="s">
        <v>5102</v>
      </c>
      <c r="R1790">
        <v>14071010</v>
      </c>
      <c r="S1790">
        <v>-21.117080688476602</v>
      </c>
      <c r="T1790">
        <v>-47.795379638671903</v>
      </c>
      <c r="U1790" t="s">
        <v>22</v>
      </c>
      <c r="V1790">
        <v>428</v>
      </c>
      <c r="W1790">
        <v>12</v>
      </c>
      <c r="X1790">
        <v>2</v>
      </c>
      <c r="Y1790">
        <v>5.57</v>
      </c>
      <c r="Z1790" t="s">
        <v>183</v>
      </c>
      <c r="AC1790" t="s">
        <v>12</v>
      </c>
      <c r="AD1790" t="str">
        <f>IF(ISERROR(VLOOKUP(A1790,Tabela2[Código INEP],1,FALSE)),"Não","Sim")</f>
        <v>Não</v>
      </c>
    </row>
    <row r="1791" spans="1:30" hidden="1" x14ac:dyDescent="0.25">
      <c r="A1791">
        <v>35435065</v>
      </c>
      <c r="B1791" t="s">
        <v>173</v>
      </c>
      <c r="C1791" t="s">
        <v>174</v>
      </c>
      <c r="D1791" t="s">
        <v>79</v>
      </c>
      <c r="E1791" t="s">
        <v>79</v>
      </c>
      <c r="F1791" t="s">
        <v>79</v>
      </c>
      <c r="G1791">
        <v>26</v>
      </c>
      <c r="H1791" t="s">
        <v>176</v>
      </c>
      <c r="I1791">
        <v>2022</v>
      </c>
      <c r="J1791" t="s">
        <v>177</v>
      </c>
      <c r="K1791" t="s">
        <v>178</v>
      </c>
      <c r="L1791">
        <v>435065</v>
      </c>
      <c r="M1791" t="s">
        <v>5120</v>
      </c>
      <c r="N1791" t="s">
        <v>5121</v>
      </c>
      <c r="O1791">
        <v>1950</v>
      </c>
      <c r="P1791" t="s">
        <v>205</v>
      </c>
      <c r="Q1791" t="s">
        <v>5122</v>
      </c>
      <c r="R1791">
        <v>14056772</v>
      </c>
      <c r="S1791">
        <v>-21.154460906982401</v>
      </c>
      <c r="T1791">
        <v>-47.846828460693402</v>
      </c>
      <c r="U1791" t="s">
        <v>21</v>
      </c>
      <c r="V1791">
        <v>413</v>
      </c>
      <c r="W1791">
        <v>14</v>
      </c>
      <c r="X1791">
        <v>4</v>
      </c>
      <c r="Y1791">
        <v>5.07</v>
      </c>
      <c r="Z1791" t="s">
        <v>190</v>
      </c>
      <c r="AB1791">
        <v>5.19</v>
      </c>
      <c r="AC1791" t="s">
        <v>12</v>
      </c>
      <c r="AD1791" t="str">
        <f>IF(ISERROR(VLOOKUP(A1791,Tabela2[Código INEP],1,FALSE)),"Não","Sim")</f>
        <v>Sim</v>
      </c>
    </row>
    <row r="1792" spans="1:30" x14ac:dyDescent="0.25">
      <c r="A1792">
        <v>35576487</v>
      </c>
      <c r="B1792" t="s">
        <v>173</v>
      </c>
      <c r="C1792" t="s">
        <v>174</v>
      </c>
      <c r="D1792" t="s">
        <v>79</v>
      </c>
      <c r="E1792" t="s">
        <v>79</v>
      </c>
      <c r="F1792" t="s">
        <v>79</v>
      </c>
      <c r="G1792">
        <v>33</v>
      </c>
      <c r="H1792" t="s">
        <v>176</v>
      </c>
      <c r="I1792">
        <v>2021</v>
      </c>
      <c r="J1792" t="s">
        <v>177</v>
      </c>
      <c r="K1792" t="s">
        <v>178</v>
      </c>
      <c r="L1792">
        <v>576487</v>
      </c>
      <c r="M1792" t="s">
        <v>5123</v>
      </c>
      <c r="N1792" t="s">
        <v>5124</v>
      </c>
      <c r="O1792">
        <v>1180</v>
      </c>
      <c r="P1792" t="s">
        <v>205</v>
      </c>
      <c r="Q1792" t="s">
        <v>5125</v>
      </c>
      <c r="R1792">
        <v>14078580</v>
      </c>
      <c r="S1792">
        <v>-21.152450561523398</v>
      </c>
      <c r="T1792">
        <v>-47.760990142822301</v>
      </c>
      <c r="U1792" t="s">
        <v>21</v>
      </c>
      <c r="V1792">
        <v>534</v>
      </c>
      <c r="W1792">
        <v>15</v>
      </c>
      <c r="X1792" t="s">
        <v>222</v>
      </c>
      <c r="Y1792">
        <v>4.92</v>
      </c>
      <c r="Z1792" t="s">
        <v>480</v>
      </c>
      <c r="AB1792">
        <v>2.78</v>
      </c>
      <c r="AC1792" t="s">
        <v>12</v>
      </c>
      <c r="AD1792" t="str">
        <f>IF(ISERROR(VLOOKUP(A1792,Tabela2[Código INEP],1,FALSE)),"Não","Sim")</f>
        <v>Não</v>
      </c>
    </row>
    <row r="1793" spans="1:30" x14ac:dyDescent="0.25">
      <c r="A1793">
        <v>35412181</v>
      </c>
      <c r="B1793" t="s">
        <v>173</v>
      </c>
      <c r="C1793" t="s">
        <v>174</v>
      </c>
      <c r="D1793" t="s">
        <v>79</v>
      </c>
      <c r="E1793" t="s">
        <v>79</v>
      </c>
      <c r="F1793" t="s">
        <v>79</v>
      </c>
      <c r="G1793">
        <v>29</v>
      </c>
      <c r="H1793" t="s">
        <v>176</v>
      </c>
      <c r="I1793">
        <v>2019</v>
      </c>
      <c r="J1793" t="s">
        <v>177</v>
      </c>
      <c r="K1793" t="s">
        <v>178</v>
      </c>
      <c r="L1793">
        <v>412181</v>
      </c>
      <c r="M1793" t="s">
        <v>5126</v>
      </c>
      <c r="N1793" t="s">
        <v>5127</v>
      </c>
      <c r="O1793">
        <v>50</v>
      </c>
      <c r="P1793" t="s">
        <v>181</v>
      </c>
      <c r="Q1793" t="s">
        <v>5128</v>
      </c>
      <c r="R1793">
        <v>14066440</v>
      </c>
      <c r="S1793">
        <v>-21.1221008300781</v>
      </c>
      <c r="T1793">
        <v>-47.829860687255902</v>
      </c>
      <c r="U1793" t="s">
        <v>21</v>
      </c>
      <c r="V1793">
        <v>407</v>
      </c>
      <c r="W1793">
        <v>12</v>
      </c>
      <c r="X1793">
        <v>2</v>
      </c>
      <c r="Y1793">
        <v>5.34</v>
      </c>
      <c r="Z1793" t="s">
        <v>190</v>
      </c>
      <c r="AB1793">
        <v>2.96</v>
      </c>
      <c r="AC1793" t="s">
        <v>12</v>
      </c>
      <c r="AD1793" t="str">
        <f>IF(ISERROR(VLOOKUP(A1793,Tabela2[Código INEP],1,FALSE)),"Não","Sim")</f>
        <v>Não</v>
      </c>
    </row>
    <row r="1794" spans="1:30" hidden="1" x14ac:dyDescent="0.25">
      <c r="A1794">
        <v>35042882</v>
      </c>
      <c r="B1794" t="s">
        <v>173</v>
      </c>
      <c r="C1794" t="s">
        <v>174</v>
      </c>
      <c r="D1794" t="s">
        <v>79</v>
      </c>
      <c r="E1794" t="s">
        <v>79</v>
      </c>
      <c r="F1794" t="s">
        <v>79</v>
      </c>
      <c r="G1794">
        <v>15</v>
      </c>
      <c r="H1794" t="s">
        <v>176</v>
      </c>
      <c r="I1794">
        <v>2022</v>
      </c>
      <c r="J1794" t="s">
        <v>177</v>
      </c>
      <c r="K1794" t="s">
        <v>178</v>
      </c>
      <c r="L1794">
        <v>42882</v>
      </c>
      <c r="M1794" t="s">
        <v>5129</v>
      </c>
      <c r="N1794" t="s">
        <v>5130</v>
      </c>
      <c r="O1794">
        <v>300</v>
      </c>
      <c r="P1794" t="s">
        <v>181</v>
      </c>
      <c r="Q1794" t="s">
        <v>1940</v>
      </c>
      <c r="R1794">
        <v>14075250</v>
      </c>
      <c r="S1794">
        <v>-21.144760131835898</v>
      </c>
      <c r="T1794">
        <v>-47.796878814697301</v>
      </c>
      <c r="U1794" t="s">
        <v>18</v>
      </c>
      <c r="V1794">
        <v>331</v>
      </c>
      <c r="W1794">
        <v>12</v>
      </c>
      <c r="X1794">
        <v>6</v>
      </c>
      <c r="Y1794">
        <v>4.84</v>
      </c>
      <c r="Z1794" t="s">
        <v>480</v>
      </c>
      <c r="AA1794">
        <v>3.42</v>
      </c>
      <c r="AB1794">
        <v>2.27</v>
      </c>
      <c r="AC1794" t="s">
        <v>12</v>
      </c>
      <c r="AD1794" t="str">
        <f>IF(ISERROR(VLOOKUP(A1794,Tabela2[Código INEP],1,FALSE)),"Não","Sim")</f>
        <v>Sim</v>
      </c>
    </row>
    <row r="1795" spans="1:30" hidden="1" x14ac:dyDescent="0.25">
      <c r="A1795">
        <v>35024077</v>
      </c>
      <c r="B1795" t="s">
        <v>173</v>
      </c>
      <c r="C1795" t="s">
        <v>174</v>
      </c>
      <c r="D1795" t="s">
        <v>79</v>
      </c>
      <c r="E1795" t="s">
        <v>79</v>
      </c>
      <c r="F1795" t="s">
        <v>79</v>
      </c>
      <c r="G1795">
        <v>2</v>
      </c>
      <c r="H1795" t="s">
        <v>176</v>
      </c>
      <c r="I1795">
        <v>2017</v>
      </c>
      <c r="J1795" t="s">
        <v>177</v>
      </c>
      <c r="K1795" t="s">
        <v>178</v>
      </c>
      <c r="L1795">
        <v>24077</v>
      </c>
      <c r="M1795" t="s">
        <v>5131</v>
      </c>
      <c r="N1795" t="s">
        <v>5132</v>
      </c>
      <c r="O1795">
        <v>595</v>
      </c>
      <c r="P1795" t="s">
        <v>181</v>
      </c>
      <c r="Q1795" t="s">
        <v>5133</v>
      </c>
      <c r="R1795">
        <v>14020060</v>
      </c>
      <c r="S1795">
        <v>-21.188880920410199</v>
      </c>
      <c r="T1795">
        <v>-47.802799224853501</v>
      </c>
      <c r="U1795" t="s">
        <v>22</v>
      </c>
      <c r="V1795">
        <v>330</v>
      </c>
      <c r="W1795">
        <v>13</v>
      </c>
      <c r="X1795">
        <v>1</v>
      </c>
      <c r="Y1795">
        <v>5.97</v>
      </c>
      <c r="Z1795" t="s">
        <v>183</v>
      </c>
      <c r="AC1795" t="s">
        <v>7</v>
      </c>
      <c r="AD1795" t="str">
        <f>IF(ISERROR(VLOOKUP(A1795,Tabela2[Código INEP],1,FALSE)),"Não","Sim")</f>
        <v>Sim</v>
      </c>
    </row>
    <row r="1796" spans="1:30" x14ac:dyDescent="0.25">
      <c r="A1796">
        <v>35576499</v>
      </c>
      <c r="B1796" t="s">
        <v>173</v>
      </c>
      <c r="C1796" t="s">
        <v>174</v>
      </c>
      <c r="D1796" t="s">
        <v>79</v>
      </c>
      <c r="E1796" t="s">
        <v>79</v>
      </c>
      <c r="F1796" t="s">
        <v>79</v>
      </c>
      <c r="G1796">
        <v>10</v>
      </c>
      <c r="H1796" t="s">
        <v>176</v>
      </c>
      <c r="I1796">
        <v>2021</v>
      </c>
      <c r="J1796" t="s">
        <v>177</v>
      </c>
      <c r="K1796" t="s">
        <v>178</v>
      </c>
      <c r="L1796">
        <v>576499</v>
      </c>
      <c r="M1796" t="s">
        <v>5134</v>
      </c>
      <c r="N1796" t="s">
        <v>5135</v>
      </c>
      <c r="O1796" t="s">
        <v>341</v>
      </c>
      <c r="P1796" t="s">
        <v>181</v>
      </c>
      <c r="Q1796" t="s">
        <v>587</v>
      </c>
      <c r="R1796">
        <v>14031866</v>
      </c>
      <c r="S1796">
        <v>-21.203849792480501</v>
      </c>
      <c r="T1796">
        <v>-47.856639862060497</v>
      </c>
      <c r="U1796" t="s">
        <v>11</v>
      </c>
      <c r="V1796">
        <v>346</v>
      </c>
      <c r="W1796">
        <v>12</v>
      </c>
      <c r="X1796" t="s">
        <v>222</v>
      </c>
      <c r="Y1796">
        <v>4.6500000000000004</v>
      </c>
      <c r="Z1796" t="s">
        <v>480</v>
      </c>
      <c r="AB1796">
        <v>2.92</v>
      </c>
      <c r="AC1796" t="s">
        <v>12</v>
      </c>
      <c r="AD1796" t="str">
        <f>IF(ISERROR(VLOOKUP(A1796,Tabela2[Código INEP],1,FALSE)),"Não","Sim")</f>
        <v>Não</v>
      </c>
    </row>
    <row r="1797" spans="1:30" x14ac:dyDescent="0.25">
      <c r="A1797">
        <v>35907873</v>
      </c>
      <c r="B1797" t="s">
        <v>173</v>
      </c>
      <c r="C1797" t="s">
        <v>174</v>
      </c>
      <c r="D1797" t="s">
        <v>79</v>
      </c>
      <c r="E1797" t="s">
        <v>79</v>
      </c>
      <c r="F1797" t="s">
        <v>79</v>
      </c>
      <c r="G1797">
        <v>11</v>
      </c>
      <c r="H1797" t="s">
        <v>176</v>
      </c>
      <c r="I1797">
        <v>2021</v>
      </c>
      <c r="J1797" t="s">
        <v>177</v>
      </c>
      <c r="K1797" t="s">
        <v>178</v>
      </c>
      <c r="L1797">
        <v>907873</v>
      </c>
      <c r="M1797" t="s">
        <v>5136</v>
      </c>
      <c r="N1797" t="s">
        <v>5137</v>
      </c>
      <c r="O1797">
        <v>660</v>
      </c>
      <c r="P1797" t="s">
        <v>181</v>
      </c>
      <c r="Q1797" t="s">
        <v>5138</v>
      </c>
      <c r="R1797">
        <v>14030320</v>
      </c>
      <c r="S1797">
        <v>-21.193649291992202</v>
      </c>
      <c r="T1797">
        <v>-47.8325386047363</v>
      </c>
      <c r="U1797" t="s">
        <v>11</v>
      </c>
      <c r="V1797">
        <v>282</v>
      </c>
      <c r="W1797">
        <v>8</v>
      </c>
      <c r="X1797">
        <v>2</v>
      </c>
      <c r="Y1797">
        <v>5.0599999999999996</v>
      </c>
      <c r="Z1797" t="s">
        <v>190</v>
      </c>
      <c r="AB1797">
        <v>2.99</v>
      </c>
      <c r="AC1797" t="s">
        <v>12</v>
      </c>
      <c r="AD1797" t="str">
        <f>IF(ISERROR(VLOOKUP(A1797,Tabela2[Código INEP],1,FALSE)),"Não","Sim")</f>
        <v>Não</v>
      </c>
    </row>
    <row r="1798" spans="1:30" hidden="1" x14ac:dyDescent="0.25">
      <c r="A1798">
        <v>35023887</v>
      </c>
      <c r="B1798" t="s">
        <v>173</v>
      </c>
      <c r="C1798" t="s">
        <v>174</v>
      </c>
      <c r="D1798" t="s">
        <v>79</v>
      </c>
      <c r="E1798" t="s">
        <v>79</v>
      </c>
      <c r="F1798" t="s">
        <v>79</v>
      </c>
      <c r="G1798">
        <v>5</v>
      </c>
      <c r="H1798" t="s">
        <v>176</v>
      </c>
      <c r="I1798">
        <v>2025</v>
      </c>
      <c r="J1798" t="s">
        <v>177</v>
      </c>
      <c r="K1798" t="s">
        <v>178</v>
      </c>
      <c r="L1798">
        <v>23887</v>
      </c>
      <c r="M1798" t="s">
        <v>5139</v>
      </c>
      <c r="N1798" t="s">
        <v>4986</v>
      </c>
      <c r="O1798">
        <v>761</v>
      </c>
      <c r="P1798" t="s">
        <v>181</v>
      </c>
      <c r="Q1798" t="s">
        <v>5140</v>
      </c>
      <c r="R1798">
        <v>14050490</v>
      </c>
      <c r="S1798">
        <v>-21.172430038452099</v>
      </c>
      <c r="T1798">
        <v>-47.831741333007798</v>
      </c>
      <c r="U1798" t="s">
        <v>21</v>
      </c>
      <c r="V1798">
        <v>332</v>
      </c>
      <c r="W1798">
        <v>10</v>
      </c>
      <c r="X1798">
        <v>2</v>
      </c>
      <c r="Y1798">
        <v>5.54</v>
      </c>
      <c r="Z1798" t="s">
        <v>183</v>
      </c>
      <c r="AB1798">
        <v>3.02</v>
      </c>
      <c r="AC1798" t="s">
        <v>12</v>
      </c>
      <c r="AD1798" t="str">
        <f>IF(ISERROR(VLOOKUP(A1798,Tabela2[Código INEP],1,FALSE)),"Não","Sim")</f>
        <v>Sim</v>
      </c>
    </row>
    <row r="1799" spans="1:30" x14ac:dyDescent="0.25">
      <c r="A1799">
        <v>35048458</v>
      </c>
      <c r="B1799" t="s">
        <v>173</v>
      </c>
      <c r="C1799" t="s">
        <v>174</v>
      </c>
      <c r="D1799" t="s">
        <v>79</v>
      </c>
      <c r="E1799" t="s">
        <v>5141</v>
      </c>
      <c r="F1799" t="s">
        <v>5141</v>
      </c>
      <c r="G1799">
        <v>5</v>
      </c>
      <c r="H1799" t="s">
        <v>176</v>
      </c>
      <c r="I1799">
        <v>2023</v>
      </c>
      <c r="J1799" t="s">
        <v>177</v>
      </c>
      <c r="K1799" t="s">
        <v>178</v>
      </c>
      <c r="L1799">
        <v>48458</v>
      </c>
      <c r="M1799" t="s">
        <v>5142</v>
      </c>
      <c r="N1799" t="s">
        <v>5143</v>
      </c>
      <c r="O1799">
        <v>1</v>
      </c>
      <c r="P1799" t="s">
        <v>181</v>
      </c>
      <c r="Q1799" t="s">
        <v>5144</v>
      </c>
      <c r="R1799">
        <v>14270000</v>
      </c>
      <c r="S1799">
        <v>-21.4924411773682</v>
      </c>
      <c r="T1799">
        <v>-47.383846282958999</v>
      </c>
      <c r="U1799" t="s">
        <v>21</v>
      </c>
      <c r="V1799">
        <v>310</v>
      </c>
      <c r="W1799">
        <v>12</v>
      </c>
      <c r="X1799">
        <v>4</v>
      </c>
      <c r="Y1799">
        <v>5.2</v>
      </c>
      <c r="Z1799" t="s">
        <v>190</v>
      </c>
      <c r="AB1799">
        <v>2.2799999999999998</v>
      </c>
      <c r="AC1799" t="s">
        <v>12</v>
      </c>
      <c r="AD1799" t="str">
        <f>IF(ISERROR(VLOOKUP(A1799,Tabela2[Código INEP],1,FALSE)),"Não","Sim")</f>
        <v>Não</v>
      </c>
    </row>
    <row r="1800" spans="1:30" x14ac:dyDescent="0.25">
      <c r="A1800">
        <v>35024302</v>
      </c>
      <c r="B1800" t="s">
        <v>173</v>
      </c>
      <c r="C1800" t="s">
        <v>174</v>
      </c>
      <c r="D1800" t="s">
        <v>79</v>
      </c>
      <c r="E1800" t="s">
        <v>5141</v>
      </c>
      <c r="F1800" t="s">
        <v>5141</v>
      </c>
      <c r="G1800">
        <v>1</v>
      </c>
      <c r="H1800" t="s">
        <v>176</v>
      </c>
      <c r="I1800">
        <v>2021</v>
      </c>
      <c r="J1800" t="s">
        <v>177</v>
      </c>
      <c r="K1800" t="s">
        <v>178</v>
      </c>
      <c r="L1800">
        <v>24302</v>
      </c>
      <c r="M1800" t="s">
        <v>5145</v>
      </c>
      <c r="N1800" t="s">
        <v>600</v>
      </c>
      <c r="O1800">
        <v>135</v>
      </c>
      <c r="P1800" t="s">
        <v>181</v>
      </c>
      <c r="Q1800" t="s">
        <v>200</v>
      </c>
      <c r="R1800">
        <v>14270000</v>
      </c>
      <c r="S1800">
        <v>-21.478389739990199</v>
      </c>
      <c r="T1800">
        <v>-47.361850738525398</v>
      </c>
      <c r="U1800" t="s">
        <v>11</v>
      </c>
      <c r="V1800">
        <v>203</v>
      </c>
      <c r="W1800">
        <v>8</v>
      </c>
      <c r="X1800">
        <v>2</v>
      </c>
      <c r="Y1800">
        <v>5.21</v>
      </c>
      <c r="Z1800" t="s">
        <v>190</v>
      </c>
      <c r="AB1800">
        <v>2.68</v>
      </c>
      <c r="AC1800" t="s">
        <v>12</v>
      </c>
      <c r="AD1800" t="str">
        <f>IF(ISERROR(VLOOKUP(A1800,Tabela2[Código INEP],1,FALSE)),"Não","Sim")</f>
        <v>Não</v>
      </c>
    </row>
    <row r="1801" spans="1:30" hidden="1" x14ac:dyDescent="0.25">
      <c r="A1801">
        <v>35024375</v>
      </c>
      <c r="B1801" t="s">
        <v>173</v>
      </c>
      <c r="C1801" t="s">
        <v>174</v>
      </c>
      <c r="D1801" t="s">
        <v>79</v>
      </c>
      <c r="E1801" t="s">
        <v>127</v>
      </c>
      <c r="F1801" t="s">
        <v>127</v>
      </c>
      <c r="G1801">
        <v>4</v>
      </c>
      <c r="H1801" t="s">
        <v>176</v>
      </c>
      <c r="I1801">
        <v>2023</v>
      </c>
      <c r="J1801" t="s">
        <v>177</v>
      </c>
      <c r="K1801" t="s">
        <v>178</v>
      </c>
      <c r="L1801">
        <v>24375</v>
      </c>
      <c r="M1801" t="s">
        <v>5146</v>
      </c>
      <c r="N1801" t="s">
        <v>5147</v>
      </c>
      <c r="O1801">
        <v>954</v>
      </c>
      <c r="P1801" t="s">
        <v>181</v>
      </c>
      <c r="Q1801" t="s">
        <v>5148</v>
      </c>
      <c r="R1801">
        <v>14200000</v>
      </c>
      <c r="S1801">
        <v>-21.454429626464801</v>
      </c>
      <c r="T1801">
        <v>-47.582168579101598</v>
      </c>
      <c r="U1801" t="s">
        <v>21</v>
      </c>
      <c r="V1801">
        <v>224</v>
      </c>
      <c r="W1801">
        <v>8</v>
      </c>
      <c r="X1801">
        <v>2</v>
      </c>
      <c r="Y1801">
        <v>5.36</v>
      </c>
      <c r="Z1801" t="s">
        <v>190</v>
      </c>
      <c r="AB1801">
        <v>2.5</v>
      </c>
      <c r="AC1801" t="s">
        <v>12</v>
      </c>
      <c r="AD1801" t="str">
        <f>IF(ISERROR(VLOOKUP(A1801,Tabela2[Código INEP],1,FALSE)),"Não","Sim")</f>
        <v>Sim</v>
      </c>
    </row>
    <row r="1802" spans="1:30" x14ac:dyDescent="0.25">
      <c r="A1802">
        <v>35024235</v>
      </c>
      <c r="B1802" t="s">
        <v>173</v>
      </c>
      <c r="C1802" t="s">
        <v>174</v>
      </c>
      <c r="D1802" t="s">
        <v>79</v>
      </c>
      <c r="E1802" t="s">
        <v>127</v>
      </c>
      <c r="F1802" t="s">
        <v>127</v>
      </c>
      <c r="G1802">
        <v>1</v>
      </c>
      <c r="H1802" t="s">
        <v>176</v>
      </c>
      <c r="I1802">
        <v>2022</v>
      </c>
      <c r="J1802" t="s">
        <v>177</v>
      </c>
      <c r="K1802" t="s">
        <v>178</v>
      </c>
      <c r="L1802">
        <v>24235</v>
      </c>
      <c r="M1802" t="s">
        <v>5149</v>
      </c>
      <c r="N1802" t="s">
        <v>524</v>
      </c>
      <c r="O1802">
        <v>469</v>
      </c>
      <c r="P1802" t="s">
        <v>226</v>
      </c>
      <c r="Q1802" t="s">
        <v>200</v>
      </c>
      <c r="R1802">
        <v>14200000</v>
      </c>
      <c r="S1802">
        <v>-21.480270385742202</v>
      </c>
      <c r="T1802">
        <v>-47.552089691162102</v>
      </c>
      <c r="U1802" t="s">
        <v>18</v>
      </c>
      <c r="V1802">
        <v>212</v>
      </c>
      <c r="W1802">
        <v>9</v>
      </c>
      <c r="X1802">
        <v>2</v>
      </c>
      <c r="Y1802">
        <v>5.2</v>
      </c>
      <c r="Z1802" t="s">
        <v>190</v>
      </c>
      <c r="AA1802">
        <v>4.2699999999999996</v>
      </c>
      <c r="AC1802" t="s">
        <v>12</v>
      </c>
      <c r="AD1802" t="str">
        <f>IF(ISERROR(VLOOKUP(A1802,Tabela2[Código INEP],1,FALSE)),"Não","Sim")</f>
        <v>Não</v>
      </c>
    </row>
    <row r="1803" spans="1:30" x14ac:dyDescent="0.25">
      <c r="A1803">
        <v>35024259</v>
      </c>
      <c r="B1803" t="s">
        <v>173</v>
      </c>
      <c r="C1803" t="s">
        <v>174</v>
      </c>
      <c r="D1803" t="s">
        <v>79</v>
      </c>
      <c r="E1803" t="s">
        <v>127</v>
      </c>
      <c r="F1803" t="s">
        <v>127</v>
      </c>
      <c r="G1803">
        <v>1</v>
      </c>
      <c r="H1803" t="s">
        <v>202</v>
      </c>
      <c r="I1803">
        <v>2021</v>
      </c>
      <c r="J1803" t="s">
        <v>177</v>
      </c>
      <c r="K1803" t="s">
        <v>178</v>
      </c>
      <c r="L1803">
        <v>24259</v>
      </c>
      <c r="M1803" t="s">
        <v>5150</v>
      </c>
      <c r="N1803" t="s">
        <v>4209</v>
      </c>
      <c r="O1803">
        <v>665</v>
      </c>
      <c r="P1803" t="s">
        <v>226</v>
      </c>
      <c r="Q1803" t="s">
        <v>200</v>
      </c>
      <c r="R1803">
        <v>14200000</v>
      </c>
      <c r="S1803">
        <v>-21.483680725097699</v>
      </c>
      <c r="T1803">
        <v>-47.557090759277301</v>
      </c>
      <c r="U1803" t="s">
        <v>189</v>
      </c>
      <c r="V1803">
        <v>410</v>
      </c>
      <c r="W1803">
        <v>17</v>
      </c>
      <c r="X1803">
        <v>2</v>
      </c>
      <c r="Y1803">
        <v>5.15</v>
      </c>
      <c r="Z1803" t="s">
        <v>190</v>
      </c>
      <c r="AB1803">
        <v>3.08</v>
      </c>
      <c r="AC1803" t="s">
        <v>12</v>
      </c>
      <c r="AD1803" t="str">
        <f>IF(ISERROR(VLOOKUP(A1803,Tabela2[Código INEP],1,FALSE)),"Não","Sim")</f>
        <v>Não</v>
      </c>
    </row>
    <row r="1804" spans="1:30" x14ac:dyDescent="0.25">
      <c r="A1804">
        <v>35024296</v>
      </c>
      <c r="B1804" t="s">
        <v>173</v>
      </c>
      <c r="C1804" t="s">
        <v>174</v>
      </c>
      <c r="D1804" t="s">
        <v>79</v>
      </c>
      <c r="E1804" t="s">
        <v>5151</v>
      </c>
      <c r="F1804" t="s">
        <v>5151</v>
      </c>
      <c r="G1804">
        <v>1</v>
      </c>
      <c r="H1804" t="s">
        <v>202</v>
      </c>
      <c r="I1804">
        <v>2022</v>
      </c>
      <c r="J1804" t="s">
        <v>177</v>
      </c>
      <c r="K1804" t="s">
        <v>178</v>
      </c>
      <c r="L1804">
        <v>24296</v>
      </c>
      <c r="M1804" t="s">
        <v>5152</v>
      </c>
      <c r="N1804" t="s">
        <v>5153</v>
      </c>
      <c r="O1804">
        <v>5</v>
      </c>
      <c r="P1804" t="s">
        <v>181</v>
      </c>
      <c r="Q1804" t="s">
        <v>200</v>
      </c>
      <c r="R1804">
        <v>14230000</v>
      </c>
      <c r="S1804">
        <v>-21.312759399414102</v>
      </c>
      <c r="T1804">
        <v>-47.565940856933601</v>
      </c>
      <c r="U1804" t="s">
        <v>21</v>
      </c>
      <c r="V1804">
        <v>417</v>
      </c>
      <c r="W1804">
        <v>15</v>
      </c>
      <c r="X1804">
        <v>2</v>
      </c>
      <c r="Y1804">
        <v>5.25</v>
      </c>
      <c r="Z1804" t="s">
        <v>190</v>
      </c>
      <c r="AB1804">
        <v>1.92</v>
      </c>
      <c r="AC1804" t="s">
        <v>12</v>
      </c>
      <c r="AD1804" t="str">
        <f>IF(ISERROR(VLOOKUP(A1804,Tabela2[Código INEP],1,FALSE)),"Não","Sim")</f>
        <v>Não</v>
      </c>
    </row>
    <row r="1805" spans="1:30" x14ac:dyDescent="0.25">
      <c r="A1805">
        <v>35085397</v>
      </c>
      <c r="B1805" t="s">
        <v>173</v>
      </c>
      <c r="C1805" t="s">
        <v>174</v>
      </c>
      <c r="D1805" t="s">
        <v>79</v>
      </c>
      <c r="E1805" t="s">
        <v>5151</v>
      </c>
      <c r="F1805" t="s">
        <v>5151</v>
      </c>
      <c r="G1805">
        <v>2</v>
      </c>
      <c r="H1805" t="s">
        <v>176</v>
      </c>
      <c r="I1805">
        <v>2022</v>
      </c>
      <c r="J1805" t="s">
        <v>177</v>
      </c>
      <c r="K1805" t="s">
        <v>178</v>
      </c>
      <c r="L1805">
        <v>85397</v>
      </c>
      <c r="M1805" t="s">
        <v>5151</v>
      </c>
      <c r="N1805" t="s">
        <v>5154</v>
      </c>
      <c r="O1805">
        <v>237</v>
      </c>
      <c r="P1805" t="s">
        <v>181</v>
      </c>
      <c r="Q1805" t="s">
        <v>5155</v>
      </c>
      <c r="R1805">
        <v>14230000</v>
      </c>
      <c r="S1805">
        <v>-21.309005737304702</v>
      </c>
      <c r="T1805">
        <v>-47.569000244140597</v>
      </c>
      <c r="U1805" t="s">
        <v>21</v>
      </c>
      <c r="V1805">
        <v>357</v>
      </c>
      <c r="W1805">
        <v>11</v>
      </c>
      <c r="X1805">
        <v>5</v>
      </c>
      <c r="Y1805">
        <v>5.29</v>
      </c>
      <c r="Z1805" t="s">
        <v>190</v>
      </c>
      <c r="AB1805">
        <v>2.79</v>
      </c>
      <c r="AC1805" t="s">
        <v>12</v>
      </c>
      <c r="AD1805" t="str">
        <f>IF(ISERROR(VLOOKUP(A1805,Tabela2[Código INEP],1,FALSE)),"Não","Sim")</f>
        <v>Não</v>
      </c>
    </row>
    <row r="1806" spans="1:30" x14ac:dyDescent="0.25">
      <c r="A1806">
        <v>35350643</v>
      </c>
      <c r="B1806" t="s">
        <v>173</v>
      </c>
      <c r="C1806" t="s">
        <v>174</v>
      </c>
      <c r="D1806" t="s">
        <v>79</v>
      </c>
      <c r="E1806" t="s">
        <v>5156</v>
      </c>
      <c r="F1806" t="s">
        <v>5156</v>
      </c>
      <c r="G1806">
        <v>2</v>
      </c>
      <c r="H1806" t="s">
        <v>202</v>
      </c>
      <c r="I1806">
        <v>2022</v>
      </c>
      <c r="J1806" t="s">
        <v>177</v>
      </c>
      <c r="K1806" t="s">
        <v>178</v>
      </c>
      <c r="L1806">
        <v>350643</v>
      </c>
      <c r="M1806" t="s">
        <v>5157</v>
      </c>
      <c r="N1806" t="s">
        <v>5158</v>
      </c>
      <c r="O1806">
        <v>87</v>
      </c>
      <c r="P1806" t="s">
        <v>181</v>
      </c>
      <c r="Q1806" t="s">
        <v>5159</v>
      </c>
      <c r="R1806">
        <v>14150000</v>
      </c>
      <c r="S1806">
        <v>-21.208349227905298</v>
      </c>
      <c r="T1806">
        <v>-47.605369567871101</v>
      </c>
      <c r="U1806" t="s">
        <v>21</v>
      </c>
      <c r="V1806">
        <v>542</v>
      </c>
      <c r="W1806">
        <v>16</v>
      </c>
      <c r="X1806">
        <v>2</v>
      </c>
      <c r="Y1806">
        <v>5.08</v>
      </c>
      <c r="Z1806" t="s">
        <v>190</v>
      </c>
      <c r="AB1806">
        <v>2.75</v>
      </c>
      <c r="AC1806" t="s">
        <v>12</v>
      </c>
      <c r="AD1806" t="str">
        <f>IF(ISERROR(VLOOKUP(A1806,Tabela2[Código INEP],1,FALSE)),"Não","Sim")</f>
        <v>Não</v>
      </c>
    </row>
    <row r="1807" spans="1:30" x14ac:dyDescent="0.25">
      <c r="A1807">
        <v>35032165</v>
      </c>
      <c r="B1807" t="s">
        <v>173</v>
      </c>
      <c r="C1807" t="s">
        <v>174</v>
      </c>
      <c r="D1807" t="s">
        <v>5160</v>
      </c>
      <c r="E1807" t="s">
        <v>5161</v>
      </c>
      <c r="F1807" t="s">
        <v>5161</v>
      </c>
      <c r="G1807">
        <v>1</v>
      </c>
      <c r="H1807" t="s">
        <v>176</v>
      </c>
      <c r="I1807">
        <v>2022</v>
      </c>
      <c r="J1807" t="s">
        <v>177</v>
      </c>
      <c r="K1807" t="s">
        <v>178</v>
      </c>
      <c r="L1807">
        <v>32165</v>
      </c>
      <c r="M1807" t="s">
        <v>5162</v>
      </c>
      <c r="N1807" t="s">
        <v>91</v>
      </c>
      <c r="O1807">
        <v>592</v>
      </c>
      <c r="P1807" t="s">
        <v>205</v>
      </c>
      <c r="Q1807" t="s">
        <v>200</v>
      </c>
      <c r="R1807">
        <v>19450000</v>
      </c>
      <c r="S1807">
        <v>-21.833349227905298</v>
      </c>
      <c r="T1807">
        <v>-51.9882202148438</v>
      </c>
      <c r="U1807" t="s">
        <v>189</v>
      </c>
      <c r="V1807">
        <v>113</v>
      </c>
      <c r="W1807">
        <v>9</v>
      </c>
      <c r="X1807">
        <v>4</v>
      </c>
      <c r="Y1807">
        <v>5.28</v>
      </c>
      <c r="Z1807" t="s">
        <v>190</v>
      </c>
      <c r="AB1807">
        <v>3.25</v>
      </c>
      <c r="AC1807" t="s">
        <v>12</v>
      </c>
      <c r="AD1807" t="str">
        <f>IF(ISERROR(VLOOKUP(A1807,Tabela2[Código INEP],1,FALSE)),"Não","Sim")</f>
        <v>Não</v>
      </c>
    </row>
    <row r="1808" spans="1:30" x14ac:dyDescent="0.25">
      <c r="A1808">
        <v>35904211</v>
      </c>
      <c r="B1808" t="s">
        <v>173</v>
      </c>
      <c r="C1808" t="s">
        <v>174</v>
      </c>
      <c r="D1808" t="s">
        <v>5160</v>
      </c>
      <c r="E1808" t="s">
        <v>5161</v>
      </c>
      <c r="F1808" t="s">
        <v>5161</v>
      </c>
      <c r="G1808">
        <v>99</v>
      </c>
      <c r="H1808" t="s">
        <v>176</v>
      </c>
      <c r="I1808">
        <v>2019</v>
      </c>
      <c r="J1808" t="s">
        <v>177</v>
      </c>
      <c r="K1808" t="s">
        <v>2754</v>
      </c>
      <c r="L1808">
        <v>904211</v>
      </c>
      <c r="M1808" t="s">
        <v>5163</v>
      </c>
      <c r="N1808" t="s">
        <v>5164</v>
      </c>
      <c r="O1808">
        <v>1005</v>
      </c>
      <c r="Q1808" t="s">
        <v>5165</v>
      </c>
      <c r="R1808">
        <v>19450000</v>
      </c>
      <c r="S1808">
        <v>-21.6774291992188</v>
      </c>
      <c r="T1808">
        <v>-51.954341888427699</v>
      </c>
      <c r="U1808" t="s">
        <v>21</v>
      </c>
      <c r="V1808">
        <v>189</v>
      </c>
      <c r="W1808">
        <v>7</v>
      </c>
      <c r="X1808">
        <v>2</v>
      </c>
      <c r="Y1808">
        <v>5.27</v>
      </c>
      <c r="Z1808" t="s">
        <v>190</v>
      </c>
      <c r="AB1808">
        <v>3.55</v>
      </c>
      <c r="AC1808" t="s">
        <v>12</v>
      </c>
      <c r="AD1808" t="str">
        <f>IF(ISERROR(VLOOKUP(A1808,Tabela2[Código INEP],1,FALSE)),"Não","Sim")</f>
        <v>Não</v>
      </c>
    </row>
    <row r="1809" spans="1:30" x14ac:dyDescent="0.25">
      <c r="A1809">
        <v>35032268</v>
      </c>
      <c r="B1809" t="s">
        <v>173</v>
      </c>
      <c r="C1809" t="s">
        <v>174</v>
      </c>
      <c r="D1809" t="s">
        <v>5160</v>
      </c>
      <c r="E1809" t="s">
        <v>82</v>
      </c>
      <c r="F1809" t="s">
        <v>5166</v>
      </c>
      <c r="G1809">
        <v>4</v>
      </c>
      <c r="H1809" t="s">
        <v>176</v>
      </c>
      <c r="I1809">
        <v>2022</v>
      </c>
      <c r="J1809" t="s">
        <v>177</v>
      </c>
      <c r="K1809" t="s">
        <v>178</v>
      </c>
      <c r="L1809">
        <v>32268</v>
      </c>
      <c r="M1809" t="s">
        <v>5167</v>
      </c>
      <c r="N1809" t="s">
        <v>5168</v>
      </c>
      <c r="O1809">
        <v>2</v>
      </c>
      <c r="P1809">
        <v>44</v>
      </c>
      <c r="Q1809" t="s">
        <v>5166</v>
      </c>
      <c r="R1809">
        <v>19470000</v>
      </c>
      <c r="S1809">
        <v>-21.5711994171143</v>
      </c>
      <c r="T1809">
        <v>-51.980091094970703</v>
      </c>
      <c r="U1809" t="s">
        <v>290</v>
      </c>
      <c r="V1809">
        <v>175</v>
      </c>
      <c r="W1809">
        <v>11</v>
      </c>
      <c r="X1809">
        <v>4</v>
      </c>
      <c r="Y1809">
        <v>4.87</v>
      </c>
      <c r="Z1809" t="s">
        <v>480</v>
      </c>
      <c r="AA1809">
        <v>5.14</v>
      </c>
      <c r="AB1809">
        <v>2.77</v>
      </c>
      <c r="AC1809" t="s">
        <v>12</v>
      </c>
      <c r="AD1809" t="str">
        <f>IF(ISERROR(VLOOKUP(A1809,Tabela2[Código INEP],1,FALSE)),"Não","Sim")</f>
        <v>Não</v>
      </c>
    </row>
    <row r="1810" spans="1:30" hidden="1" x14ac:dyDescent="0.25">
      <c r="A1810">
        <v>35032220</v>
      </c>
      <c r="B1810" t="s">
        <v>173</v>
      </c>
      <c r="C1810" t="s">
        <v>174</v>
      </c>
      <c r="D1810" t="s">
        <v>5160</v>
      </c>
      <c r="E1810" t="s">
        <v>82</v>
      </c>
      <c r="F1810" t="s">
        <v>82</v>
      </c>
      <c r="G1810">
        <v>1</v>
      </c>
      <c r="H1810" t="s">
        <v>176</v>
      </c>
      <c r="I1810">
        <v>2015</v>
      </c>
      <c r="J1810" t="s">
        <v>177</v>
      </c>
      <c r="K1810" t="s">
        <v>178</v>
      </c>
      <c r="L1810">
        <v>32220</v>
      </c>
      <c r="M1810" t="s">
        <v>5169</v>
      </c>
      <c r="N1810" t="s">
        <v>736</v>
      </c>
      <c r="O1810">
        <v>544</v>
      </c>
      <c r="P1810" t="s">
        <v>181</v>
      </c>
      <c r="Q1810" t="s">
        <v>200</v>
      </c>
      <c r="R1810">
        <v>19470000</v>
      </c>
      <c r="S1810">
        <v>-21.768720626831101</v>
      </c>
      <c r="T1810">
        <v>-52.108009338378899</v>
      </c>
      <c r="U1810" t="s">
        <v>21</v>
      </c>
      <c r="V1810">
        <v>709</v>
      </c>
      <c r="W1810">
        <v>20</v>
      </c>
      <c r="X1810">
        <v>2</v>
      </c>
      <c r="Y1810">
        <v>5.12</v>
      </c>
      <c r="Z1810" t="s">
        <v>190</v>
      </c>
      <c r="AB1810">
        <v>3.5</v>
      </c>
      <c r="AC1810" t="s">
        <v>7</v>
      </c>
      <c r="AD1810" t="str">
        <f>IF(ISERROR(VLOOKUP(A1810,Tabela2[Código INEP],1,FALSE)),"Não","Sim")</f>
        <v>Não</v>
      </c>
    </row>
    <row r="1811" spans="1:30" x14ac:dyDescent="0.25">
      <c r="A1811">
        <v>35911203</v>
      </c>
      <c r="B1811" t="s">
        <v>173</v>
      </c>
      <c r="C1811" t="s">
        <v>174</v>
      </c>
      <c r="D1811" t="s">
        <v>5160</v>
      </c>
      <c r="E1811" t="s">
        <v>82</v>
      </c>
      <c r="F1811" t="s">
        <v>82</v>
      </c>
      <c r="G1811">
        <v>1</v>
      </c>
      <c r="H1811" t="s">
        <v>176</v>
      </c>
      <c r="I1811">
        <v>2022</v>
      </c>
      <c r="J1811" t="s">
        <v>177</v>
      </c>
      <c r="K1811" t="s">
        <v>178</v>
      </c>
      <c r="L1811">
        <v>911203</v>
      </c>
      <c r="M1811" t="s">
        <v>5170</v>
      </c>
      <c r="N1811" t="s">
        <v>2415</v>
      </c>
      <c r="O1811">
        <v>35</v>
      </c>
      <c r="P1811">
        <v>40</v>
      </c>
      <c r="Q1811" t="s">
        <v>5171</v>
      </c>
      <c r="R1811">
        <v>19470000</v>
      </c>
      <c r="S1811">
        <v>-21.788759231567401</v>
      </c>
      <c r="T1811">
        <v>-52.1260986328125</v>
      </c>
      <c r="U1811" t="s">
        <v>268</v>
      </c>
      <c r="V1811">
        <v>204</v>
      </c>
      <c r="W1811">
        <v>8</v>
      </c>
      <c r="X1811">
        <v>5</v>
      </c>
      <c r="Y1811">
        <v>4.9000000000000004</v>
      </c>
      <c r="Z1811" t="s">
        <v>480</v>
      </c>
      <c r="AA1811">
        <v>6.3</v>
      </c>
      <c r="AC1811" t="s">
        <v>12</v>
      </c>
      <c r="AD1811" t="str">
        <f>IF(ISERROR(VLOOKUP(A1811,Tabela2[Código INEP],1,FALSE)),"Não","Sim")</f>
        <v>Não</v>
      </c>
    </row>
    <row r="1812" spans="1:30" x14ac:dyDescent="0.25">
      <c r="A1812">
        <v>35032232</v>
      </c>
      <c r="B1812" t="s">
        <v>173</v>
      </c>
      <c r="C1812" t="s">
        <v>174</v>
      </c>
      <c r="D1812" t="s">
        <v>5160</v>
      </c>
      <c r="E1812" t="s">
        <v>82</v>
      </c>
      <c r="F1812" t="s">
        <v>82</v>
      </c>
      <c r="G1812">
        <v>2</v>
      </c>
      <c r="H1812" t="s">
        <v>176</v>
      </c>
      <c r="I1812">
        <v>2022</v>
      </c>
      <c r="J1812" t="s">
        <v>177</v>
      </c>
      <c r="K1812" t="s">
        <v>178</v>
      </c>
      <c r="L1812">
        <v>32232</v>
      </c>
      <c r="M1812" t="s">
        <v>5172</v>
      </c>
      <c r="N1812" t="s">
        <v>4232</v>
      </c>
      <c r="O1812">
        <v>1419</v>
      </c>
      <c r="P1812" t="s">
        <v>181</v>
      </c>
      <c r="Q1812" t="s">
        <v>5173</v>
      </c>
      <c r="R1812">
        <v>19470000</v>
      </c>
      <c r="S1812">
        <v>-21.759639739990199</v>
      </c>
      <c r="T1812">
        <v>-52.111019134521499</v>
      </c>
      <c r="U1812" t="s">
        <v>21</v>
      </c>
      <c r="V1812">
        <v>440</v>
      </c>
      <c r="W1812">
        <v>15</v>
      </c>
      <c r="X1812">
        <v>2</v>
      </c>
      <c r="Y1812">
        <v>5.16</v>
      </c>
      <c r="Z1812" t="s">
        <v>190</v>
      </c>
      <c r="AB1812">
        <v>2.98</v>
      </c>
      <c r="AC1812" t="s">
        <v>12</v>
      </c>
      <c r="AD1812" t="str">
        <f>IF(ISERROR(VLOOKUP(A1812,Tabela2[Código INEP],1,FALSE)),"Não","Sim")</f>
        <v>Não</v>
      </c>
    </row>
    <row r="1813" spans="1:30" x14ac:dyDescent="0.25">
      <c r="A1813">
        <v>35032335</v>
      </c>
      <c r="B1813" t="s">
        <v>173</v>
      </c>
      <c r="C1813" t="s">
        <v>174</v>
      </c>
      <c r="D1813" t="s">
        <v>5160</v>
      </c>
      <c r="E1813" t="s">
        <v>82</v>
      </c>
      <c r="F1813" t="s">
        <v>82</v>
      </c>
      <c r="G1813">
        <v>2</v>
      </c>
      <c r="H1813" t="s">
        <v>176</v>
      </c>
      <c r="I1813">
        <v>2020</v>
      </c>
      <c r="J1813" t="s">
        <v>177</v>
      </c>
      <c r="K1813" t="s">
        <v>178</v>
      </c>
      <c r="L1813">
        <v>32335</v>
      </c>
      <c r="M1813" t="s">
        <v>5174</v>
      </c>
      <c r="N1813" t="s">
        <v>5175</v>
      </c>
      <c r="O1813">
        <v>12</v>
      </c>
      <c r="P1813">
        <v>43</v>
      </c>
      <c r="Q1813" t="s">
        <v>5176</v>
      </c>
      <c r="R1813">
        <v>19470000</v>
      </c>
      <c r="S1813">
        <v>-21.764509201049801</v>
      </c>
      <c r="T1813">
        <v>-52.114730834960902</v>
      </c>
      <c r="U1813" t="s">
        <v>11</v>
      </c>
      <c r="V1813">
        <v>371</v>
      </c>
      <c r="W1813">
        <v>12</v>
      </c>
      <c r="X1813">
        <v>2</v>
      </c>
      <c r="Y1813">
        <v>5.31</v>
      </c>
      <c r="Z1813" t="s">
        <v>190</v>
      </c>
      <c r="AB1813">
        <v>4.3600000000000003</v>
      </c>
      <c r="AC1813" t="s">
        <v>12</v>
      </c>
      <c r="AD1813" t="str">
        <f>IF(ISERROR(VLOOKUP(A1813,Tabela2[Código INEP],1,FALSE)),"Não","Sim")</f>
        <v>Não</v>
      </c>
    </row>
    <row r="1814" spans="1:30" x14ac:dyDescent="0.25">
      <c r="A1814">
        <v>35010733</v>
      </c>
      <c r="B1814" t="s">
        <v>173</v>
      </c>
      <c r="C1814" t="s">
        <v>174</v>
      </c>
      <c r="D1814" t="s">
        <v>5160</v>
      </c>
      <c r="E1814" t="s">
        <v>82</v>
      </c>
      <c r="F1814" t="s">
        <v>82</v>
      </c>
      <c r="G1814">
        <v>7</v>
      </c>
      <c r="H1814" t="s">
        <v>176</v>
      </c>
      <c r="I1814">
        <v>2025</v>
      </c>
      <c r="J1814" t="s">
        <v>177</v>
      </c>
      <c r="K1814" t="s">
        <v>178</v>
      </c>
      <c r="L1814">
        <v>10733</v>
      </c>
      <c r="M1814" t="s">
        <v>5177</v>
      </c>
      <c r="N1814" t="s">
        <v>5178</v>
      </c>
      <c r="O1814">
        <v>2045</v>
      </c>
      <c r="P1814" t="s">
        <v>226</v>
      </c>
      <c r="Q1814" t="s">
        <v>5179</v>
      </c>
      <c r="R1814">
        <v>19470000</v>
      </c>
      <c r="S1814">
        <v>-21.789808273315401</v>
      </c>
      <c r="T1814">
        <v>-52.115787506103501</v>
      </c>
      <c r="U1814" t="s">
        <v>21</v>
      </c>
      <c r="V1814">
        <v>182</v>
      </c>
      <c r="W1814">
        <v>8</v>
      </c>
      <c r="X1814" t="s">
        <v>222</v>
      </c>
      <c r="AC1814" t="s">
        <v>12</v>
      </c>
      <c r="AD1814" t="str">
        <f>IF(ISERROR(VLOOKUP(A1814,Tabela2[Código INEP],1,FALSE)),"Não","Sim")</f>
        <v>Não</v>
      </c>
    </row>
    <row r="1815" spans="1:30" x14ac:dyDescent="0.25">
      <c r="A1815">
        <v>35032311</v>
      </c>
      <c r="B1815" t="s">
        <v>173</v>
      </c>
      <c r="C1815" t="s">
        <v>174</v>
      </c>
      <c r="D1815" t="s">
        <v>5160</v>
      </c>
      <c r="E1815" t="s">
        <v>82</v>
      </c>
      <c r="F1815" t="s">
        <v>82</v>
      </c>
      <c r="G1815">
        <v>2</v>
      </c>
      <c r="H1815" t="s">
        <v>176</v>
      </c>
      <c r="I1815">
        <v>2016</v>
      </c>
      <c r="J1815" t="s">
        <v>177</v>
      </c>
      <c r="K1815" t="s">
        <v>178</v>
      </c>
      <c r="L1815">
        <v>32311</v>
      </c>
      <c r="M1815" t="s">
        <v>5180</v>
      </c>
      <c r="N1815" t="s">
        <v>5181</v>
      </c>
      <c r="O1815">
        <v>9</v>
      </c>
      <c r="P1815">
        <v>43</v>
      </c>
      <c r="Q1815" t="s">
        <v>5182</v>
      </c>
      <c r="R1815">
        <v>19470000</v>
      </c>
      <c r="S1815">
        <v>-21.765600204467798</v>
      </c>
      <c r="T1815">
        <v>-52.112949371337898</v>
      </c>
      <c r="U1815" t="s">
        <v>268</v>
      </c>
      <c r="V1815">
        <v>301</v>
      </c>
      <c r="W1815">
        <v>10</v>
      </c>
      <c r="X1815">
        <v>2</v>
      </c>
      <c r="Y1815">
        <v>5.37</v>
      </c>
      <c r="Z1815" t="s">
        <v>190</v>
      </c>
      <c r="AA1815">
        <v>5.86</v>
      </c>
      <c r="AC1815" t="s">
        <v>12</v>
      </c>
      <c r="AD1815" t="str">
        <f>IF(ISERROR(VLOOKUP(A1815,Tabela2[Código INEP],1,FALSE)),"Não","Sim")</f>
        <v>Não</v>
      </c>
    </row>
    <row r="1816" spans="1:30" x14ac:dyDescent="0.25">
      <c r="A1816">
        <v>35911215</v>
      </c>
      <c r="B1816" t="s">
        <v>173</v>
      </c>
      <c r="C1816" t="s">
        <v>174</v>
      </c>
      <c r="D1816" t="s">
        <v>5160</v>
      </c>
      <c r="E1816" t="s">
        <v>82</v>
      </c>
      <c r="F1816" t="s">
        <v>82</v>
      </c>
      <c r="G1816">
        <v>2</v>
      </c>
      <c r="H1816" t="s">
        <v>176</v>
      </c>
      <c r="I1816">
        <v>2022</v>
      </c>
      <c r="J1816" t="s">
        <v>177</v>
      </c>
      <c r="K1816" t="s">
        <v>178</v>
      </c>
      <c r="L1816">
        <v>911215</v>
      </c>
      <c r="M1816" t="s">
        <v>5183</v>
      </c>
      <c r="N1816" t="s">
        <v>5184</v>
      </c>
      <c r="O1816">
        <v>2053</v>
      </c>
      <c r="P1816" t="s">
        <v>181</v>
      </c>
      <c r="Q1816" t="s">
        <v>2300</v>
      </c>
      <c r="R1816">
        <v>19470000</v>
      </c>
      <c r="S1816">
        <v>-21.7635402679443</v>
      </c>
      <c r="T1816">
        <v>-52.1209716796875</v>
      </c>
      <c r="U1816" t="s">
        <v>268</v>
      </c>
      <c r="V1816">
        <v>183</v>
      </c>
      <c r="W1816">
        <v>8</v>
      </c>
      <c r="X1816">
        <v>5</v>
      </c>
      <c r="Y1816">
        <v>4.95</v>
      </c>
      <c r="Z1816" t="s">
        <v>480</v>
      </c>
      <c r="AA1816">
        <v>5.47</v>
      </c>
      <c r="AC1816" t="s">
        <v>12</v>
      </c>
      <c r="AD1816" t="str">
        <f>IF(ISERROR(VLOOKUP(A1816,Tabela2[Código INEP],1,FALSE)),"Não","Sim")</f>
        <v>Não</v>
      </c>
    </row>
    <row r="1817" spans="1:30" x14ac:dyDescent="0.25">
      <c r="A1817">
        <v>35191536</v>
      </c>
      <c r="B1817" t="s">
        <v>173</v>
      </c>
      <c r="C1817" t="s">
        <v>174</v>
      </c>
      <c r="D1817" t="s">
        <v>5160</v>
      </c>
      <c r="E1817" t="s">
        <v>82</v>
      </c>
      <c r="F1817" t="s">
        <v>82</v>
      </c>
      <c r="G1817">
        <v>1</v>
      </c>
      <c r="H1817" t="s">
        <v>202</v>
      </c>
      <c r="I1817">
        <v>2022</v>
      </c>
      <c r="J1817" t="s">
        <v>177</v>
      </c>
      <c r="K1817" t="s">
        <v>178</v>
      </c>
      <c r="L1817">
        <v>191536</v>
      </c>
      <c r="M1817" t="s">
        <v>5185</v>
      </c>
      <c r="N1817" t="s">
        <v>5186</v>
      </c>
      <c r="O1817">
        <v>1344</v>
      </c>
      <c r="P1817" t="s">
        <v>181</v>
      </c>
      <c r="Q1817" t="s">
        <v>5171</v>
      </c>
      <c r="R1817">
        <v>19470000</v>
      </c>
      <c r="S1817">
        <v>-21.788009643554702</v>
      </c>
      <c r="T1817">
        <v>-52.125858306884801</v>
      </c>
      <c r="U1817" t="s">
        <v>21</v>
      </c>
      <c r="V1817">
        <v>248</v>
      </c>
      <c r="W1817">
        <v>14</v>
      </c>
      <c r="X1817">
        <v>5</v>
      </c>
      <c r="Y1817">
        <v>5.21</v>
      </c>
      <c r="Z1817" t="s">
        <v>190</v>
      </c>
      <c r="AB1817">
        <v>2.96</v>
      </c>
      <c r="AC1817" t="s">
        <v>12</v>
      </c>
      <c r="AD1817" t="str">
        <f>IF(ISERROR(VLOOKUP(A1817,Tabela2[Código INEP],1,FALSE)),"Não","Sim")</f>
        <v>Não</v>
      </c>
    </row>
    <row r="1818" spans="1:30" x14ac:dyDescent="0.25">
      <c r="A1818">
        <v>35900941</v>
      </c>
      <c r="B1818" t="s">
        <v>173</v>
      </c>
      <c r="C1818" t="s">
        <v>174</v>
      </c>
      <c r="D1818" t="s">
        <v>5160</v>
      </c>
      <c r="E1818" t="s">
        <v>82</v>
      </c>
      <c r="F1818" t="s">
        <v>82</v>
      </c>
      <c r="G1818">
        <v>1</v>
      </c>
      <c r="H1818" t="s">
        <v>176</v>
      </c>
      <c r="I1818">
        <v>2022</v>
      </c>
      <c r="J1818" t="s">
        <v>177</v>
      </c>
      <c r="K1818" t="s">
        <v>178</v>
      </c>
      <c r="L1818">
        <v>900941</v>
      </c>
      <c r="M1818" t="s">
        <v>5187</v>
      </c>
      <c r="N1818" t="s">
        <v>1449</v>
      </c>
      <c r="O1818">
        <v>24</v>
      </c>
      <c r="P1818">
        <v>44</v>
      </c>
      <c r="Q1818" t="s">
        <v>5171</v>
      </c>
      <c r="R1818">
        <v>19470000</v>
      </c>
      <c r="S1818">
        <v>-21.779659271240199</v>
      </c>
      <c r="T1818">
        <v>-52.119438171386697</v>
      </c>
      <c r="U1818" t="s">
        <v>268</v>
      </c>
      <c r="V1818">
        <v>292</v>
      </c>
      <c r="W1818">
        <v>10</v>
      </c>
      <c r="X1818">
        <v>3</v>
      </c>
      <c r="Y1818">
        <v>5.31</v>
      </c>
      <c r="Z1818" t="s">
        <v>190</v>
      </c>
      <c r="AA1818">
        <v>6.73</v>
      </c>
      <c r="AC1818" t="s">
        <v>12</v>
      </c>
      <c r="AD1818" t="str">
        <f>IF(ISERROR(VLOOKUP(A1818,Tabela2[Código INEP],1,FALSE)),"Não","Sim")</f>
        <v>Não</v>
      </c>
    </row>
    <row r="1819" spans="1:30" x14ac:dyDescent="0.25">
      <c r="A1819">
        <v>35032207</v>
      </c>
      <c r="B1819" t="s">
        <v>173</v>
      </c>
      <c r="C1819" t="s">
        <v>174</v>
      </c>
      <c r="D1819" t="s">
        <v>5160</v>
      </c>
      <c r="E1819" t="s">
        <v>82</v>
      </c>
      <c r="F1819" t="s">
        <v>82</v>
      </c>
      <c r="G1819">
        <v>1</v>
      </c>
      <c r="H1819" t="s">
        <v>176</v>
      </c>
      <c r="I1819">
        <v>2025</v>
      </c>
      <c r="J1819" t="s">
        <v>177</v>
      </c>
      <c r="K1819" t="s">
        <v>178</v>
      </c>
      <c r="L1819">
        <v>32207</v>
      </c>
      <c r="M1819" t="s">
        <v>5188</v>
      </c>
      <c r="N1819" t="s">
        <v>5189</v>
      </c>
      <c r="O1819">
        <v>936</v>
      </c>
      <c r="P1819" t="s">
        <v>181</v>
      </c>
      <c r="Q1819" t="s">
        <v>200</v>
      </c>
      <c r="R1819">
        <v>19470000</v>
      </c>
      <c r="S1819">
        <v>-21.7683506011963</v>
      </c>
      <c r="T1819">
        <v>-52.104118347167997</v>
      </c>
      <c r="U1819" t="s">
        <v>1237</v>
      </c>
      <c r="V1819">
        <v>271</v>
      </c>
      <c r="W1819">
        <v>10</v>
      </c>
      <c r="X1819">
        <v>2</v>
      </c>
      <c r="Y1819">
        <v>5.29</v>
      </c>
      <c r="Z1819" t="s">
        <v>190</v>
      </c>
      <c r="AB1819">
        <v>3.28</v>
      </c>
      <c r="AC1819" t="s">
        <v>12</v>
      </c>
      <c r="AD1819" t="str">
        <f>IF(ISERROR(VLOOKUP(A1819,Tabela2[Código INEP],1,FALSE)),"Não","Sim")</f>
        <v>Não</v>
      </c>
    </row>
    <row r="1820" spans="1:30" x14ac:dyDescent="0.25">
      <c r="A1820">
        <v>35032256</v>
      </c>
      <c r="B1820" t="s">
        <v>173</v>
      </c>
      <c r="C1820" t="s">
        <v>174</v>
      </c>
      <c r="D1820" t="s">
        <v>5160</v>
      </c>
      <c r="E1820" t="s">
        <v>5190</v>
      </c>
      <c r="F1820" t="s">
        <v>5190</v>
      </c>
      <c r="G1820">
        <v>3</v>
      </c>
      <c r="H1820" t="s">
        <v>176</v>
      </c>
      <c r="I1820">
        <v>2019</v>
      </c>
      <c r="J1820" t="s">
        <v>177</v>
      </c>
      <c r="K1820" t="s">
        <v>178</v>
      </c>
      <c r="L1820">
        <v>32256</v>
      </c>
      <c r="M1820" t="s">
        <v>5191</v>
      </c>
      <c r="N1820" t="s">
        <v>5192</v>
      </c>
      <c r="O1820">
        <v>572</v>
      </c>
      <c r="P1820" t="s">
        <v>226</v>
      </c>
      <c r="Q1820" t="s">
        <v>200</v>
      </c>
      <c r="R1820">
        <v>19400077</v>
      </c>
      <c r="S1820">
        <v>-21.8797397613525</v>
      </c>
      <c r="T1820">
        <v>-51.844058990478501</v>
      </c>
      <c r="U1820" t="s">
        <v>21</v>
      </c>
      <c r="V1820">
        <v>356</v>
      </c>
      <c r="W1820">
        <v>14</v>
      </c>
      <c r="X1820">
        <v>2</v>
      </c>
      <c r="Y1820">
        <v>5.35</v>
      </c>
      <c r="Z1820" t="s">
        <v>190</v>
      </c>
      <c r="AB1820">
        <v>3.73</v>
      </c>
      <c r="AC1820" t="s">
        <v>12</v>
      </c>
      <c r="AD1820" t="str">
        <f>IF(ISERROR(VLOOKUP(A1820,Tabela2[Código INEP],1,FALSE)),"Não","Sim")</f>
        <v>Não</v>
      </c>
    </row>
    <row r="1821" spans="1:30" x14ac:dyDescent="0.25">
      <c r="A1821">
        <v>35032189</v>
      </c>
      <c r="B1821" t="s">
        <v>173</v>
      </c>
      <c r="C1821" t="s">
        <v>174</v>
      </c>
      <c r="D1821" t="s">
        <v>5160</v>
      </c>
      <c r="E1821" t="s">
        <v>5190</v>
      </c>
      <c r="F1821" t="s">
        <v>5190</v>
      </c>
      <c r="G1821">
        <v>1</v>
      </c>
      <c r="H1821" t="s">
        <v>176</v>
      </c>
      <c r="I1821">
        <v>2021</v>
      </c>
      <c r="J1821" t="s">
        <v>177</v>
      </c>
      <c r="K1821" t="s">
        <v>178</v>
      </c>
      <c r="L1821">
        <v>32189</v>
      </c>
      <c r="M1821" t="s">
        <v>5193</v>
      </c>
      <c r="N1821" t="s">
        <v>5194</v>
      </c>
      <c r="O1821">
        <v>32</v>
      </c>
      <c r="P1821" t="s">
        <v>205</v>
      </c>
      <c r="Q1821" t="s">
        <v>200</v>
      </c>
      <c r="R1821">
        <v>19400057</v>
      </c>
      <c r="S1821">
        <v>-21.870729446411101</v>
      </c>
      <c r="T1821">
        <v>-51.842098236083999</v>
      </c>
      <c r="U1821" t="s">
        <v>21</v>
      </c>
      <c r="V1821">
        <v>416</v>
      </c>
      <c r="W1821">
        <v>15</v>
      </c>
      <c r="X1821">
        <v>2</v>
      </c>
      <c r="Y1821">
        <v>5.49</v>
      </c>
      <c r="Z1821" t="s">
        <v>190</v>
      </c>
      <c r="AB1821">
        <v>3.09</v>
      </c>
      <c r="AC1821" t="s">
        <v>12</v>
      </c>
      <c r="AD1821" t="str">
        <f>IF(ISERROR(VLOOKUP(A1821,Tabela2[Código INEP],1,FALSE)),"Não","Sim")</f>
        <v>Não</v>
      </c>
    </row>
    <row r="1822" spans="1:30" x14ac:dyDescent="0.25">
      <c r="A1822">
        <v>35922663</v>
      </c>
      <c r="B1822" t="s">
        <v>173</v>
      </c>
      <c r="C1822" t="s">
        <v>174</v>
      </c>
      <c r="D1822" t="s">
        <v>5160</v>
      </c>
      <c r="E1822" t="s">
        <v>5190</v>
      </c>
      <c r="F1822" t="s">
        <v>5190</v>
      </c>
      <c r="G1822">
        <v>2</v>
      </c>
      <c r="H1822" t="s">
        <v>176</v>
      </c>
      <c r="I1822">
        <v>2014</v>
      </c>
      <c r="J1822" t="s">
        <v>177</v>
      </c>
      <c r="K1822" t="s">
        <v>178</v>
      </c>
      <c r="L1822">
        <v>922663</v>
      </c>
      <c r="M1822" t="s">
        <v>5195</v>
      </c>
      <c r="N1822" t="s">
        <v>5196</v>
      </c>
      <c r="O1822">
        <v>459</v>
      </c>
      <c r="Q1822" t="s">
        <v>2701</v>
      </c>
      <c r="R1822">
        <v>19405024</v>
      </c>
      <c r="S1822">
        <v>-21.877399444580099</v>
      </c>
      <c r="T1822">
        <v>-51.837818145752003</v>
      </c>
      <c r="U1822" t="s">
        <v>11</v>
      </c>
      <c r="V1822">
        <v>268</v>
      </c>
      <c r="W1822">
        <v>8</v>
      </c>
      <c r="X1822">
        <v>4</v>
      </c>
      <c r="Y1822">
        <v>5.58</v>
      </c>
      <c r="Z1822" t="s">
        <v>183</v>
      </c>
      <c r="AB1822">
        <v>4.54</v>
      </c>
      <c r="AC1822" t="s">
        <v>12</v>
      </c>
      <c r="AD1822" t="str">
        <f>IF(ISERROR(VLOOKUP(A1822,Tabela2[Código INEP],1,FALSE)),"Não","Sim")</f>
        <v>Não</v>
      </c>
    </row>
    <row r="1823" spans="1:30" x14ac:dyDescent="0.25">
      <c r="A1823">
        <v>35032924</v>
      </c>
      <c r="B1823" t="s">
        <v>173</v>
      </c>
      <c r="C1823" t="s">
        <v>174</v>
      </c>
      <c r="D1823" t="s">
        <v>5160</v>
      </c>
      <c r="E1823" t="s">
        <v>5160</v>
      </c>
      <c r="F1823" t="s">
        <v>5160</v>
      </c>
      <c r="G1823">
        <v>1</v>
      </c>
      <c r="H1823" t="s">
        <v>176</v>
      </c>
      <c r="I1823">
        <v>2021</v>
      </c>
      <c r="J1823" t="s">
        <v>177</v>
      </c>
      <c r="K1823" t="s">
        <v>178</v>
      </c>
      <c r="L1823">
        <v>32924</v>
      </c>
      <c r="M1823" t="s">
        <v>5197</v>
      </c>
      <c r="N1823" t="s">
        <v>91</v>
      </c>
      <c r="O1823">
        <v>1300</v>
      </c>
      <c r="P1823" t="s">
        <v>205</v>
      </c>
      <c r="Q1823" t="s">
        <v>200</v>
      </c>
      <c r="R1823">
        <v>19360000</v>
      </c>
      <c r="S1823">
        <v>-21.97287940979</v>
      </c>
      <c r="T1823">
        <v>-51.643501281738303</v>
      </c>
      <c r="U1823" t="s">
        <v>21</v>
      </c>
      <c r="V1823">
        <v>255</v>
      </c>
      <c r="W1823">
        <v>11</v>
      </c>
      <c r="X1823">
        <v>4</v>
      </c>
      <c r="Y1823">
        <v>5.23</v>
      </c>
      <c r="Z1823" t="s">
        <v>190</v>
      </c>
      <c r="AB1823">
        <v>3.5</v>
      </c>
      <c r="AC1823" t="s">
        <v>12</v>
      </c>
      <c r="AD1823" t="str">
        <f>IF(ISERROR(VLOOKUP(A1823,Tabela2[Código INEP],1,FALSE)),"Não","Sim")</f>
        <v>Não</v>
      </c>
    </row>
    <row r="1824" spans="1:30" x14ac:dyDescent="0.25">
      <c r="A1824">
        <v>35923370</v>
      </c>
      <c r="B1824" t="s">
        <v>1198</v>
      </c>
      <c r="C1824" t="s">
        <v>174</v>
      </c>
      <c r="D1824" t="s">
        <v>54</v>
      </c>
      <c r="E1824" t="s">
        <v>54</v>
      </c>
      <c r="F1824" t="s">
        <v>54</v>
      </c>
      <c r="G1824">
        <v>18</v>
      </c>
      <c r="H1824" t="s">
        <v>176</v>
      </c>
      <c r="I1824">
        <v>2022</v>
      </c>
      <c r="J1824" t="s">
        <v>177</v>
      </c>
      <c r="K1824" t="s">
        <v>178</v>
      </c>
      <c r="L1824">
        <v>923370</v>
      </c>
      <c r="M1824" t="s">
        <v>4873</v>
      </c>
      <c r="N1824" t="s">
        <v>5198</v>
      </c>
      <c r="O1824" t="s">
        <v>341</v>
      </c>
      <c r="P1824" t="s">
        <v>181</v>
      </c>
      <c r="Q1824" t="s">
        <v>5199</v>
      </c>
      <c r="R1824">
        <v>9120160</v>
      </c>
      <c r="S1824">
        <v>-23.678539276123001</v>
      </c>
      <c r="T1824">
        <v>-46.4942016601563</v>
      </c>
      <c r="U1824" t="s">
        <v>21</v>
      </c>
      <c r="V1824">
        <v>279</v>
      </c>
      <c r="W1824">
        <v>12</v>
      </c>
      <c r="X1824">
        <v>2</v>
      </c>
      <c r="Y1824">
        <v>5.55</v>
      </c>
      <c r="Z1824" t="s">
        <v>183</v>
      </c>
      <c r="AB1824">
        <v>2.38</v>
      </c>
      <c r="AC1824" t="s">
        <v>12</v>
      </c>
      <c r="AD1824" t="str">
        <f>IF(ISERROR(VLOOKUP(A1824,Tabela2[Código INEP],1,FALSE)),"Não","Sim")</f>
        <v>Não</v>
      </c>
    </row>
    <row r="1825" spans="1:30" x14ac:dyDescent="0.25">
      <c r="A1825">
        <v>35008576</v>
      </c>
      <c r="B1825" t="s">
        <v>1198</v>
      </c>
      <c r="C1825" t="s">
        <v>174</v>
      </c>
      <c r="D1825" t="s">
        <v>54</v>
      </c>
      <c r="E1825" t="s">
        <v>54</v>
      </c>
      <c r="F1825" t="s">
        <v>54</v>
      </c>
      <c r="G1825">
        <v>1</v>
      </c>
      <c r="H1825" t="s">
        <v>176</v>
      </c>
      <c r="I1825">
        <v>2021</v>
      </c>
      <c r="J1825" t="s">
        <v>177</v>
      </c>
      <c r="K1825" t="s">
        <v>178</v>
      </c>
      <c r="L1825">
        <v>8576</v>
      </c>
      <c r="M1825" t="s">
        <v>5200</v>
      </c>
      <c r="N1825" t="s">
        <v>5201</v>
      </c>
      <c r="O1825">
        <v>1100</v>
      </c>
      <c r="P1825" t="s">
        <v>205</v>
      </c>
      <c r="Q1825" t="s">
        <v>5201</v>
      </c>
      <c r="R1825">
        <v>9220611</v>
      </c>
      <c r="S1825">
        <v>-23.627199172973601</v>
      </c>
      <c r="T1825">
        <v>-46.535209655761697</v>
      </c>
      <c r="U1825" t="s">
        <v>21</v>
      </c>
      <c r="V1825">
        <v>445</v>
      </c>
      <c r="W1825">
        <v>16</v>
      </c>
      <c r="X1825">
        <v>2</v>
      </c>
      <c r="Y1825">
        <v>5.0999999999999996</v>
      </c>
      <c r="Z1825" t="s">
        <v>190</v>
      </c>
      <c r="AB1825">
        <v>3.76</v>
      </c>
      <c r="AC1825" t="s">
        <v>12</v>
      </c>
      <c r="AD1825" t="str">
        <f>IF(ISERROR(VLOOKUP(A1825,Tabela2[Código INEP],1,FALSE)),"Não","Sim")</f>
        <v>Não</v>
      </c>
    </row>
    <row r="1826" spans="1:30" x14ac:dyDescent="0.25">
      <c r="A1826">
        <v>35008229</v>
      </c>
      <c r="B1826" t="s">
        <v>1198</v>
      </c>
      <c r="C1826" t="s">
        <v>174</v>
      </c>
      <c r="D1826" t="s">
        <v>54</v>
      </c>
      <c r="E1826" t="s">
        <v>54</v>
      </c>
      <c r="F1826" t="s">
        <v>54</v>
      </c>
      <c r="G1826">
        <v>11</v>
      </c>
      <c r="H1826" t="s">
        <v>176</v>
      </c>
      <c r="I1826">
        <v>2022</v>
      </c>
      <c r="J1826" t="s">
        <v>177</v>
      </c>
      <c r="K1826" t="s">
        <v>178</v>
      </c>
      <c r="L1826">
        <v>8229</v>
      </c>
      <c r="M1826" t="s">
        <v>5202</v>
      </c>
      <c r="N1826" t="s">
        <v>1542</v>
      </c>
      <c r="O1826" t="s">
        <v>341</v>
      </c>
      <c r="P1826" t="s">
        <v>181</v>
      </c>
      <c r="Q1826" t="s">
        <v>5203</v>
      </c>
      <c r="R1826">
        <v>9090450</v>
      </c>
      <c r="S1826">
        <v>-23.660100936889599</v>
      </c>
      <c r="T1826">
        <v>-46.5471000671387</v>
      </c>
      <c r="U1826" t="s">
        <v>21</v>
      </c>
      <c r="V1826">
        <v>228</v>
      </c>
      <c r="W1826">
        <v>12</v>
      </c>
      <c r="X1826">
        <v>6</v>
      </c>
      <c r="Y1826">
        <v>5.22</v>
      </c>
      <c r="Z1826" t="s">
        <v>190</v>
      </c>
      <c r="AB1826">
        <v>1.69</v>
      </c>
      <c r="AC1826" t="s">
        <v>12</v>
      </c>
      <c r="AD1826" t="str">
        <f>IF(ISERROR(VLOOKUP(A1826,Tabela2[Código INEP],1,FALSE)),"Não","Sim")</f>
        <v>Não</v>
      </c>
    </row>
    <row r="1827" spans="1:30" x14ac:dyDescent="0.25">
      <c r="A1827">
        <v>35902007</v>
      </c>
      <c r="B1827" t="s">
        <v>1198</v>
      </c>
      <c r="C1827" t="s">
        <v>174</v>
      </c>
      <c r="D1827" t="s">
        <v>54</v>
      </c>
      <c r="E1827" t="s">
        <v>54</v>
      </c>
      <c r="F1827" t="s">
        <v>54</v>
      </c>
      <c r="G1827">
        <v>16</v>
      </c>
      <c r="H1827" t="s">
        <v>176</v>
      </c>
      <c r="I1827">
        <v>2022</v>
      </c>
      <c r="J1827" t="s">
        <v>177</v>
      </c>
      <c r="K1827" t="s">
        <v>178</v>
      </c>
      <c r="L1827">
        <v>902007</v>
      </c>
      <c r="M1827" t="s">
        <v>5204</v>
      </c>
      <c r="N1827" t="s">
        <v>5205</v>
      </c>
      <c r="O1827">
        <v>10</v>
      </c>
      <c r="P1827" t="s">
        <v>181</v>
      </c>
      <c r="Q1827" t="s">
        <v>289</v>
      </c>
      <c r="R1827">
        <v>9180100</v>
      </c>
      <c r="S1827">
        <v>-23.697559356689499</v>
      </c>
      <c r="T1827">
        <v>-46.524559020996101</v>
      </c>
      <c r="U1827" t="s">
        <v>268</v>
      </c>
      <c r="V1827">
        <v>353</v>
      </c>
      <c r="W1827">
        <v>12</v>
      </c>
      <c r="X1827">
        <v>2</v>
      </c>
      <c r="Y1827">
        <v>5.71</v>
      </c>
      <c r="Z1827" t="s">
        <v>183</v>
      </c>
      <c r="AA1827">
        <v>5.92</v>
      </c>
      <c r="AC1827" t="s">
        <v>12</v>
      </c>
      <c r="AD1827" t="str">
        <f>IF(ISERROR(VLOOKUP(A1827,Tabela2[Código INEP],1,FALSE)),"Não","Sim")</f>
        <v>Não</v>
      </c>
    </row>
    <row r="1828" spans="1:30" x14ac:dyDescent="0.25">
      <c r="A1828">
        <v>35900175</v>
      </c>
      <c r="B1828" t="s">
        <v>1198</v>
      </c>
      <c r="C1828" t="s">
        <v>174</v>
      </c>
      <c r="D1828" t="s">
        <v>54</v>
      </c>
      <c r="E1828" t="s">
        <v>54</v>
      </c>
      <c r="F1828" t="s">
        <v>54</v>
      </c>
      <c r="G1828">
        <v>6</v>
      </c>
      <c r="H1828" t="s">
        <v>176</v>
      </c>
      <c r="I1828">
        <v>2021</v>
      </c>
      <c r="J1828" t="s">
        <v>177</v>
      </c>
      <c r="K1828" t="s">
        <v>178</v>
      </c>
      <c r="L1828">
        <v>900175</v>
      </c>
      <c r="M1828" t="s">
        <v>5206</v>
      </c>
      <c r="N1828" t="s">
        <v>5207</v>
      </c>
      <c r="O1828">
        <v>200</v>
      </c>
      <c r="P1828" t="s">
        <v>181</v>
      </c>
      <c r="Q1828" t="s">
        <v>5208</v>
      </c>
      <c r="R1828">
        <v>9271110</v>
      </c>
      <c r="S1828">
        <v>-23.644090652465799</v>
      </c>
      <c r="T1828">
        <v>-46.492229461669901</v>
      </c>
      <c r="U1828" t="s">
        <v>21</v>
      </c>
      <c r="V1828">
        <v>437</v>
      </c>
      <c r="W1828">
        <v>15</v>
      </c>
      <c r="X1828">
        <v>2</v>
      </c>
      <c r="Y1828">
        <v>5.3</v>
      </c>
      <c r="Z1828" t="s">
        <v>190</v>
      </c>
      <c r="AB1828">
        <v>3.25</v>
      </c>
      <c r="AC1828" t="s">
        <v>12</v>
      </c>
      <c r="AD1828" t="str">
        <f>IF(ISERROR(VLOOKUP(A1828,Tabela2[Código INEP],1,FALSE)),"Não","Sim")</f>
        <v>Não</v>
      </c>
    </row>
    <row r="1829" spans="1:30" hidden="1" x14ac:dyDescent="0.25">
      <c r="A1829">
        <v>35008148</v>
      </c>
      <c r="B1829" t="s">
        <v>1198</v>
      </c>
      <c r="C1829" t="s">
        <v>174</v>
      </c>
      <c r="D1829" t="s">
        <v>54</v>
      </c>
      <c r="E1829" t="s">
        <v>54</v>
      </c>
      <c r="F1829" t="s">
        <v>54</v>
      </c>
      <c r="G1829">
        <v>18</v>
      </c>
      <c r="H1829" t="s">
        <v>176</v>
      </c>
      <c r="I1829">
        <v>2020</v>
      </c>
      <c r="J1829" t="s">
        <v>177</v>
      </c>
      <c r="K1829" t="s">
        <v>178</v>
      </c>
      <c r="L1829">
        <v>8148</v>
      </c>
      <c r="M1829" t="s">
        <v>5209</v>
      </c>
      <c r="N1829" t="s">
        <v>5210</v>
      </c>
      <c r="O1829" t="s">
        <v>341</v>
      </c>
      <c r="P1829" t="s">
        <v>181</v>
      </c>
      <c r="Q1829" t="s">
        <v>5211</v>
      </c>
      <c r="R1829">
        <v>9110170</v>
      </c>
      <c r="S1829">
        <v>-23.670209884643601</v>
      </c>
      <c r="T1829">
        <v>-46.506710052490199</v>
      </c>
      <c r="U1829" t="s">
        <v>21</v>
      </c>
      <c r="V1829">
        <v>638</v>
      </c>
      <c r="W1829">
        <v>18</v>
      </c>
      <c r="X1829">
        <v>2</v>
      </c>
      <c r="Y1829">
        <v>5.65</v>
      </c>
      <c r="Z1829" t="s">
        <v>183</v>
      </c>
      <c r="AB1829">
        <v>2.8</v>
      </c>
      <c r="AC1829" t="s">
        <v>7</v>
      </c>
      <c r="AD1829" t="str">
        <f>IF(ISERROR(VLOOKUP(A1829,Tabela2[Código INEP],1,FALSE)),"Não","Sim")</f>
        <v>Sim</v>
      </c>
    </row>
    <row r="1830" spans="1:30" x14ac:dyDescent="0.25">
      <c r="A1830">
        <v>35008624</v>
      </c>
      <c r="B1830" t="s">
        <v>1198</v>
      </c>
      <c r="C1830" t="s">
        <v>174</v>
      </c>
      <c r="D1830" t="s">
        <v>54</v>
      </c>
      <c r="E1830" t="s">
        <v>54</v>
      </c>
      <c r="F1830" t="s">
        <v>54</v>
      </c>
      <c r="G1830">
        <v>1</v>
      </c>
      <c r="H1830" t="s">
        <v>176</v>
      </c>
      <c r="I1830">
        <v>2015</v>
      </c>
      <c r="J1830" t="s">
        <v>177</v>
      </c>
      <c r="K1830" t="s">
        <v>178</v>
      </c>
      <c r="L1830">
        <v>8624</v>
      </c>
      <c r="M1830" t="s">
        <v>5212</v>
      </c>
      <c r="N1830" t="s">
        <v>5213</v>
      </c>
      <c r="O1830">
        <v>760</v>
      </c>
      <c r="P1830" t="s">
        <v>181</v>
      </c>
      <c r="Q1830" t="s">
        <v>5201</v>
      </c>
      <c r="R1830">
        <v>9230000</v>
      </c>
      <c r="S1830">
        <v>-23.621559143066399</v>
      </c>
      <c r="T1830">
        <v>-46.529460906982401</v>
      </c>
      <c r="U1830" t="s">
        <v>268</v>
      </c>
      <c r="V1830">
        <v>470</v>
      </c>
      <c r="W1830">
        <v>15</v>
      </c>
      <c r="X1830">
        <v>2</v>
      </c>
      <c r="Y1830">
        <v>5.69</v>
      </c>
      <c r="Z1830" t="s">
        <v>183</v>
      </c>
      <c r="AA1830">
        <v>6.19</v>
      </c>
      <c r="AC1830" t="s">
        <v>12</v>
      </c>
      <c r="AD1830" t="str">
        <f>IF(ISERROR(VLOOKUP(A1830,Tabela2[Código INEP],1,FALSE)),"Não","Sim")</f>
        <v>Não</v>
      </c>
    </row>
    <row r="1831" spans="1:30" hidden="1" x14ac:dyDescent="0.25">
      <c r="A1831">
        <v>35008059</v>
      </c>
      <c r="B1831" t="s">
        <v>1198</v>
      </c>
      <c r="C1831" t="s">
        <v>174</v>
      </c>
      <c r="D1831" t="s">
        <v>54</v>
      </c>
      <c r="E1831" t="s">
        <v>54</v>
      </c>
      <c r="F1831" t="s">
        <v>54</v>
      </c>
      <c r="G1831">
        <v>14</v>
      </c>
      <c r="H1831" t="s">
        <v>176</v>
      </c>
      <c r="I1831">
        <v>2019</v>
      </c>
      <c r="J1831" t="s">
        <v>177</v>
      </c>
      <c r="K1831" t="s">
        <v>178</v>
      </c>
      <c r="L1831">
        <v>8059</v>
      </c>
      <c r="M1831" t="s">
        <v>5214</v>
      </c>
      <c r="N1831" t="s">
        <v>5215</v>
      </c>
      <c r="O1831" t="s">
        <v>341</v>
      </c>
      <c r="P1831" t="s">
        <v>205</v>
      </c>
      <c r="Q1831" t="s">
        <v>5216</v>
      </c>
      <c r="R1831">
        <v>9030520</v>
      </c>
      <c r="S1831">
        <v>-23.672700881958001</v>
      </c>
      <c r="T1831">
        <v>-46.526901245117202</v>
      </c>
      <c r="U1831" t="s">
        <v>21</v>
      </c>
      <c r="V1831">
        <v>799</v>
      </c>
      <c r="W1831">
        <v>24</v>
      </c>
      <c r="X1831">
        <v>2</v>
      </c>
      <c r="Y1831">
        <v>5.78</v>
      </c>
      <c r="Z1831" t="s">
        <v>183</v>
      </c>
      <c r="AB1831">
        <v>3.72</v>
      </c>
      <c r="AC1831" t="s">
        <v>12</v>
      </c>
      <c r="AD1831" t="str">
        <f>IF(ISERROR(VLOOKUP(A1831,Tabela2[Código INEP],1,FALSE)),"Não","Sim")</f>
        <v>Sim</v>
      </c>
    </row>
    <row r="1832" spans="1:30" x14ac:dyDescent="0.25">
      <c r="A1832">
        <v>35008102</v>
      </c>
      <c r="B1832" t="s">
        <v>1198</v>
      </c>
      <c r="C1832" t="s">
        <v>174</v>
      </c>
      <c r="D1832" t="s">
        <v>54</v>
      </c>
      <c r="E1832" t="s">
        <v>54</v>
      </c>
      <c r="F1832" t="s">
        <v>54</v>
      </c>
      <c r="G1832">
        <v>11</v>
      </c>
      <c r="H1832" t="s">
        <v>176</v>
      </c>
      <c r="I1832">
        <v>2014</v>
      </c>
      <c r="J1832" t="s">
        <v>177</v>
      </c>
      <c r="K1832" t="s">
        <v>178</v>
      </c>
      <c r="L1832">
        <v>8102</v>
      </c>
      <c r="M1832" t="s">
        <v>5217</v>
      </c>
      <c r="N1832" t="s">
        <v>5218</v>
      </c>
      <c r="O1832">
        <v>237</v>
      </c>
      <c r="P1832" t="s">
        <v>181</v>
      </c>
      <c r="Q1832" t="s">
        <v>5219</v>
      </c>
      <c r="R1832">
        <v>9060440</v>
      </c>
      <c r="S1832">
        <v>-23.6651000976563</v>
      </c>
      <c r="T1832">
        <v>-46.547401428222699</v>
      </c>
      <c r="U1832" t="s">
        <v>11</v>
      </c>
      <c r="V1832">
        <v>326</v>
      </c>
      <c r="W1832">
        <v>10</v>
      </c>
      <c r="X1832">
        <v>2</v>
      </c>
      <c r="Y1832">
        <v>5.57</v>
      </c>
      <c r="Z1832" t="s">
        <v>183</v>
      </c>
      <c r="AB1832">
        <v>4.34</v>
      </c>
      <c r="AC1832" t="s">
        <v>12</v>
      </c>
      <c r="AD1832" t="str">
        <f>IF(ISERROR(VLOOKUP(A1832,Tabela2[Código INEP],1,FALSE)),"Não","Sim")</f>
        <v>Não</v>
      </c>
    </row>
    <row r="1833" spans="1:30" x14ac:dyDescent="0.25">
      <c r="A1833">
        <v>35029178</v>
      </c>
      <c r="B1833" t="s">
        <v>1198</v>
      </c>
      <c r="C1833" t="s">
        <v>174</v>
      </c>
      <c r="D1833" t="s">
        <v>54</v>
      </c>
      <c r="E1833" t="s">
        <v>54</v>
      </c>
      <c r="F1833" t="s">
        <v>54</v>
      </c>
      <c r="G1833">
        <v>24</v>
      </c>
      <c r="H1833" t="s">
        <v>176</v>
      </c>
      <c r="I1833">
        <v>2012</v>
      </c>
      <c r="J1833" t="s">
        <v>177</v>
      </c>
      <c r="K1833" t="s">
        <v>178</v>
      </c>
      <c r="L1833">
        <v>29178</v>
      </c>
      <c r="M1833" t="s">
        <v>5220</v>
      </c>
      <c r="N1833" t="s">
        <v>5221</v>
      </c>
      <c r="O1833" t="s">
        <v>341</v>
      </c>
      <c r="P1833" t="s">
        <v>1113</v>
      </c>
      <c r="Q1833" t="s">
        <v>5222</v>
      </c>
      <c r="R1833">
        <v>9133000</v>
      </c>
      <c r="S1833">
        <v>-23.7416591644287</v>
      </c>
      <c r="T1833">
        <v>-46.494029998779297</v>
      </c>
      <c r="U1833" t="s">
        <v>22</v>
      </c>
      <c r="V1833">
        <v>315</v>
      </c>
      <c r="W1833">
        <v>10</v>
      </c>
      <c r="X1833">
        <v>6</v>
      </c>
      <c r="Y1833">
        <v>5.46</v>
      </c>
      <c r="Z1833" t="s">
        <v>190</v>
      </c>
      <c r="AC1833" t="s">
        <v>12</v>
      </c>
      <c r="AD1833" t="str">
        <f>IF(ISERROR(VLOOKUP(A1833,Tabela2[Código INEP],1,FALSE)),"Não","Sim")</f>
        <v>Não</v>
      </c>
    </row>
    <row r="1834" spans="1:30" x14ac:dyDescent="0.25">
      <c r="A1834">
        <v>35008709</v>
      </c>
      <c r="B1834" t="s">
        <v>1198</v>
      </c>
      <c r="C1834" t="s">
        <v>174</v>
      </c>
      <c r="D1834" t="s">
        <v>54</v>
      </c>
      <c r="E1834" t="s">
        <v>54</v>
      </c>
      <c r="F1834" t="s">
        <v>54</v>
      </c>
      <c r="G1834">
        <v>4</v>
      </c>
      <c r="H1834" t="s">
        <v>176</v>
      </c>
      <c r="I1834">
        <v>2020</v>
      </c>
      <c r="J1834" t="s">
        <v>177</v>
      </c>
      <c r="K1834" t="s">
        <v>178</v>
      </c>
      <c r="L1834">
        <v>8709</v>
      </c>
      <c r="M1834" t="s">
        <v>5223</v>
      </c>
      <c r="N1834" t="s">
        <v>5224</v>
      </c>
      <c r="O1834">
        <v>386</v>
      </c>
      <c r="P1834" t="s">
        <v>181</v>
      </c>
      <c r="Q1834" t="s">
        <v>5225</v>
      </c>
      <c r="R1834">
        <v>9241200</v>
      </c>
      <c r="S1834">
        <v>-23.630540847778299</v>
      </c>
      <c r="T1834">
        <v>-46.513881683349602</v>
      </c>
      <c r="U1834" t="s">
        <v>21</v>
      </c>
      <c r="V1834">
        <v>549</v>
      </c>
      <c r="W1834">
        <v>20</v>
      </c>
      <c r="X1834">
        <v>2</v>
      </c>
      <c r="Y1834">
        <v>5.55</v>
      </c>
      <c r="Z1834" t="s">
        <v>183</v>
      </c>
      <c r="AB1834">
        <v>3.35</v>
      </c>
      <c r="AC1834" t="s">
        <v>12</v>
      </c>
      <c r="AD1834" t="str">
        <f>IF(ISERROR(VLOOKUP(A1834,Tabela2[Código INEP],1,FALSE)),"Não","Sim")</f>
        <v>Não</v>
      </c>
    </row>
    <row r="1835" spans="1:30" x14ac:dyDescent="0.25">
      <c r="A1835">
        <v>35008734</v>
      </c>
      <c r="B1835" t="s">
        <v>1198</v>
      </c>
      <c r="C1835" t="s">
        <v>174</v>
      </c>
      <c r="D1835" t="s">
        <v>54</v>
      </c>
      <c r="E1835" t="s">
        <v>54</v>
      </c>
      <c r="F1835" t="s">
        <v>54</v>
      </c>
      <c r="G1835">
        <v>4</v>
      </c>
      <c r="H1835" t="s">
        <v>176</v>
      </c>
      <c r="I1835">
        <v>2022</v>
      </c>
      <c r="J1835" t="s">
        <v>177</v>
      </c>
      <c r="K1835" t="s">
        <v>178</v>
      </c>
      <c r="L1835">
        <v>8734</v>
      </c>
      <c r="M1835" t="s">
        <v>4136</v>
      </c>
      <c r="N1835" t="s">
        <v>5226</v>
      </c>
      <c r="O1835">
        <v>113</v>
      </c>
      <c r="P1835" t="s">
        <v>181</v>
      </c>
      <c r="Q1835" t="s">
        <v>5227</v>
      </c>
      <c r="R1835">
        <v>9250450</v>
      </c>
      <c r="S1835">
        <v>-23.626499176025401</v>
      </c>
      <c r="T1835">
        <v>-46.511199951171903</v>
      </c>
      <c r="U1835" t="s">
        <v>268</v>
      </c>
      <c r="V1835">
        <v>353</v>
      </c>
      <c r="W1835">
        <v>12</v>
      </c>
      <c r="X1835">
        <v>2</v>
      </c>
      <c r="Y1835">
        <v>5.38</v>
      </c>
      <c r="Z1835" t="s">
        <v>190</v>
      </c>
      <c r="AA1835">
        <v>6.45</v>
      </c>
      <c r="AC1835" t="s">
        <v>12</v>
      </c>
      <c r="AD1835" t="str">
        <f>IF(ISERROR(VLOOKUP(A1835,Tabela2[Código INEP],1,FALSE)),"Não","Sim")</f>
        <v>Não</v>
      </c>
    </row>
    <row r="1836" spans="1:30" x14ac:dyDescent="0.25">
      <c r="A1836">
        <v>35907170</v>
      </c>
      <c r="B1836" t="s">
        <v>1198</v>
      </c>
      <c r="C1836" t="s">
        <v>174</v>
      </c>
      <c r="D1836" t="s">
        <v>54</v>
      </c>
      <c r="E1836" t="s">
        <v>54</v>
      </c>
      <c r="F1836" t="s">
        <v>54</v>
      </c>
      <c r="G1836">
        <v>4</v>
      </c>
      <c r="H1836" t="s">
        <v>176</v>
      </c>
      <c r="I1836">
        <v>2020</v>
      </c>
      <c r="J1836" t="s">
        <v>177</v>
      </c>
      <c r="K1836" t="s">
        <v>178</v>
      </c>
      <c r="L1836">
        <v>907170</v>
      </c>
      <c r="M1836" t="s">
        <v>5228</v>
      </c>
      <c r="N1836" t="s">
        <v>5229</v>
      </c>
      <c r="O1836" t="s">
        <v>341</v>
      </c>
      <c r="P1836" t="s">
        <v>181</v>
      </c>
      <c r="Q1836" t="s">
        <v>5230</v>
      </c>
      <c r="R1836">
        <v>9230300</v>
      </c>
      <c r="S1836">
        <v>-23.615575790405298</v>
      </c>
      <c r="T1836">
        <v>-46.523956298828097</v>
      </c>
      <c r="U1836" t="s">
        <v>11</v>
      </c>
      <c r="V1836">
        <v>323</v>
      </c>
      <c r="W1836">
        <v>10</v>
      </c>
      <c r="X1836">
        <v>6</v>
      </c>
      <c r="Y1836">
        <v>5.57</v>
      </c>
      <c r="Z1836" t="s">
        <v>183</v>
      </c>
      <c r="AB1836">
        <v>4.3</v>
      </c>
      <c r="AC1836" t="s">
        <v>12</v>
      </c>
      <c r="AD1836" t="str">
        <f>IF(ISERROR(VLOOKUP(A1836,Tabela2[Código INEP],1,FALSE)),"Não","Sim")</f>
        <v>Não</v>
      </c>
    </row>
    <row r="1837" spans="1:30" x14ac:dyDescent="0.25">
      <c r="A1837">
        <v>35008345</v>
      </c>
      <c r="B1837" t="s">
        <v>1198</v>
      </c>
      <c r="C1837" t="s">
        <v>174</v>
      </c>
      <c r="D1837" t="s">
        <v>54</v>
      </c>
      <c r="E1837" t="s">
        <v>54</v>
      </c>
      <c r="F1837" t="s">
        <v>54</v>
      </c>
      <c r="G1837">
        <v>18</v>
      </c>
      <c r="H1837" t="s">
        <v>176</v>
      </c>
      <c r="I1837">
        <v>2022</v>
      </c>
      <c r="J1837" t="s">
        <v>177</v>
      </c>
      <c r="K1837" t="s">
        <v>178</v>
      </c>
      <c r="L1837">
        <v>8345</v>
      </c>
      <c r="M1837" t="s">
        <v>5231</v>
      </c>
      <c r="N1837" t="s">
        <v>5232</v>
      </c>
      <c r="O1837">
        <v>1705</v>
      </c>
      <c r="P1837" t="s">
        <v>205</v>
      </c>
      <c r="Q1837" t="s">
        <v>5233</v>
      </c>
      <c r="R1837">
        <v>9110560</v>
      </c>
      <c r="S1837">
        <v>-23.6704006195068</v>
      </c>
      <c r="T1837">
        <v>-46.497489929199197</v>
      </c>
      <c r="U1837" t="s">
        <v>268</v>
      </c>
      <c r="V1837">
        <v>318</v>
      </c>
      <c r="W1837">
        <v>10</v>
      </c>
      <c r="X1837">
        <v>2</v>
      </c>
      <c r="Y1837">
        <v>5.53</v>
      </c>
      <c r="Z1837" t="s">
        <v>183</v>
      </c>
      <c r="AA1837">
        <v>6</v>
      </c>
      <c r="AC1837" t="s">
        <v>12</v>
      </c>
      <c r="AD1837" t="str">
        <f>IF(ISERROR(VLOOKUP(A1837,Tabela2[Código INEP],1,FALSE)),"Não","Sim")</f>
        <v>Não</v>
      </c>
    </row>
    <row r="1838" spans="1:30" x14ac:dyDescent="0.25">
      <c r="A1838">
        <v>35008618</v>
      </c>
      <c r="B1838" t="s">
        <v>1198</v>
      </c>
      <c r="C1838" t="s">
        <v>174</v>
      </c>
      <c r="D1838" t="s">
        <v>54</v>
      </c>
      <c r="E1838" t="s">
        <v>54</v>
      </c>
      <c r="F1838" t="s">
        <v>54</v>
      </c>
      <c r="G1838">
        <v>3</v>
      </c>
      <c r="H1838" t="s">
        <v>176</v>
      </c>
      <c r="I1838">
        <v>2022</v>
      </c>
      <c r="J1838" t="s">
        <v>177</v>
      </c>
      <c r="K1838" t="s">
        <v>178</v>
      </c>
      <c r="L1838">
        <v>8618</v>
      </c>
      <c r="M1838" t="s">
        <v>5234</v>
      </c>
      <c r="N1838" t="s">
        <v>5235</v>
      </c>
      <c r="O1838">
        <v>591</v>
      </c>
      <c r="P1838" t="s">
        <v>181</v>
      </c>
      <c r="Q1838" t="s">
        <v>350</v>
      </c>
      <c r="R1838">
        <v>9240000</v>
      </c>
      <c r="S1838">
        <v>-23.633970260620099</v>
      </c>
      <c r="T1838">
        <v>-46.528209686279297</v>
      </c>
      <c r="U1838" t="s">
        <v>268</v>
      </c>
      <c r="V1838">
        <v>451</v>
      </c>
      <c r="W1838">
        <v>15</v>
      </c>
      <c r="X1838">
        <v>2</v>
      </c>
      <c r="Y1838">
        <v>5.85</v>
      </c>
      <c r="Z1838" t="s">
        <v>183</v>
      </c>
      <c r="AA1838">
        <v>6.69</v>
      </c>
      <c r="AC1838" t="s">
        <v>12</v>
      </c>
      <c r="AD1838" t="str">
        <f>IF(ISERROR(VLOOKUP(A1838,Tabela2[Código INEP],1,FALSE)),"Não","Sim")</f>
        <v>Não</v>
      </c>
    </row>
    <row r="1839" spans="1:30" hidden="1" x14ac:dyDescent="0.25">
      <c r="A1839">
        <v>35008679</v>
      </c>
      <c r="B1839" t="s">
        <v>1198</v>
      </c>
      <c r="C1839" t="s">
        <v>174</v>
      </c>
      <c r="D1839" t="s">
        <v>54</v>
      </c>
      <c r="E1839" t="s">
        <v>54</v>
      </c>
      <c r="F1839" t="s">
        <v>54</v>
      </c>
      <c r="G1839">
        <v>8</v>
      </c>
      <c r="H1839" t="s">
        <v>176</v>
      </c>
      <c r="I1839">
        <v>2021</v>
      </c>
      <c r="J1839" t="s">
        <v>177</v>
      </c>
      <c r="K1839" t="s">
        <v>178</v>
      </c>
      <c r="L1839">
        <v>8679</v>
      </c>
      <c r="M1839" t="s">
        <v>5236</v>
      </c>
      <c r="N1839" t="s">
        <v>5237</v>
      </c>
      <c r="O1839">
        <v>145</v>
      </c>
      <c r="P1839" t="s">
        <v>181</v>
      </c>
      <c r="Q1839" t="s">
        <v>5238</v>
      </c>
      <c r="R1839">
        <v>9271570</v>
      </c>
      <c r="S1839">
        <v>-23.648880004882798</v>
      </c>
      <c r="T1839">
        <v>-46.4994506835938</v>
      </c>
      <c r="U1839" t="s">
        <v>21</v>
      </c>
      <c r="V1839">
        <v>548</v>
      </c>
      <c r="W1839">
        <v>18</v>
      </c>
      <c r="X1839">
        <v>2</v>
      </c>
      <c r="Y1839">
        <v>5.18</v>
      </c>
      <c r="Z1839" t="s">
        <v>190</v>
      </c>
      <c r="AB1839">
        <v>2.96</v>
      </c>
      <c r="AC1839" t="s">
        <v>12</v>
      </c>
      <c r="AD1839" t="str">
        <f>IF(ISERROR(VLOOKUP(A1839,Tabela2[Código INEP],1,FALSE)),"Não","Sim")</f>
        <v>Não</v>
      </c>
    </row>
    <row r="1840" spans="1:30" x14ac:dyDescent="0.25">
      <c r="A1840">
        <v>35042006</v>
      </c>
      <c r="B1840" t="s">
        <v>1198</v>
      </c>
      <c r="C1840" t="s">
        <v>174</v>
      </c>
      <c r="D1840" t="s">
        <v>54</v>
      </c>
      <c r="E1840" t="s">
        <v>54</v>
      </c>
      <c r="F1840" t="s">
        <v>54</v>
      </c>
      <c r="G1840">
        <v>9</v>
      </c>
      <c r="H1840" t="s">
        <v>176</v>
      </c>
      <c r="I1840">
        <v>2022</v>
      </c>
      <c r="J1840" t="s">
        <v>177</v>
      </c>
      <c r="K1840" t="s">
        <v>178</v>
      </c>
      <c r="L1840">
        <v>42006</v>
      </c>
      <c r="M1840" t="s">
        <v>5239</v>
      </c>
      <c r="N1840" t="s">
        <v>5240</v>
      </c>
      <c r="O1840">
        <v>2491</v>
      </c>
      <c r="P1840" t="s">
        <v>181</v>
      </c>
      <c r="Q1840" t="s">
        <v>4768</v>
      </c>
      <c r="R1840">
        <v>9080371</v>
      </c>
      <c r="S1840">
        <v>-23.637079238891602</v>
      </c>
      <c r="T1840">
        <v>-46.547370910644503</v>
      </c>
      <c r="U1840" t="s">
        <v>21</v>
      </c>
      <c r="V1840">
        <v>239</v>
      </c>
      <c r="W1840">
        <v>11</v>
      </c>
      <c r="X1840">
        <v>2</v>
      </c>
      <c r="Y1840">
        <v>5.63</v>
      </c>
      <c r="Z1840" t="s">
        <v>183</v>
      </c>
      <c r="AB1840">
        <v>3.36</v>
      </c>
      <c r="AC1840" t="s">
        <v>12</v>
      </c>
      <c r="AD1840" t="str">
        <f>IF(ISERROR(VLOOKUP(A1840,Tabela2[Código INEP],1,FALSE)),"Não","Sim")</f>
        <v>Não</v>
      </c>
    </row>
    <row r="1841" spans="1:30" x14ac:dyDescent="0.25">
      <c r="A1841">
        <v>35008412</v>
      </c>
      <c r="B1841" t="s">
        <v>1198</v>
      </c>
      <c r="C1841" t="s">
        <v>174</v>
      </c>
      <c r="D1841" t="s">
        <v>54</v>
      </c>
      <c r="E1841" t="s">
        <v>54</v>
      </c>
      <c r="F1841" t="s">
        <v>54</v>
      </c>
      <c r="G1841">
        <v>16</v>
      </c>
      <c r="H1841" t="s">
        <v>176</v>
      </c>
      <c r="I1841">
        <v>2022</v>
      </c>
      <c r="J1841" t="s">
        <v>177</v>
      </c>
      <c r="K1841" t="s">
        <v>178</v>
      </c>
      <c r="L1841">
        <v>8412</v>
      </c>
      <c r="M1841" t="s">
        <v>5241</v>
      </c>
      <c r="N1841" t="s">
        <v>3471</v>
      </c>
      <c r="O1841">
        <v>328</v>
      </c>
      <c r="P1841" t="s">
        <v>181</v>
      </c>
      <c r="Q1841" t="s">
        <v>5242</v>
      </c>
      <c r="R1841">
        <v>9181160</v>
      </c>
      <c r="S1841">
        <v>-23.686529159545898</v>
      </c>
      <c r="T1841">
        <v>-46.525279998779297</v>
      </c>
      <c r="U1841" t="s">
        <v>268</v>
      </c>
      <c r="V1841">
        <v>345</v>
      </c>
      <c r="W1841">
        <v>11</v>
      </c>
      <c r="X1841">
        <v>2</v>
      </c>
      <c r="Y1841">
        <v>5.45</v>
      </c>
      <c r="Z1841" t="s">
        <v>190</v>
      </c>
      <c r="AA1841">
        <v>4.62</v>
      </c>
      <c r="AC1841" t="s">
        <v>12</v>
      </c>
      <c r="AD1841" t="str">
        <f>IF(ISERROR(VLOOKUP(A1841,Tabela2[Código INEP],1,FALSE)),"Não","Sim")</f>
        <v>Não</v>
      </c>
    </row>
    <row r="1842" spans="1:30" x14ac:dyDescent="0.25">
      <c r="A1842">
        <v>35008138</v>
      </c>
      <c r="B1842" t="s">
        <v>1198</v>
      </c>
      <c r="C1842" t="s">
        <v>174</v>
      </c>
      <c r="D1842" t="s">
        <v>54</v>
      </c>
      <c r="E1842" t="s">
        <v>54</v>
      </c>
      <c r="F1842" t="s">
        <v>54</v>
      </c>
      <c r="G1842">
        <v>13</v>
      </c>
      <c r="H1842" t="s">
        <v>176</v>
      </c>
      <c r="I1842">
        <v>2022</v>
      </c>
      <c r="J1842" t="s">
        <v>177</v>
      </c>
      <c r="K1842" t="s">
        <v>178</v>
      </c>
      <c r="L1842">
        <v>8138</v>
      </c>
      <c r="M1842" t="s">
        <v>5243</v>
      </c>
      <c r="N1842" t="s">
        <v>5244</v>
      </c>
      <c r="O1842" t="s">
        <v>341</v>
      </c>
      <c r="P1842" t="s">
        <v>181</v>
      </c>
      <c r="Q1842" t="s">
        <v>5245</v>
      </c>
      <c r="R1842">
        <v>9051090</v>
      </c>
      <c r="S1842">
        <v>-23.678329467773398</v>
      </c>
      <c r="T1842">
        <v>-46.552249908447301</v>
      </c>
      <c r="U1842" t="s">
        <v>268</v>
      </c>
      <c r="V1842">
        <v>304</v>
      </c>
      <c r="W1842">
        <v>10</v>
      </c>
      <c r="X1842">
        <v>2</v>
      </c>
      <c r="Y1842">
        <v>5.51</v>
      </c>
      <c r="Z1842" t="s">
        <v>183</v>
      </c>
      <c r="AA1842">
        <v>6.19</v>
      </c>
      <c r="AC1842" t="s">
        <v>12</v>
      </c>
      <c r="AD1842" t="str">
        <f>IF(ISERROR(VLOOKUP(A1842,Tabela2[Código INEP],1,FALSE)),"Não","Sim")</f>
        <v>Não</v>
      </c>
    </row>
    <row r="1843" spans="1:30" x14ac:dyDescent="0.25">
      <c r="A1843">
        <v>35008291</v>
      </c>
      <c r="B1843" t="s">
        <v>1198</v>
      </c>
      <c r="C1843" t="s">
        <v>174</v>
      </c>
      <c r="D1843" t="s">
        <v>54</v>
      </c>
      <c r="E1843" t="s">
        <v>54</v>
      </c>
      <c r="F1843" t="s">
        <v>54</v>
      </c>
      <c r="G1843">
        <v>15</v>
      </c>
      <c r="H1843" t="s">
        <v>176</v>
      </c>
      <c r="I1843">
        <v>2013</v>
      </c>
      <c r="J1843" t="s">
        <v>177</v>
      </c>
      <c r="K1843" t="s">
        <v>178</v>
      </c>
      <c r="L1843">
        <v>8291</v>
      </c>
      <c r="M1843" t="s">
        <v>5246</v>
      </c>
      <c r="N1843" t="s">
        <v>5247</v>
      </c>
      <c r="O1843">
        <v>1617</v>
      </c>
      <c r="P1843" t="s">
        <v>181</v>
      </c>
      <c r="Q1843" t="s">
        <v>5248</v>
      </c>
      <c r="R1843">
        <v>9175500</v>
      </c>
      <c r="S1843">
        <v>-23.6898002624512</v>
      </c>
      <c r="T1843">
        <v>-46.5164985656738</v>
      </c>
      <c r="U1843" t="s">
        <v>11</v>
      </c>
      <c r="V1843">
        <v>404</v>
      </c>
      <c r="W1843">
        <v>11</v>
      </c>
      <c r="X1843">
        <v>2</v>
      </c>
      <c r="Y1843">
        <v>5.42</v>
      </c>
      <c r="Z1843" t="s">
        <v>190</v>
      </c>
      <c r="AB1843">
        <v>4.5599999999999996</v>
      </c>
      <c r="AC1843" t="s">
        <v>12</v>
      </c>
      <c r="AD1843" t="str">
        <f>IF(ISERROR(VLOOKUP(A1843,Tabela2[Código INEP],1,FALSE)),"Não","Sim")</f>
        <v>Não</v>
      </c>
    </row>
    <row r="1844" spans="1:30" x14ac:dyDescent="0.25">
      <c r="A1844">
        <v>35008175</v>
      </c>
      <c r="B1844" t="s">
        <v>1198</v>
      </c>
      <c r="C1844" t="s">
        <v>174</v>
      </c>
      <c r="D1844" t="s">
        <v>54</v>
      </c>
      <c r="E1844" t="s">
        <v>54</v>
      </c>
      <c r="F1844" t="s">
        <v>54</v>
      </c>
      <c r="G1844">
        <v>13</v>
      </c>
      <c r="H1844" t="s">
        <v>176</v>
      </c>
      <c r="I1844">
        <v>2020</v>
      </c>
      <c r="J1844" t="s">
        <v>177</v>
      </c>
      <c r="K1844" t="s">
        <v>178</v>
      </c>
      <c r="L1844">
        <v>8175</v>
      </c>
      <c r="M1844" t="s">
        <v>5249</v>
      </c>
      <c r="N1844" t="s">
        <v>5250</v>
      </c>
      <c r="O1844">
        <v>143</v>
      </c>
      <c r="P1844" t="s">
        <v>181</v>
      </c>
      <c r="Q1844" t="s">
        <v>5251</v>
      </c>
      <c r="R1844">
        <v>9051560</v>
      </c>
      <c r="S1844">
        <v>-23.673200607299801</v>
      </c>
      <c r="T1844">
        <v>-46.549800872802699</v>
      </c>
      <c r="U1844" t="s">
        <v>21</v>
      </c>
      <c r="V1844">
        <v>319</v>
      </c>
      <c r="W1844">
        <v>12</v>
      </c>
      <c r="X1844">
        <v>2</v>
      </c>
      <c r="Y1844">
        <v>5.36</v>
      </c>
      <c r="Z1844" t="s">
        <v>190</v>
      </c>
      <c r="AB1844">
        <v>4.6100000000000003</v>
      </c>
      <c r="AC1844" t="s">
        <v>12</v>
      </c>
      <c r="AD1844" t="str">
        <f>IF(ISERROR(VLOOKUP(A1844,Tabela2[Código INEP],1,FALSE)),"Não","Sim")</f>
        <v>Não</v>
      </c>
    </row>
    <row r="1845" spans="1:30" x14ac:dyDescent="0.25">
      <c r="A1845">
        <v>35008461</v>
      </c>
      <c r="B1845" t="s">
        <v>1198</v>
      </c>
      <c r="C1845" t="s">
        <v>174</v>
      </c>
      <c r="D1845" t="s">
        <v>54</v>
      </c>
      <c r="E1845" t="s">
        <v>54</v>
      </c>
      <c r="F1845" t="s">
        <v>54</v>
      </c>
      <c r="G1845">
        <v>8</v>
      </c>
      <c r="H1845" t="s">
        <v>176</v>
      </c>
      <c r="I1845">
        <v>2014</v>
      </c>
      <c r="J1845" t="s">
        <v>177</v>
      </c>
      <c r="K1845" t="s">
        <v>178</v>
      </c>
      <c r="L1845">
        <v>8461</v>
      </c>
      <c r="M1845" t="s">
        <v>5252</v>
      </c>
      <c r="N1845" t="s">
        <v>5253</v>
      </c>
      <c r="O1845">
        <v>190</v>
      </c>
      <c r="P1845" t="s">
        <v>181</v>
      </c>
      <c r="Q1845" t="s">
        <v>5254</v>
      </c>
      <c r="R1845">
        <v>9290110</v>
      </c>
      <c r="S1845">
        <v>-23.648799896240199</v>
      </c>
      <c r="T1845">
        <v>-46.506599426269503</v>
      </c>
      <c r="U1845" t="s">
        <v>11</v>
      </c>
      <c r="V1845">
        <v>393</v>
      </c>
      <c r="W1845">
        <v>12</v>
      </c>
      <c r="X1845">
        <v>2</v>
      </c>
      <c r="Y1845">
        <v>5.39</v>
      </c>
      <c r="Z1845" t="s">
        <v>190</v>
      </c>
      <c r="AB1845">
        <v>2.86</v>
      </c>
      <c r="AC1845" t="s">
        <v>12</v>
      </c>
      <c r="AD1845" t="str">
        <f>IF(ISERROR(VLOOKUP(A1845,Tabela2[Código INEP],1,FALSE)),"Não","Sim")</f>
        <v>Não</v>
      </c>
    </row>
    <row r="1846" spans="1:30" x14ac:dyDescent="0.25">
      <c r="A1846">
        <v>35008631</v>
      </c>
      <c r="B1846" t="s">
        <v>1198</v>
      </c>
      <c r="C1846" t="s">
        <v>174</v>
      </c>
      <c r="D1846" t="s">
        <v>54</v>
      </c>
      <c r="E1846" t="s">
        <v>54</v>
      </c>
      <c r="F1846" t="s">
        <v>54</v>
      </c>
      <c r="G1846">
        <v>7</v>
      </c>
      <c r="H1846" t="s">
        <v>176</v>
      </c>
      <c r="I1846">
        <v>2022</v>
      </c>
      <c r="J1846" t="s">
        <v>177</v>
      </c>
      <c r="K1846" t="s">
        <v>178</v>
      </c>
      <c r="L1846">
        <v>8631</v>
      </c>
      <c r="M1846" t="s">
        <v>5255</v>
      </c>
      <c r="N1846" t="s">
        <v>5256</v>
      </c>
      <c r="O1846">
        <v>726</v>
      </c>
      <c r="P1846" t="s">
        <v>181</v>
      </c>
      <c r="Q1846" t="s">
        <v>5208</v>
      </c>
      <c r="R1846">
        <v>9270570</v>
      </c>
      <c r="S1846">
        <v>-23.638999938964801</v>
      </c>
      <c r="T1846">
        <v>-46.492599487304702</v>
      </c>
      <c r="U1846" t="s">
        <v>268</v>
      </c>
      <c r="V1846">
        <v>377</v>
      </c>
      <c r="W1846">
        <v>12</v>
      </c>
      <c r="X1846">
        <v>2</v>
      </c>
      <c r="Y1846">
        <v>5.4</v>
      </c>
      <c r="Z1846" t="s">
        <v>190</v>
      </c>
      <c r="AA1846">
        <v>5.79</v>
      </c>
      <c r="AC1846" t="s">
        <v>12</v>
      </c>
      <c r="AD1846" t="str">
        <f>IF(ISERROR(VLOOKUP(A1846,Tabela2[Código INEP],1,FALSE)),"Não","Sim")</f>
        <v>Não</v>
      </c>
    </row>
    <row r="1847" spans="1:30" x14ac:dyDescent="0.25">
      <c r="A1847">
        <v>35008312</v>
      </c>
      <c r="B1847" t="s">
        <v>1198</v>
      </c>
      <c r="C1847" t="s">
        <v>174</v>
      </c>
      <c r="D1847" t="s">
        <v>54</v>
      </c>
      <c r="E1847" t="s">
        <v>54</v>
      </c>
      <c r="F1847" t="s">
        <v>54</v>
      </c>
      <c r="G1847">
        <v>10</v>
      </c>
      <c r="H1847" t="s">
        <v>176</v>
      </c>
      <c r="I1847">
        <v>2022</v>
      </c>
      <c r="J1847" t="s">
        <v>177</v>
      </c>
      <c r="K1847" t="s">
        <v>178</v>
      </c>
      <c r="L1847">
        <v>8312</v>
      </c>
      <c r="M1847" t="s">
        <v>5257</v>
      </c>
      <c r="N1847" t="s">
        <v>5258</v>
      </c>
      <c r="O1847">
        <v>143</v>
      </c>
      <c r="P1847" t="s">
        <v>181</v>
      </c>
      <c r="Q1847" t="s">
        <v>3981</v>
      </c>
      <c r="R1847">
        <v>9070060</v>
      </c>
      <c r="S1847">
        <v>-23.648199081420898</v>
      </c>
      <c r="T1847">
        <v>-46.552898406982401</v>
      </c>
      <c r="U1847" t="s">
        <v>21</v>
      </c>
      <c r="V1847">
        <v>279</v>
      </c>
      <c r="W1847">
        <v>12</v>
      </c>
      <c r="X1847">
        <v>2</v>
      </c>
      <c r="Y1847">
        <v>5.22</v>
      </c>
      <c r="Z1847" t="s">
        <v>190</v>
      </c>
      <c r="AB1847">
        <v>3.19</v>
      </c>
      <c r="AC1847" t="s">
        <v>12</v>
      </c>
      <c r="AD1847" t="str">
        <f>IF(ISERROR(VLOOKUP(A1847,Tabela2[Código INEP],1,FALSE)),"Não","Sim")</f>
        <v>Não</v>
      </c>
    </row>
    <row r="1848" spans="1:30" x14ac:dyDescent="0.25">
      <c r="A1848">
        <v>35008217</v>
      </c>
      <c r="B1848" t="s">
        <v>1198</v>
      </c>
      <c r="C1848" t="s">
        <v>174</v>
      </c>
      <c r="D1848" t="s">
        <v>54</v>
      </c>
      <c r="E1848" t="s">
        <v>54</v>
      </c>
      <c r="F1848" t="s">
        <v>54</v>
      </c>
      <c r="G1848">
        <v>19</v>
      </c>
      <c r="H1848" t="s">
        <v>176</v>
      </c>
      <c r="I1848">
        <v>2022</v>
      </c>
      <c r="J1848" t="s">
        <v>177</v>
      </c>
      <c r="K1848" t="s">
        <v>178</v>
      </c>
      <c r="L1848">
        <v>8217</v>
      </c>
      <c r="M1848" t="s">
        <v>5259</v>
      </c>
      <c r="N1848" t="s">
        <v>482</v>
      </c>
      <c r="O1848">
        <v>79</v>
      </c>
      <c r="P1848" t="s">
        <v>181</v>
      </c>
      <c r="Q1848" t="s">
        <v>5260</v>
      </c>
      <c r="R1848">
        <v>9111660</v>
      </c>
      <c r="S1848">
        <v>-23.6739807128906</v>
      </c>
      <c r="T1848">
        <v>-46.485130310058601</v>
      </c>
      <c r="U1848" t="s">
        <v>21</v>
      </c>
      <c r="V1848">
        <v>361</v>
      </c>
      <c r="W1848">
        <v>12</v>
      </c>
      <c r="X1848" t="s">
        <v>222</v>
      </c>
      <c r="Y1848">
        <v>5.01</v>
      </c>
      <c r="Z1848" t="s">
        <v>190</v>
      </c>
      <c r="AB1848">
        <v>2.75</v>
      </c>
      <c r="AC1848" t="s">
        <v>12</v>
      </c>
      <c r="AD1848" t="str">
        <f>IF(ISERROR(VLOOKUP(A1848,Tabela2[Código INEP],1,FALSE)),"Não","Sim")</f>
        <v>Não</v>
      </c>
    </row>
    <row r="1849" spans="1:30" x14ac:dyDescent="0.25">
      <c r="A1849">
        <v>35008126</v>
      </c>
      <c r="B1849" t="s">
        <v>1198</v>
      </c>
      <c r="C1849" t="s">
        <v>174</v>
      </c>
      <c r="D1849" t="s">
        <v>54</v>
      </c>
      <c r="E1849" t="s">
        <v>54</v>
      </c>
      <c r="F1849" t="s">
        <v>54</v>
      </c>
      <c r="G1849">
        <v>16</v>
      </c>
      <c r="H1849" t="s">
        <v>176</v>
      </c>
      <c r="I1849">
        <v>2015</v>
      </c>
      <c r="J1849" t="s">
        <v>177</v>
      </c>
      <c r="K1849" t="s">
        <v>178</v>
      </c>
      <c r="L1849">
        <v>8126</v>
      </c>
      <c r="M1849" t="s">
        <v>5261</v>
      </c>
      <c r="N1849" t="s">
        <v>175</v>
      </c>
      <c r="O1849">
        <v>330</v>
      </c>
      <c r="P1849" t="s">
        <v>181</v>
      </c>
      <c r="Q1849" t="s">
        <v>5242</v>
      </c>
      <c r="R1849">
        <v>9181000</v>
      </c>
      <c r="S1849">
        <v>-23.691099166870099</v>
      </c>
      <c r="T1849">
        <v>-46.526401519775398</v>
      </c>
      <c r="U1849" t="s">
        <v>22</v>
      </c>
      <c r="V1849">
        <v>239</v>
      </c>
      <c r="W1849">
        <v>8</v>
      </c>
      <c r="X1849">
        <v>2</v>
      </c>
      <c r="Y1849">
        <v>5.61</v>
      </c>
      <c r="Z1849" t="s">
        <v>183</v>
      </c>
      <c r="AC1849" t="s">
        <v>12</v>
      </c>
      <c r="AD1849" t="str">
        <f>IF(ISERROR(VLOOKUP(A1849,Tabela2[Código INEP],1,FALSE)),"Não","Sim")</f>
        <v>Não</v>
      </c>
    </row>
    <row r="1850" spans="1:30" x14ac:dyDescent="0.25">
      <c r="A1850">
        <v>35008205</v>
      </c>
      <c r="B1850" t="s">
        <v>1198</v>
      </c>
      <c r="C1850" t="s">
        <v>174</v>
      </c>
      <c r="D1850" t="s">
        <v>54</v>
      </c>
      <c r="E1850" t="s">
        <v>54</v>
      </c>
      <c r="F1850" t="s">
        <v>54</v>
      </c>
      <c r="G1850">
        <v>10</v>
      </c>
      <c r="H1850" t="s">
        <v>176</v>
      </c>
      <c r="I1850">
        <v>2020</v>
      </c>
      <c r="J1850" t="s">
        <v>177</v>
      </c>
      <c r="K1850" t="s">
        <v>178</v>
      </c>
      <c r="L1850">
        <v>8205</v>
      </c>
      <c r="M1850" t="s">
        <v>5262</v>
      </c>
      <c r="N1850" t="s">
        <v>5263</v>
      </c>
      <c r="O1850">
        <v>778</v>
      </c>
      <c r="P1850" t="s">
        <v>205</v>
      </c>
      <c r="Q1850" t="s">
        <v>5264</v>
      </c>
      <c r="R1850">
        <v>9061410</v>
      </c>
      <c r="S1850">
        <v>-23.651870727539102</v>
      </c>
      <c r="T1850">
        <v>-46.561691284179702</v>
      </c>
      <c r="U1850" t="s">
        <v>21</v>
      </c>
      <c r="V1850">
        <v>388</v>
      </c>
      <c r="W1850">
        <v>15</v>
      </c>
      <c r="X1850">
        <v>2</v>
      </c>
      <c r="Y1850">
        <v>4.99</v>
      </c>
      <c r="Z1850" t="s">
        <v>480</v>
      </c>
      <c r="AB1850">
        <v>2.82</v>
      </c>
      <c r="AC1850" t="s">
        <v>12</v>
      </c>
      <c r="AD1850" t="str">
        <f>IF(ISERROR(VLOOKUP(A1850,Tabela2[Código INEP],1,FALSE)),"Não","Sim")</f>
        <v>Não</v>
      </c>
    </row>
    <row r="1851" spans="1:30" x14ac:dyDescent="0.25">
      <c r="A1851">
        <v>35008308</v>
      </c>
      <c r="B1851" t="s">
        <v>1198</v>
      </c>
      <c r="C1851" t="s">
        <v>174</v>
      </c>
      <c r="D1851" t="s">
        <v>54</v>
      </c>
      <c r="E1851" t="s">
        <v>54</v>
      </c>
      <c r="F1851" t="s">
        <v>54</v>
      </c>
      <c r="G1851">
        <v>17</v>
      </c>
      <c r="H1851" t="s">
        <v>176</v>
      </c>
      <c r="I1851">
        <v>2020</v>
      </c>
      <c r="J1851" t="s">
        <v>177</v>
      </c>
      <c r="K1851" t="s">
        <v>178</v>
      </c>
      <c r="L1851">
        <v>8308</v>
      </c>
      <c r="M1851" t="s">
        <v>5265</v>
      </c>
      <c r="N1851" t="s">
        <v>5266</v>
      </c>
      <c r="O1851">
        <v>571</v>
      </c>
      <c r="P1851" t="s">
        <v>181</v>
      </c>
      <c r="Q1851" t="s">
        <v>5267</v>
      </c>
      <c r="R1851">
        <v>9195690</v>
      </c>
      <c r="S1851">
        <v>-23.6826992034912</v>
      </c>
      <c r="T1851">
        <v>-46.511600494384801</v>
      </c>
      <c r="U1851" t="s">
        <v>21</v>
      </c>
      <c r="V1851">
        <v>529</v>
      </c>
      <c r="W1851">
        <v>17</v>
      </c>
      <c r="X1851">
        <v>2</v>
      </c>
      <c r="Y1851">
        <v>5.61</v>
      </c>
      <c r="Z1851" t="s">
        <v>183</v>
      </c>
      <c r="AB1851">
        <v>3.5</v>
      </c>
      <c r="AC1851" t="s">
        <v>12</v>
      </c>
      <c r="AD1851" t="str">
        <f>IF(ISERROR(VLOOKUP(A1851,Tabela2[Código INEP],1,FALSE)),"Não","Sim")</f>
        <v>Não</v>
      </c>
    </row>
    <row r="1852" spans="1:30" x14ac:dyDescent="0.25">
      <c r="A1852">
        <v>35008254</v>
      </c>
      <c r="B1852" t="s">
        <v>1198</v>
      </c>
      <c r="C1852" t="s">
        <v>174</v>
      </c>
      <c r="D1852" t="s">
        <v>54</v>
      </c>
      <c r="E1852" t="s">
        <v>54</v>
      </c>
      <c r="F1852" t="s">
        <v>54</v>
      </c>
      <c r="G1852">
        <v>20</v>
      </c>
      <c r="H1852" t="s">
        <v>176</v>
      </c>
      <c r="I1852">
        <v>2019</v>
      </c>
      <c r="J1852" t="s">
        <v>177</v>
      </c>
      <c r="K1852" t="s">
        <v>178</v>
      </c>
      <c r="L1852">
        <v>8254</v>
      </c>
      <c r="M1852" t="s">
        <v>3975</v>
      </c>
      <c r="N1852" t="s">
        <v>5268</v>
      </c>
      <c r="O1852">
        <v>80</v>
      </c>
      <c r="P1852" t="s">
        <v>181</v>
      </c>
      <c r="Q1852" t="s">
        <v>5269</v>
      </c>
      <c r="R1852">
        <v>9120630</v>
      </c>
      <c r="S1852">
        <v>-23.685359954833999</v>
      </c>
      <c r="T1852">
        <v>-46.498401641845703</v>
      </c>
      <c r="U1852" t="s">
        <v>21</v>
      </c>
      <c r="V1852">
        <v>434</v>
      </c>
      <c r="W1852">
        <v>14</v>
      </c>
      <c r="X1852">
        <v>2</v>
      </c>
      <c r="Y1852">
        <v>5.35</v>
      </c>
      <c r="Z1852" t="s">
        <v>190</v>
      </c>
      <c r="AB1852">
        <v>3.28</v>
      </c>
      <c r="AC1852" t="s">
        <v>12</v>
      </c>
      <c r="AD1852" t="str">
        <f>IF(ISERROR(VLOOKUP(A1852,Tabela2[Código INEP],1,FALSE)),"Não","Sim")</f>
        <v>Não</v>
      </c>
    </row>
    <row r="1853" spans="1:30" x14ac:dyDescent="0.25">
      <c r="A1853">
        <v>35008072</v>
      </c>
      <c r="B1853" t="s">
        <v>1198</v>
      </c>
      <c r="C1853" t="s">
        <v>174</v>
      </c>
      <c r="D1853" t="s">
        <v>54</v>
      </c>
      <c r="E1853" t="s">
        <v>54</v>
      </c>
      <c r="F1853" t="s">
        <v>54</v>
      </c>
      <c r="G1853">
        <v>13</v>
      </c>
      <c r="H1853" t="s">
        <v>176</v>
      </c>
      <c r="I1853">
        <v>2022</v>
      </c>
      <c r="J1853" t="s">
        <v>177</v>
      </c>
      <c r="K1853" t="s">
        <v>178</v>
      </c>
      <c r="L1853">
        <v>8072</v>
      </c>
      <c r="M1853" t="s">
        <v>5270</v>
      </c>
      <c r="N1853" t="s">
        <v>1207</v>
      </c>
      <c r="O1853">
        <v>80</v>
      </c>
      <c r="P1853" t="s">
        <v>181</v>
      </c>
      <c r="Q1853" t="s">
        <v>2375</v>
      </c>
      <c r="R1853">
        <v>9190140</v>
      </c>
      <c r="S1853">
        <v>-23.6811008453369</v>
      </c>
      <c r="T1853">
        <v>-46.543098449707003</v>
      </c>
      <c r="U1853" t="s">
        <v>268</v>
      </c>
      <c r="V1853">
        <v>289</v>
      </c>
      <c r="W1853">
        <v>10</v>
      </c>
      <c r="X1853">
        <v>2</v>
      </c>
      <c r="Y1853">
        <v>5.47</v>
      </c>
      <c r="Z1853" t="s">
        <v>190</v>
      </c>
      <c r="AA1853">
        <v>5.83</v>
      </c>
      <c r="AC1853" t="s">
        <v>12</v>
      </c>
      <c r="AD1853" t="str">
        <f>IF(ISERROR(VLOOKUP(A1853,Tabela2[Código INEP],1,FALSE)),"Não","Sim")</f>
        <v>Não</v>
      </c>
    </row>
    <row r="1854" spans="1:30" x14ac:dyDescent="0.25">
      <c r="A1854">
        <v>35417439</v>
      </c>
      <c r="B1854" t="s">
        <v>173</v>
      </c>
      <c r="C1854" t="s">
        <v>174</v>
      </c>
      <c r="D1854" t="s">
        <v>94</v>
      </c>
      <c r="E1854" t="s">
        <v>5271</v>
      </c>
      <c r="F1854" t="s">
        <v>5271</v>
      </c>
      <c r="G1854">
        <v>10</v>
      </c>
      <c r="H1854" t="s">
        <v>202</v>
      </c>
      <c r="I1854">
        <v>2022</v>
      </c>
      <c r="J1854" t="s">
        <v>177</v>
      </c>
      <c r="K1854" t="s">
        <v>2933</v>
      </c>
      <c r="L1854">
        <v>417439</v>
      </c>
      <c r="M1854" t="s">
        <v>5272</v>
      </c>
      <c r="N1854" t="s">
        <v>5273</v>
      </c>
      <c r="O1854">
        <v>1500</v>
      </c>
      <c r="Q1854" t="s">
        <v>3265</v>
      </c>
      <c r="R1854">
        <v>11626315</v>
      </c>
      <c r="S1854">
        <v>-23.751600265502901</v>
      </c>
      <c r="T1854">
        <v>-45.789989471435497</v>
      </c>
      <c r="U1854" t="s">
        <v>189</v>
      </c>
      <c r="V1854">
        <v>116</v>
      </c>
      <c r="W1854">
        <v>9</v>
      </c>
      <c r="X1854">
        <v>2</v>
      </c>
      <c r="AC1854" t="s">
        <v>12</v>
      </c>
      <c r="AD1854" t="str">
        <f>IF(ISERROR(VLOOKUP(A1854,Tabela2[Código INEP],1,FALSE)),"Não","Sim")</f>
        <v>Não</v>
      </c>
    </row>
    <row r="1855" spans="1:30" x14ac:dyDescent="0.25">
      <c r="A1855">
        <v>35011435</v>
      </c>
      <c r="B1855" t="s">
        <v>173</v>
      </c>
      <c r="C1855" t="s">
        <v>174</v>
      </c>
      <c r="D1855" t="s">
        <v>94</v>
      </c>
      <c r="E1855" t="s">
        <v>45</v>
      </c>
      <c r="F1855" t="s">
        <v>45</v>
      </c>
      <c r="G1855">
        <v>1</v>
      </c>
      <c r="H1855" t="s">
        <v>176</v>
      </c>
      <c r="I1855">
        <v>2018</v>
      </c>
      <c r="J1855" t="s">
        <v>177</v>
      </c>
      <c r="K1855" t="s">
        <v>178</v>
      </c>
      <c r="L1855">
        <v>11435</v>
      </c>
      <c r="M1855" t="s">
        <v>5274</v>
      </c>
      <c r="N1855" t="s">
        <v>5275</v>
      </c>
      <c r="O1855">
        <v>9496</v>
      </c>
      <c r="P1855" t="s">
        <v>181</v>
      </c>
      <c r="Q1855" t="s">
        <v>1658</v>
      </c>
      <c r="R1855">
        <v>11510260</v>
      </c>
      <c r="S1855">
        <v>-23.882799148559599</v>
      </c>
      <c r="T1855">
        <v>-46.4234008789063</v>
      </c>
      <c r="U1855" t="s">
        <v>21</v>
      </c>
      <c r="V1855">
        <v>237</v>
      </c>
      <c r="W1855">
        <v>12</v>
      </c>
      <c r="X1855">
        <v>2</v>
      </c>
      <c r="Y1855">
        <v>5.0599999999999996</v>
      </c>
      <c r="Z1855" t="s">
        <v>190</v>
      </c>
      <c r="AB1855">
        <v>3.62</v>
      </c>
      <c r="AC1855" t="s">
        <v>12</v>
      </c>
      <c r="AD1855" t="str">
        <f>IF(ISERROR(VLOOKUP(A1855,Tabela2[Código INEP],1,FALSE)),"Não","Sim")</f>
        <v>Não</v>
      </c>
    </row>
    <row r="1856" spans="1:30" x14ac:dyDescent="0.25">
      <c r="A1856">
        <v>35011629</v>
      </c>
      <c r="B1856" t="s">
        <v>173</v>
      </c>
      <c r="C1856" t="s">
        <v>174</v>
      </c>
      <c r="D1856" t="s">
        <v>94</v>
      </c>
      <c r="E1856" t="s">
        <v>45</v>
      </c>
      <c r="F1856" t="s">
        <v>45</v>
      </c>
      <c r="G1856">
        <v>1</v>
      </c>
      <c r="H1856" t="s">
        <v>176</v>
      </c>
      <c r="I1856">
        <v>2015</v>
      </c>
      <c r="J1856" t="s">
        <v>177</v>
      </c>
      <c r="K1856" t="s">
        <v>178</v>
      </c>
      <c r="L1856">
        <v>11629</v>
      </c>
      <c r="M1856" t="s">
        <v>5276</v>
      </c>
      <c r="N1856" t="s">
        <v>5277</v>
      </c>
      <c r="O1856">
        <v>107</v>
      </c>
      <c r="P1856" t="s">
        <v>181</v>
      </c>
      <c r="Q1856" t="s">
        <v>5278</v>
      </c>
      <c r="R1856">
        <v>11510150</v>
      </c>
      <c r="S1856">
        <v>-23.88450050354</v>
      </c>
      <c r="T1856">
        <v>-46.425998687744098</v>
      </c>
      <c r="U1856" t="s">
        <v>11</v>
      </c>
      <c r="V1856">
        <v>233</v>
      </c>
      <c r="W1856">
        <v>8</v>
      </c>
      <c r="X1856">
        <v>3</v>
      </c>
      <c r="Y1856">
        <v>5.22</v>
      </c>
      <c r="Z1856" t="s">
        <v>190</v>
      </c>
      <c r="AB1856">
        <v>3.88</v>
      </c>
      <c r="AC1856" t="s">
        <v>12</v>
      </c>
      <c r="AD1856" t="str">
        <f>IF(ISERROR(VLOOKUP(A1856,Tabela2[Código INEP],1,FALSE)),"Não","Sim")</f>
        <v>Não</v>
      </c>
    </row>
    <row r="1857" spans="1:30" x14ac:dyDescent="0.25">
      <c r="A1857">
        <v>35474859</v>
      </c>
      <c r="B1857" t="s">
        <v>173</v>
      </c>
      <c r="C1857" t="s">
        <v>174</v>
      </c>
      <c r="D1857" t="s">
        <v>94</v>
      </c>
      <c r="E1857" t="s">
        <v>45</v>
      </c>
      <c r="F1857" t="s">
        <v>45</v>
      </c>
      <c r="G1857">
        <v>7</v>
      </c>
      <c r="H1857" t="s">
        <v>176</v>
      </c>
      <c r="I1857">
        <v>2015</v>
      </c>
      <c r="J1857" t="s">
        <v>177</v>
      </c>
      <c r="K1857" t="s">
        <v>178</v>
      </c>
      <c r="L1857">
        <v>474859</v>
      </c>
      <c r="M1857" t="s">
        <v>5279</v>
      </c>
      <c r="N1857" t="s">
        <v>5280</v>
      </c>
      <c r="O1857" t="s">
        <v>359</v>
      </c>
      <c r="Q1857" t="s">
        <v>5171</v>
      </c>
      <c r="R1857">
        <v>11534870</v>
      </c>
      <c r="S1857">
        <v>-23.919155120849599</v>
      </c>
      <c r="T1857">
        <v>-46.433570861816399</v>
      </c>
      <c r="U1857" t="s">
        <v>18</v>
      </c>
      <c r="V1857">
        <v>548</v>
      </c>
      <c r="W1857">
        <v>18</v>
      </c>
      <c r="X1857">
        <v>3</v>
      </c>
      <c r="Y1857">
        <v>5.0999999999999996</v>
      </c>
      <c r="Z1857" t="s">
        <v>190</v>
      </c>
      <c r="AA1857">
        <v>3.66</v>
      </c>
      <c r="AB1857">
        <v>3.42</v>
      </c>
      <c r="AC1857" t="s">
        <v>12</v>
      </c>
      <c r="AD1857" t="str">
        <f>IF(ISERROR(VLOOKUP(A1857,Tabela2[Código INEP],1,FALSE)),"Não","Sim")</f>
        <v>Não</v>
      </c>
    </row>
    <row r="1858" spans="1:30" hidden="1" x14ac:dyDescent="0.25">
      <c r="A1858">
        <v>35011642</v>
      </c>
      <c r="B1858" t="s">
        <v>173</v>
      </c>
      <c r="C1858" t="s">
        <v>174</v>
      </c>
      <c r="D1858" t="s">
        <v>94</v>
      </c>
      <c r="E1858" t="s">
        <v>45</v>
      </c>
      <c r="F1858" t="s">
        <v>45</v>
      </c>
      <c r="G1858">
        <v>6</v>
      </c>
      <c r="H1858" t="s">
        <v>176</v>
      </c>
      <c r="I1858">
        <v>2023</v>
      </c>
      <c r="J1858" t="s">
        <v>177</v>
      </c>
      <c r="K1858" t="s">
        <v>178</v>
      </c>
      <c r="L1858">
        <v>11642</v>
      </c>
      <c r="M1858" t="s">
        <v>5281</v>
      </c>
      <c r="N1858" t="s">
        <v>5282</v>
      </c>
      <c r="O1858">
        <v>137</v>
      </c>
      <c r="P1858" t="s">
        <v>181</v>
      </c>
      <c r="Q1858" t="s">
        <v>5283</v>
      </c>
      <c r="R1858">
        <v>11543100</v>
      </c>
      <c r="S1858">
        <v>-23.879798889160199</v>
      </c>
      <c r="T1858">
        <v>-46.453418731689503</v>
      </c>
      <c r="U1858" t="s">
        <v>21</v>
      </c>
      <c r="V1858">
        <v>189</v>
      </c>
      <c r="W1858">
        <v>10</v>
      </c>
      <c r="X1858">
        <v>4</v>
      </c>
      <c r="Y1858">
        <v>4.78</v>
      </c>
      <c r="Z1858" t="s">
        <v>480</v>
      </c>
      <c r="AB1858">
        <v>2.5299999999999998</v>
      </c>
      <c r="AC1858" t="s">
        <v>7</v>
      </c>
      <c r="AD1858" t="str">
        <f>IF(ISERROR(VLOOKUP(A1858,Tabela2[Código INEP],1,FALSE)),"Não","Sim")</f>
        <v>Sim</v>
      </c>
    </row>
    <row r="1859" spans="1:30" x14ac:dyDescent="0.25">
      <c r="A1859">
        <v>35925743</v>
      </c>
      <c r="B1859" t="s">
        <v>173</v>
      </c>
      <c r="C1859" t="s">
        <v>174</v>
      </c>
      <c r="D1859" t="s">
        <v>94</v>
      </c>
      <c r="E1859" t="s">
        <v>331</v>
      </c>
      <c r="F1859" t="s">
        <v>331</v>
      </c>
      <c r="G1859">
        <v>8</v>
      </c>
      <c r="H1859" t="s">
        <v>202</v>
      </c>
      <c r="I1859">
        <v>2022</v>
      </c>
      <c r="J1859" t="s">
        <v>177</v>
      </c>
      <c r="K1859" t="s">
        <v>178</v>
      </c>
      <c r="L1859">
        <v>925743</v>
      </c>
      <c r="M1859" t="s">
        <v>5284</v>
      </c>
      <c r="N1859" t="s">
        <v>5285</v>
      </c>
      <c r="O1859" t="s">
        <v>341</v>
      </c>
      <c r="P1859" t="s">
        <v>181</v>
      </c>
      <c r="Q1859" t="s">
        <v>5286</v>
      </c>
      <c r="R1859">
        <v>11443260</v>
      </c>
      <c r="S1859">
        <v>-23.977710723876999</v>
      </c>
      <c r="T1859">
        <v>-46.203178405761697</v>
      </c>
      <c r="U1859" t="s">
        <v>21</v>
      </c>
      <c r="V1859">
        <v>489</v>
      </c>
      <c r="W1859">
        <v>15</v>
      </c>
      <c r="X1859">
        <v>6</v>
      </c>
      <c r="Y1859">
        <v>4.8499999999999996</v>
      </c>
      <c r="Z1859" t="s">
        <v>480</v>
      </c>
      <c r="AB1859">
        <v>3.05</v>
      </c>
      <c r="AC1859" t="s">
        <v>12</v>
      </c>
      <c r="AD1859" t="str">
        <f>IF(ISERROR(VLOOKUP(A1859,Tabela2[Código INEP],1,FALSE)),"Não","Sim")</f>
        <v>Não</v>
      </c>
    </row>
    <row r="1860" spans="1:30" x14ac:dyDescent="0.25">
      <c r="A1860">
        <v>35011502</v>
      </c>
      <c r="B1860" t="s">
        <v>173</v>
      </c>
      <c r="C1860" t="s">
        <v>174</v>
      </c>
      <c r="D1860" t="s">
        <v>94</v>
      </c>
      <c r="E1860" t="s">
        <v>331</v>
      </c>
      <c r="F1860" t="s">
        <v>331</v>
      </c>
      <c r="G1860">
        <v>7</v>
      </c>
      <c r="H1860" t="s">
        <v>176</v>
      </c>
      <c r="I1860">
        <v>2023</v>
      </c>
      <c r="J1860" t="s">
        <v>177</v>
      </c>
      <c r="K1860" t="s">
        <v>178</v>
      </c>
      <c r="L1860">
        <v>11502</v>
      </c>
      <c r="M1860" t="s">
        <v>5287</v>
      </c>
      <c r="N1860" t="s">
        <v>602</v>
      </c>
      <c r="O1860">
        <v>41</v>
      </c>
      <c r="P1860" t="s">
        <v>181</v>
      </c>
      <c r="Q1860" t="s">
        <v>2916</v>
      </c>
      <c r="R1860">
        <v>11440080</v>
      </c>
      <c r="S1860">
        <v>-23.983390808105501</v>
      </c>
      <c r="T1860">
        <v>-46.245510101318402</v>
      </c>
      <c r="U1860" t="s">
        <v>22</v>
      </c>
      <c r="V1860">
        <v>407</v>
      </c>
      <c r="W1860">
        <v>13</v>
      </c>
      <c r="X1860">
        <v>6</v>
      </c>
      <c r="Y1860">
        <v>5.03</v>
      </c>
      <c r="Z1860" t="s">
        <v>190</v>
      </c>
      <c r="AC1860" t="s">
        <v>12</v>
      </c>
      <c r="AD1860" t="str">
        <f>IF(ISERROR(VLOOKUP(A1860,Tabela2[Código INEP],1,FALSE)),"Não","Sim")</f>
        <v>Não</v>
      </c>
    </row>
    <row r="1861" spans="1:30" x14ac:dyDescent="0.25">
      <c r="A1861">
        <v>35011587</v>
      </c>
      <c r="B1861" t="s">
        <v>173</v>
      </c>
      <c r="C1861" t="s">
        <v>174</v>
      </c>
      <c r="D1861" t="s">
        <v>94</v>
      </c>
      <c r="E1861" t="s">
        <v>331</v>
      </c>
      <c r="F1861" t="s">
        <v>331</v>
      </c>
      <c r="G1861">
        <v>3</v>
      </c>
      <c r="H1861" t="s">
        <v>202</v>
      </c>
      <c r="I1861">
        <v>2022</v>
      </c>
      <c r="J1861" t="s">
        <v>177</v>
      </c>
      <c r="K1861" t="s">
        <v>178</v>
      </c>
      <c r="L1861">
        <v>11587</v>
      </c>
      <c r="M1861" t="s">
        <v>5288</v>
      </c>
      <c r="N1861" t="s">
        <v>5289</v>
      </c>
      <c r="O1861">
        <v>188</v>
      </c>
      <c r="P1861" t="s">
        <v>205</v>
      </c>
      <c r="Q1861" t="s">
        <v>200</v>
      </c>
      <c r="R1861">
        <v>11410000</v>
      </c>
      <c r="S1861">
        <v>-23.994800567626999</v>
      </c>
      <c r="T1861">
        <v>-46.256500244140597</v>
      </c>
      <c r="U1861" t="s">
        <v>21</v>
      </c>
      <c r="V1861">
        <v>396</v>
      </c>
      <c r="W1861">
        <v>13</v>
      </c>
      <c r="X1861">
        <v>2</v>
      </c>
      <c r="Y1861">
        <v>5.34</v>
      </c>
      <c r="Z1861" t="s">
        <v>190</v>
      </c>
      <c r="AB1861">
        <v>3.89</v>
      </c>
      <c r="AC1861" t="s">
        <v>12</v>
      </c>
      <c r="AD1861" t="str">
        <f>IF(ISERROR(VLOOKUP(A1861,Tabela2[Código INEP],1,FALSE)),"Não","Sim")</f>
        <v>Não</v>
      </c>
    </row>
    <row r="1862" spans="1:30" x14ac:dyDescent="0.25">
      <c r="A1862">
        <v>35011514</v>
      </c>
      <c r="B1862" t="s">
        <v>173</v>
      </c>
      <c r="C1862" t="s">
        <v>174</v>
      </c>
      <c r="D1862" t="s">
        <v>94</v>
      </c>
      <c r="E1862" t="s">
        <v>331</v>
      </c>
      <c r="F1862" t="s">
        <v>5288</v>
      </c>
      <c r="G1862">
        <v>13</v>
      </c>
      <c r="H1862" t="s">
        <v>176</v>
      </c>
      <c r="I1862">
        <v>2023</v>
      </c>
      <c r="J1862" t="s">
        <v>177</v>
      </c>
      <c r="K1862" t="s">
        <v>178</v>
      </c>
      <c r="L1862">
        <v>11514</v>
      </c>
      <c r="M1862" t="s">
        <v>5290</v>
      </c>
      <c r="N1862" t="s">
        <v>98</v>
      </c>
      <c r="O1862">
        <v>57</v>
      </c>
      <c r="P1862" t="s">
        <v>181</v>
      </c>
      <c r="Q1862" t="s">
        <v>5291</v>
      </c>
      <c r="R1862">
        <v>11454590</v>
      </c>
      <c r="S1862">
        <v>-23.9423828125</v>
      </c>
      <c r="T1862">
        <v>-46.283767700195298</v>
      </c>
      <c r="U1862" t="s">
        <v>21</v>
      </c>
      <c r="V1862">
        <v>701</v>
      </c>
      <c r="W1862">
        <v>24</v>
      </c>
      <c r="X1862">
        <v>2</v>
      </c>
      <c r="Y1862">
        <v>5.12</v>
      </c>
      <c r="Z1862" t="s">
        <v>190</v>
      </c>
      <c r="AB1862">
        <v>2.86</v>
      </c>
      <c r="AC1862" t="s">
        <v>12</v>
      </c>
      <c r="AD1862" t="str">
        <f>IF(ISERROR(VLOOKUP(A1862,Tabela2[Código INEP],1,FALSE)),"Não","Sim")</f>
        <v>Não</v>
      </c>
    </row>
    <row r="1863" spans="1:30" x14ac:dyDescent="0.25">
      <c r="A1863">
        <v>35042134</v>
      </c>
      <c r="B1863" t="s">
        <v>173</v>
      </c>
      <c r="C1863" t="s">
        <v>174</v>
      </c>
      <c r="D1863" t="s">
        <v>94</v>
      </c>
      <c r="E1863" t="s">
        <v>331</v>
      </c>
      <c r="F1863" t="s">
        <v>5288</v>
      </c>
      <c r="G1863">
        <v>14</v>
      </c>
      <c r="H1863" t="s">
        <v>176</v>
      </c>
      <c r="I1863">
        <v>2023</v>
      </c>
      <c r="J1863" t="s">
        <v>177</v>
      </c>
      <c r="K1863" t="s">
        <v>178</v>
      </c>
      <c r="L1863">
        <v>42134</v>
      </c>
      <c r="M1863" t="s">
        <v>5292</v>
      </c>
      <c r="N1863" t="s">
        <v>5293</v>
      </c>
      <c r="O1863">
        <v>89</v>
      </c>
      <c r="P1863" t="s">
        <v>181</v>
      </c>
      <c r="Q1863" t="s">
        <v>5294</v>
      </c>
      <c r="R1863">
        <v>11460440</v>
      </c>
      <c r="S1863">
        <v>-23.947799682617202</v>
      </c>
      <c r="T1863">
        <v>-46.2877006530762</v>
      </c>
      <c r="U1863" t="s">
        <v>268</v>
      </c>
      <c r="V1863">
        <v>419</v>
      </c>
      <c r="W1863">
        <v>15</v>
      </c>
      <c r="X1863">
        <v>4</v>
      </c>
      <c r="Y1863">
        <v>4.8499999999999996</v>
      </c>
      <c r="Z1863" t="s">
        <v>480</v>
      </c>
      <c r="AA1863">
        <v>3.2</v>
      </c>
      <c r="AC1863" t="s">
        <v>12</v>
      </c>
      <c r="AD1863" t="str">
        <f>IF(ISERROR(VLOOKUP(A1863,Tabela2[Código INEP],1,FALSE)),"Não","Sim")</f>
        <v>Não</v>
      </c>
    </row>
    <row r="1864" spans="1:30" x14ac:dyDescent="0.25">
      <c r="A1864">
        <v>35011460</v>
      </c>
      <c r="B1864" t="s">
        <v>173</v>
      </c>
      <c r="C1864" t="s">
        <v>174</v>
      </c>
      <c r="D1864" t="s">
        <v>94</v>
      </c>
      <c r="E1864" t="s">
        <v>331</v>
      </c>
      <c r="F1864" t="s">
        <v>5288</v>
      </c>
      <c r="G1864">
        <v>14</v>
      </c>
      <c r="H1864" t="s">
        <v>176</v>
      </c>
      <c r="I1864">
        <v>2021</v>
      </c>
      <c r="J1864" t="s">
        <v>177</v>
      </c>
      <c r="K1864" t="s">
        <v>178</v>
      </c>
      <c r="L1864">
        <v>11460</v>
      </c>
      <c r="M1864" t="s">
        <v>5295</v>
      </c>
      <c r="N1864" t="s">
        <v>5296</v>
      </c>
      <c r="O1864">
        <v>90</v>
      </c>
      <c r="P1864" t="s">
        <v>181</v>
      </c>
      <c r="Q1864" t="s">
        <v>5294</v>
      </c>
      <c r="R1864">
        <v>11460490</v>
      </c>
      <c r="S1864">
        <v>-23.947900772094702</v>
      </c>
      <c r="T1864">
        <v>-46.287200927734403</v>
      </c>
      <c r="U1864" t="s">
        <v>11</v>
      </c>
      <c r="V1864">
        <v>279</v>
      </c>
      <c r="W1864">
        <v>10</v>
      </c>
      <c r="X1864">
        <v>6</v>
      </c>
      <c r="Y1864">
        <v>5.03</v>
      </c>
      <c r="Z1864" t="s">
        <v>190</v>
      </c>
      <c r="AB1864">
        <v>2.8</v>
      </c>
      <c r="AC1864" t="s">
        <v>12</v>
      </c>
      <c r="AD1864" t="str">
        <f>IF(ISERROR(VLOOKUP(A1864,Tabela2[Código INEP],1,FALSE)),"Não","Sim")</f>
        <v>Não</v>
      </c>
    </row>
    <row r="1865" spans="1:30" x14ac:dyDescent="0.25">
      <c r="A1865">
        <v>35011575</v>
      </c>
      <c r="B1865" t="s">
        <v>173</v>
      </c>
      <c r="C1865" t="s">
        <v>174</v>
      </c>
      <c r="D1865" t="s">
        <v>94</v>
      </c>
      <c r="E1865" t="s">
        <v>331</v>
      </c>
      <c r="F1865" t="s">
        <v>5288</v>
      </c>
      <c r="G1865">
        <v>16</v>
      </c>
      <c r="H1865" t="s">
        <v>176</v>
      </c>
      <c r="I1865">
        <v>2023</v>
      </c>
      <c r="J1865" t="s">
        <v>177</v>
      </c>
      <c r="K1865" t="s">
        <v>178</v>
      </c>
      <c r="L1865">
        <v>11575</v>
      </c>
      <c r="M1865" t="s">
        <v>5297</v>
      </c>
      <c r="N1865" t="s">
        <v>5298</v>
      </c>
      <c r="O1865">
        <v>50</v>
      </c>
      <c r="P1865" t="s">
        <v>991</v>
      </c>
      <c r="Q1865" t="s">
        <v>5299</v>
      </c>
      <c r="R1865">
        <v>11450160</v>
      </c>
      <c r="S1865">
        <v>-23.9387397766113</v>
      </c>
      <c r="T1865">
        <v>-46.3018188476563</v>
      </c>
      <c r="U1865" t="s">
        <v>433</v>
      </c>
      <c r="V1865">
        <v>714</v>
      </c>
      <c r="W1865">
        <v>24</v>
      </c>
      <c r="X1865">
        <v>2</v>
      </c>
      <c r="Y1865">
        <v>4.97</v>
      </c>
      <c r="Z1865" t="s">
        <v>480</v>
      </c>
      <c r="AB1865">
        <v>1.61</v>
      </c>
      <c r="AC1865" t="s">
        <v>12</v>
      </c>
      <c r="AD1865" t="str">
        <f>IF(ISERROR(VLOOKUP(A1865,Tabela2[Código INEP],1,FALSE)),"Não","Sim")</f>
        <v>Não</v>
      </c>
    </row>
    <row r="1866" spans="1:30" x14ac:dyDescent="0.25">
      <c r="A1866">
        <v>35042146</v>
      </c>
      <c r="B1866" t="s">
        <v>173</v>
      </c>
      <c r="C1866" t="s">
        <v>174</v>
      </c>
      <c r="D1866" t="s">
        <v>94</v>
      </c>
      <c r="E1866" t="s">
        <v>331</v>
      </c>
      <c r="F1866" t="s">
        <v>5288</v>
      </c>
      <c r="G1866">
        <v>15</v>
      </c>
      <c r="H1866" t="s">
        <v>176</v>
      </c>
      <c r="I1866">
        <v>2018</v>
      </c>
      <c r="J1866" t="s">
        <v>177</v>
      </c>
      <c r="K1866" t="s">
        <v>178</v>
      </c>
      <c r="L1866">
        <v>42146</v>
      </c>
      <c r="M1866" t="s">
        <v>5300</v>
      </c>
      <c r="N1866" t="s">
        <v>5301</v>
      </c>
      <c r="O1866" t="s">
        <v>341</v>
      </c>
      <c r="P1866" t="s">
        <v>181</v>
      </c>
      <c r="Q1866" t="s">
        <v>5294</v>
      </c>
      <c r="R1866">
        <v>11463250</v>
      </c>
      <c r="S1866">
        <v>-23.9504203796387</v>
      </c>
      <c r="T1866">
        <v>-46.299480438232401</v>
      </c>
      <c r="U1866" t="s">
        <v>21</v>
      </c>
      <c r="V1866">
        <v>257</v>
      </c>
      <c r="W1866">
        <v>10</v>
      </c>
      <c r="X1866">
        <v>6</v>
      </c>
      <c r="Y1866">
        <v>4.99</v>
      </c>
      <c r="Z1866" t="s">
        <v>480</v>
      </c>
      <c r="AB1866">
        <v>2.5299999999999998</v>
      </c>
      <c r="AC1866" t="s">
        <v>12</v>
      </c>
      <c r="AD1866" t="str">
        <f>IF(ISERROR(VLOOKUP(A1866,Tabela2[Código INEP],1,FALSE)),"Não","Sim")</f>
        <v>Não</v>
      </c>
    </row>
    <row r="1867" spans="1:30" x14ac:dyDescent="0.25">
      <c r="A1867">
        <v>35011897</v>
      </c>
      <c r="B1867" t="s">
        <v>173</v>
      </c>
      <c r="C1867" t="s">
        <v>174</v>
      </c>
      <c r="D1867" t="s">
        <v>94</v>
      </c>
      <c r="E1867" t="s">
        <v>94</v>
      </c>
      <c r="F1867" t="s">
        <v>94</v>
      </c>
      <c r="G1867">
        <v>1</v>
      </c>
      <c r="H1867" t="s">
        <v>176</v>
      </c>
      <c r="I1867">
        <v>2013</v>
      </c>
      <c r="J1867" t="s">
        <v>177</v>
      </c>
      <c r="K1867" t="s">
        <v>178</v>
      </c>
      <c r="L1867">
        <v>11897</v>
      </c>
      <c r="M1867" t="s">
        <v>5302</v>
      </c>
      <c r="N1867" t="s">
        <v>2493</v>
      </c>
      <c r="O1867">
        <v>107</v>
      </c>
      <c r="P1867" t="s">
        <v>205</v>
      </c>
      <c r="Q1867" t="s">
        <v>2183</v>
      </c>
      <c r="R1867">
        <v>11045401</v>
      </c>
      <c r="S1867">
        <v>-23.9804992675781</v>
      </c>
      <c r="T1867">
        <v>-46.311698913574197</v>
      </c>
      <c r="U1867" t="s">
        <v>22</v>
      </c>
      <c r="V1867">
        <v>329</v>
      </c>
      <c r="W1867">
        <v>10</v>
      </c>
      <c r="X1867">
        <v>2</v>
      </c>
      <c r="Y1867">
        <v>5.6</v>
      </c>
      <c r="Z1867" t="s">
        <v>183</v>
      </c>
      <c r="AC1867" t="s">
        <v>12</v>
      </c>
      <c r="AD1867" t="str">
        <f>IF(ISERROR(VLOOKUP(A1867,Tabela2[Código INEP],1,FALSE)),"Não","Sim")</f>
        <v>Não</v>
      </c>
    </row>
    <row r="1868" spans="1:30" x14ac:dyDescent="0.25">
      <c r="A1868">
        <v>35011708</v>
      </c>
      <c r="B1868" t="s">
        <v>173</v>
      </c>
      <c r="C1868" t="s">
        <v>174</v>
      </c>
      <c r="D1868" t="s">
        <v>94</v>
      </c>
      <c r="E1868" t="s">
        <v>94</v>
      </c>
      <c r="F1868" t="s">
        <v>94</v>
      </c>
      <c r="G1868">
        <v>5</v>
      </c>
      <c r="H1868" t="s">
        <v>176</v>
      </c>
      <c r="I1868">
        <v>2020</v>
      </c>
      <c r="J1868" t="s">
        <v>177</v>
      </c>
      <c r="K1868" t="s">
        <v>178</v>
      </c>
      <c r="L1868">
        <v>11708</v>
      </c>
      <c r="M1868" t="s">
        <v>5303</v>
      </c>
      <c r="N1868" t="s">
        <v>1981</v>
      </c>
      <c r="O1868">
        <v>50</v>
      </c>
      <c r="P1868" t="s">
        <v>181</v>
      </c>
      <c r="Q1868" t="s">
        <v>5304</v>
      </c>
      <c r="R1868">
        <v>11075550</v>
      </c>
      <c r="S1868">
        <v>-23.952400207519499</v>
      </c>
      <c r="T1868">
        <v>-46.339698791503899</v>
      </c>
      <c r="U1868" t="s">
        <v>11</v>
      </c>
      <c r="V1868">
        <v>504</v>
      </c>
      <c r="W1868">
        <v>15</v>
      </c>
      <c r="X1868">
        <v>2</v>
      </c>
      <c r="Y1868">
        <v>5.16</v>
      </c>
      <c r="Z1868" t="s">
        <v>190</v>
      </c>
      <c r="AB1868">
        <v>3.43</v>
      </c>
      <c r="AC1868" t="s">
        <v>12</v>
      </c>
      <c r="AD1868" t="str">
        <f>IF(ISERROR(VLOOKUP(A1868,Tabela2[Código INEP],1,FALSE)),"Não","Sim")</f>
        <v>Não</v>
      </c>
    </row>
    <row r="1869" spans="1:30" x14ac:dyDescent="0.25">
      <c r="A1869">
        <v>35011915</v>
      </c>
      <c r="B1869" t="s">
        <v>173</v>
      </c>
      <c r="C1869" t="s">
        <v>174</v>
      </c>
      <c r="D1869" t="s">
        <v>94</v>
      </c>
      <c r="E1869" t="s">
        <v>94</v>
      </c>
      <c r="F1869" t="s">
        <v>94</v>
      </c>
      <c r="G1869">
        <v>12</v>
      </c>
      <c r="H1869" t="s">
        <v>176</v>
      </c>
      <c r="I1869">
        <v>2023</v>
      </c>
      <c r="J1869" t="s">
        <v>177</v>
      </c>
      <c r="K1869" t="s">
        <v>178</v>
      </c>
      <c r="L1869">
        <v>11915</v>
      </c>
      <c r="M1869" t="s">
        <v>5305</v>
      </c>
      <c r="N1869" t="s">
        <v>5306</v>
      </c>
      <c r="O1869">
        <v>394</v>
      </c>
      <c r="P1869" t="s">
        <v>181</v>
      </c>
      <c r="Q1869" t="s">
        <v>5307</v>
      </c>
      <c r="R1869">
        <v>11085160</v>
      </c>
      <c r="S1869">
        <v>-23.934320449829102</v>
      </c>
      <c r="T1869">
        <v>-46.353870391845703</v>
      </c>
      <c r="U1869" t="s">
        <v>657</v>
      </c>
      <c r="V1869">
        <v>496</v>
      </c>
      <c r="W1869">
        <v>17</v>
      </c>
      <c r="X1869">
        <v>6</v>
      </c>
      <c r="Y1869">
        <v>4.92</v>
      </c>
      <c r="Z1869" t="s">
        <v>480</v>
      </c>
      <c r="AC1869" t="s">
        <v>12</v>
      </c>
      <c r="AD1869" t="str">
        <f>IF(ISERROR(VLOOKUP(A1869,Tabela2[Código INEP],1,FALSE)),"Não","Sim")</f>
        <v>Não</v>
      </c>
    </row>
    <row r="1870" spans="1:30" x14ac:dyDescent="0.25">
      <c r="A1870">
        <v>35905021</v>
      </c>
      <c r="B1870" t="s">
        <v>173</v>
      </c>
      <c r="C1870" t="s">
        <v>174</v>
      </c>
      <c r="D1870" t="s">
        <v>94</v>
      </c>
      <c r="E1870" t="s">
        <v>94</v>
      </c>
      <c r="F1870" t="s">
        <v>94</v>
      </c>
      <c r="G1870">
        <v>13</v>
      </c>
      <c r="H1870" t="s">
        <v>176</v>
      </c>
      <c r="I1870">
        <v>2014</v>
      </c>
      <c r="J1870" t="s">
        <v>177</v>
      </c>
      <c r="K1870" t="s">
        <v>178</v>
      </c>
      <c r="L1870">
        <v>905021</v>
      </c>
      <c r="M1870" t="s">
        <v>5308</v>
      </c>
      <c r="N1870" t="s">
        <v>5309</v>
      </c>
      <c r="O1870">
        <v>52</v>
      </c>
      <c r="P1870" t="s">
        <v>181</v>
      </c>
      <c r="Q1870" t="s">
        <v>5310</v>
      </c>
      <c r="R1870">
        <v>11085625</v>
      </c>
      <c r="S1870">
        <v>-23.947980880737301</v>
      </c>
      <c r="T1870">
        <v>-46.364028930664098</v>
      </c>
      <c r="U1870" t="s">
        <v>21</v>
      </c>
      <c r="V1870">
        <v>388</v>
      </c>
      <c r="W1870">
        <v>15</v>
      </c>
      <c r="X1870">
        <v>2</v>
      </c>
      <c r="Y1870">
        <v>5.43</v>
      </c>
      <c r="Z1870" t="s">
        <v>190</v>
      </c>
      <c r="AB1870">
        <v>3.73</v>
      </c>
      <c r="AC1870" t="s">
        <v>12</v>
      </c>
      <c r="AD1870" t="str">
        <f>IF(ISERROR(VLOOKUP(A1870,Tabela2[Código INEP],1,FALSE)),"Não","Sim")</f>
        <v>Não</v>
      </c>
    </row>
    <row r="1871" spans="1:30" hidden="1" x14ac:dyDescent="0.25">
      <c r="A1871">
        <v>35038805</v>
      </c>
      <c r="B1871" t="s">
        <v>173</v>
      </c>
      <c r="C1871" t="s">
        <v>174</v>
      </c>
      <c r="D1871" t="s">
        <v>94</v>
      </c>
      <c r="E1871" t="s">
        <v>94</v>
      </c>
      <c r="F1871" t="s">
        <v>94</v>
      </c>
      <c r="G1871">
        <v>9</v>
      </c>
      <c r="H1871" t="s">
        <v>176</v>
      </c>
      <c r="I1871">
        <v>2023</v>
      </c>
      <c r="J1871" t="s">
        <v>177</v>
      </c>
      <c r="K1871" t="s">
        <v>178</v>
      </c>
      <c r="L1871">
        <v>38805</v>
      </c>
      <c r="M1871" t="s">
        <v>5311</v>
      </c>
      <c r="N1871" t="s">
        <v>5312</v>
      </c>
      <c r="O1871" t="s">
        <v>341</v>
      </c>
      <c r="P1871" t="s">
        <v>1810</v>
      </c>
      <c r="Q1871" t="s">
        <v>5313</v>
      </c>
      <c r="R1871">
        <v>11082310</v>
      </c>
      <c r="S1871">
        <v>-23.938249588012699</v>
      </c>
      <c r="T1871">
        <v>-46.337390899658203</v>
      </c>
      <c r="U1871" t="s">
        <v>290</v>
      </c>
      <c r="V1871">
        <v>793</v>
      </c>
      <c r="W1871">
        <v>25</v>
      </c>
      <c r="X1871">
        <v>5</v>
      </c>
      <c r="Y1871">
        <v>4.9800000000000004</v>
      </c>
      <c r="Z1871" t="s">
        <v>480</v>
      </c>
      <c r="AA1871">
        <v>3.94</v>
      </c>
      <c r="AB1871">
        <v>3.1</v>
      </c>
      <c r="AC1871" t="s">
        <v>12</v>
      </c>
      <c r="AD1871" t="str">
        <f>IF(ISERROR(VLOOKUP(A1871,Tabela2[Código INEP],1,FALSE)),"Não","Sim")</f>
        <v>Sim</v>
      </c>
    </row>
    <row r="1872" spans="1:30" x14ac:dyDescent="0.25">
      <c r="A1872">
        <v>35011757</v>
      </c>
      <c r="B1872" t="s">
        <v>173</v>
      </c>
      <c r="C1872" t="s">
        <v>174</v>
      </c>
      <c r="D1872" t="s">
        <v>94</v>
      </c>
      <c r="E1872" t="s">
        <v>94</v>
      </c>
      <c r="F1872" t="s">
        <v>94</v>
      </c>
      <c r="G1872">
        <v>1</v>
      </c>
      <c r="H1872" t="s">
        <v>176</v>
      </c>
      <c r="I1872">
        <v>2022</v>
      </c>
      <c r="J1872" t="s">
        <v>177</v>
      </c>
      <c r="K1872" t="s">
        <v>178</v>
      </c>
      <c r="L1872">
        <v>11757</v>
      </c>
      <c r="M1872" t="s">
        <v>5314</v>
      </c>
      <c r="N1872" t="s">
        <v>5315</v>
      </c>
      <c r="O1872" t="s">
        <v>341</v>
      </c>
      <c r="P1872" t="s">
        <v>205</v>
      </c>
      <c r="Q1872" t="s">
        <v>5316</v>
      </c>
      <c r="R1872">
        <v>11035030</v>
      </c>
      <c r="S1872">
        <v>-23.980030059814499</v>
      </c>
      <c r="T1872">
        <v>-46.300498962402301</v>
      </c>
      <c r="U1872" t="s">
        <v>21</v>
      </c>
      <c r="V1872">
        <v>340</v>
      </c>
      <c r="W1872">
        <v>12</v>
      </c>
      <c r="X1872">
        <v>2</v>
      </c>
      <c r="Y1872">
        <v>5.45</v>
      </c>
      <c r="Z1872" t="s">
        <v>190</v>
      </c>
      <c r="AB1872">
        <v>3.33</v>
      </c>
      <c r="AC1872" t="s">
        <v>12</v>
      </c>
      <c r="AD1872" t="str">
        <f>IF(ISERROR(VLOOKUP(A1872,Tabela2[Código INEP],1,FALSE)),"Não","Sim")</f>
        <v>Não</v>
      </c>
    </row>
    <row r="1873" spans="1:30" x14ac:dyDescent="0.25">
      <c r="A1873">
        <v>35011927</v>
      </c>
      <c r="B1873" t="s">
        <v>173</v>
      </c>
      <c r="C1873" t="s">
        <v>174</v>
      </c>
      <c r="D1873" t="s">
        <v>94</v>
      </c>
      <c r="E1873" t="s">
        <v>94</v>
      </c>
      <c r="F1873" t="s">
        <v>94</v>
      </c>
      <c r="G1873">
        <v>5</v>
      </c>
      <c r="H1873" t="s">
        <v>176</v>
      </c>
      <c r="I1873">
        <v>2022</v>
      </c>
      <c r="J1873" t="s">
        <v>177</v>
      </c>
      <c r="K1873" t="s">
        <v>178</v>
      </c>
      <c r="L1873">
        <v>11927</v>
      </c>
      <c r="M1873" t="s">
        <v>5317</v>
      </c>
      <c r="N1873" t="s">
        <v>5318</v>
      </c>
      <c r="O1873">
        <v>569</v>
      </c>
      <c r="P1873" t="s">
        <v>205</v>
      </c>
      <c r="Q1873" t="s">
        <v>1395</v>
      </c>
      <c r="R1873">
        <v>11065003</v>
      </c>
      <c r="S1873">
        <v>-23.964399337768601</v>
      </c>
      <c r="T1873">
        <v>-46.338199615478501</v>
      </c>
      <c r="U1873" t="s">
        <v>21</v>
      </c>
      <c r="V1873">
        <v>590</v>
      </c>
      <c r="W1873">
        <v>18</v>
      </c>
      <c r="X1873">
        <v>2</v>
      </c>
      <c r="Y1873">
        <v>5.37</v>
      </c>
      <c r="Z1873" t="s">
        <v>190</v>
      </c>
      <c r="AB1873">
        <v>3.37</v>
      </c>
      <c r="AC1873" t="s">
        <v>12</v>
      </c>
      <c r="AD1873" t="str">
        <f>IF(ISERROR(VLOOKUP(A1873,Tabela2[Código INEP],1,FALSE)),"Não","Sim")</f>
        <v>Não</v>
      </c>
    </row>
    <row r="1874" spans="1:30" x14ac:dyDescent="0.25">
      <c r="A1874">
        <v>35011794</v>
      </c>
      <c r="B1874" t="s">
        <v>173</v>
      </c>
      <c r="C1874" t="s">
        <v>174</v>
      </c>
      <c r="D1874" t="s">
        <v>94</v>
      </c>
      <c r="E1874" t="s">
        <v>94</v>
      </c>
      <c r="F1874" t="s">
        <v>94</v>
      </c>
      <c r="G1874">
        <v>13</v>
      </c>
      <c r="H1874" t="s">
        <v>176</v>
      </c>
      <c r="I1874">
        <v>2022</v>
      </c>
      <c r="J1874" t="s">
        <v>177</v>
      </c>
      <c r="K1874" t="s">
        <v>178</v>
      </c>
      <c r="L1874">
        <v>11794</v>
      </c>
      <c r="M1874" t="s">
        <v>5319</v>
      </c>
      <c r="N1874" t="s">
        <v>5320</v>
      </c>
      <c r="O1874" t="s">
        <v>341</v>
      </c>
      <c r="P1874" t="s">
        <v>214</v>
      </c>
      <c r="Q1874" t="s">
        <v>5310</v>
      </c>
      <c r="R1874">
        <v>11085710</v>
      </c>
      <c r="S1874">
        <v>-23.951541900634801</v>
      </c>
      <c r="T1874">
        <v>-46.371177673339801</v>
      </c>
      <c r="U1874" t="s">
        <v>21</v>
      </c>
      <c r="V1874">
        <v>558</v>
      </c>
      <c r="W1874">
        <v>19</v>
      </c>
      <c r="X1874">
        <v>2</v>
      </c>
      <c r="Y1874">
        <v>5.21</v>
      </c>
      <c r="Z1874" t="s">
        <v>190</v>
      </c>
      <c r="AB1874">
        <v>3.53</v>
      </c>
      <c r="AC1874" t="s">
        <v>12</v>
      </c>
      <c r="AD1874" t="str">
        <f>IF(ISERROR(VLOOKUP(A1874,Tabela2[Código INEP],1,FALSE)),"Não","Sim")</f>
        <v>Não</v>
      </c>
    </row>
    <row r="1875" spans="1:30" x14ac:dyDescent="0.25">
      <c r="A1875">
        <v>35011721</v>
      </c>
      <c r="B1875" t="s">
        <v>173</v>
      </c>
      <c r="C1875" t="s">
        <v>174</v>
      </c>
      <c r="D1875" t="s">
        <v>94</v>
      </c>
      <c r="E1875" t="s">
        <v>94</v>
      </c>
      <c r="F1875" t="s">
        <v>94</v>
      </c>
      <c r="G1875">
        <v>4</v>
      </c>
      <c r="H1875" t="s">
        <v>176</v>
      </c>
      <c r="I1875">
        <v>2020</v>
      </c>
      <c r="J1875" t="s">
        <v>177</v>
      </c>
      <c r="K1875" t="s">
        <v>178</v>
      </c>
      <c r="L1875">
        <v>11721</v>
      </c>
      <c r="M1875" t="s">
        <v>5321</v>
      </c>
      <c r="N1875" t="s">
        <v>5322</v>
      </c>
      <c r="O1875">
        <v>251</v>
      </c>
      <c r="P1875" t="s">
        <v>181</v>
      </c>
      <c r="Q1875" t="s">
        <v>5323</v>
      </c>
      <c r="R1875">
        <v>11015131</v>
      </c>
      <c r="S1875">
        <v>-23.952089309692401</v>
      </c>
      <c r="T1875">
        <v>-46.320030212402301</v>
      </c>
      <c r="U1875" t="s">
        <v>11</v>
      </c>
      <c r="V1875">
        <v>302</v>
      </c>
      <c r="W1875">
        <v>11</v>
      </c>
      <c r="X1875">
        <v>2</v>
      </c>
      <c r="Y1875">
        <v>5</v>
      </c>
      <c r="Z1875" t="s">
        <v>190</v>
      </c>
      <c r="AB1875">
        <v>4.3899999999999997</v>
      </c>
      <c r="AC1875" t="s">
        <v>12</v>
      </c>
      <c r="AD1875" t="str">
        <f>IF(ISERROR(VLOOKUP(A1875,Tabela2[Código INEP],1,FALSE)),"Não","Sim")</f>
        <v>Não</v>
      </c>
    </row>
    <row r="1876" spans="1:30" x14ac:dyDescent="0.25">
      <c r="A1876">
        <v>35011782</v>
      </c>
      <c r="B1876" t="s">
        <v>173</v>
      </c>
      <c r="C1876" t="s">
        <v>174</v>
      </c>
      <c r="D1876" t="s">
        <v>94</v>
      </c>
      <c r="E1876" t="s">
        <v>94</v>
      </c>
      <c r="F1876" t="s">
        <v>94</v>
      </c>
      <c r="G1876">
        <v>2</v>
      </c>
      <c r="H1876" t="s">
        <v>176</v>
      </c>
      <c r="I1876">
        <v>2015</v>
      </c>
      <c r="J1876" t="s">
        <v>177</v>
      </c>
      <c r="K1876" t="s">
        <v>178</v>
      </c>
      <c r="L1876">
        <v>11782</v>
      </c>
      <c r="M1876" t="s">
        <v>5324</v>
      </c>
      <c r="N1876" t="s">
        <v>5325</v>
      </c>
      <c r="O1876" t="s">
        <v>341</v>
      </c>
      <c r="P1876" t="s">
        <v>214</v>
      </c>
      <c r="Q1876" t="s">
        <v>5326</v>
      </c>
      <c r="R1876">
        <v>11025190</v>
      </c>
      <c r="S1876">
        <v>-23.9717197418213</v>
      </c>
      <c r="T1876">
        <v>-46.301399230957003</v>
      </c>
      <c r="U1876" t="s">
        <v>11</v>
      </c>
      <c r="V1876">
        <v>345</v>
      </c>
      <c r="W1876">
        <v>10</v>
      </c>
      <c r="X1876">
        <v>2</v>
      </c>
      <c r="Y1876">
        <v>5.59</v>
      </c>
      <c r="Z1876" t="s">
        <v>183</v>
      </c>
      <c r="AB1876">
        <v>4.8899999999999997</v>
      </c>
      <c r="AC1876" t="s">
        <v>12</v>
      </c>
      <c r="AD1876" t="str">
        <f>IF(ISERROR(VLOOKUP(A1876,Tabela2[Código INEP],1,FALSE)),"Não","Sim")</f>
        <v>Não</v>
      </c>
    </row>
    <row r="1877" spans="1:30" x14ac:dyDescent="0.25">
      <c r="A1877">
        <v>35008990</v>
      </c>
      <c r="B1877" t="s">
        <v>1198</v>
      </c>
      <c r="C1877" t="s">
        <v>174</v>
      </c>
      <c r="D1877" t="s">
        <v>48</v>
      </c>
      <c r="E1877" t="s">
        <v>48</v>
      </c>
      <c r="F1877" t="s">
        <v>5327</v>
      </c>
      <c r="G1877">
        <v>30</v>
      </c>
      <c r="H1877" t="s">
        <v>176</v>
      </c>
      <c r="I1877">
        <v>2021</v>
      </c>
      <c r="J1877" t="s">
        <v>177</v>
      </c>
      <c r="K1877" t="s">
        <v>178</v>
      </c>
      <c r="L1877">
        <v>8990</v>
      </c>
      <c r="M1877" t="s">
        <v>5328</v>
      </c>
      <c r="N1877" t="s">
        <v>5329</v>
      </c>
      <c r="O1877">
        <v>280</v>
      </c>
      <c r="P1877" t="s">
        <v>181</v>
      </c>
      <c r="Q1877" t="s">
        <v>5330</v>
      </c>
      <c r="R1877">
        <v>9830291</v>
      </c>
      <c r="S1877">
        <v>-23.781700134277301</v>
      </c>
      <c r="T1877">
        <v>-46.530399322509801</v>
      </c>
      <c r="U1877" t="s">
        <v>21</v>
      </c>
      <c r="V1877">
        <v>391</v>
      </c>
      <c r="W1877">
        <v>14</v>
      </c>
      <c r="X1877">
        <v>2</v>
      </c>
      <c r="Y1877">
        <v>5.35</v>
      </c>
      <c r="Z1877" t="s">
        <v>190</v>
      </c>
      <c r="AB1877">
        <v>2.84</v>
      </c>
      <c r="AC1877" t="s">
        <v>12</v>
      </c>
      <c r="AD1877" t="str">
        <f>IF(ISERROR(VLOOKUP(A1877,Tabela2[Código INEP],1,FALSE)),"Não","Sim")</f>
        <v>Não</v>
      </c>
    </row>
    <row r="1878" spans="1:30" x14ac:dyDescent="0.25">
      <c r="A1878">
        <v>35008936</v>
      </c>
      <c r="B1878" t="s">
        <v>1198</v>
      </c>
      <c r="C1878" t="s">
        <v>174</v>
      </c>
      <c r="D1878" t="s">
        <v>48</v>
      </c>
      <c r="E1878" t="s">
        <v>48</v>
      </c>
      <c r="F1878" t="s">
        <v>48</v>
      </c>
      <c r="G1878">
        <v>22</v>
      </c>
      <c r="H1878" t="s">
        <v>202</v>
      </c>
      <c r="I1878">
        <v>2022</v>
      </c>
      <c r="J1878" t="s">
        <v>177</v>
      </c>
      <c r="K1878" t="s">
        <v>178</v>
      </c>
      <c r="L1878">
        <v>8936</v>
      </c>
      <c r="M1878" t="s">
        <v>5331</v>
      </c>
      <c r="N1878" t="s">
        <v>5332</v>
      </c>
      <c r="O1878">
        <v>181</v>
      </c>
      <c r="P1878" t="s">
        <v>181</v>
      </c>
      <c r="Q1878" t="s">
        <v>5333</v>
      </c>
      <c r="R1878">
        <v>9820270</v>
      </c>
      <c r="S1878">
        <v>-23.740190505981399</v>
      </c>
      <c r="T1878">
        <v>-46.555740356445298</v>
      </c>
      <c r="U1878" t="s">
        <v>21</v>
      </c>
      <c r="V1878">
        <v>808</v>
      </c>
      <c r="W1878">
        <v>23</v>
      </c>
      <c r="X1878">
        <v>2</v>
      </c>
      <c r="Y1878">
        <v>5.63</v>
      </c>
      <c r="Z1878" t="s">
        <v>183</v>
      </c>
      <c r="AB1878">
        <v>4.4000000000000004</v>
      </c>
      <c r="AC1878" t="s">
        <v>12</v>
      </c>
      <c r="AD1878" t="str">
        <f>IF(ISERROR(VLOOKUP(A1878,Tabela2[Código INEP],1,FALSE)),"Não","Sim")</f>
        <v>Não</v>
      </c>
    </row>
    <row r="1879" spans="1:30" x14ac:dyDescent="0.25">
      <c r="A1879">
        <v>35009180</v>
      </c>
      <c r="B1879" t="s">
        <v>1198</v>
      </c>
      <c r="C1879" t="s">
        <v>174</v>
      </c>
      <c r="D1879" t="s">
        <v>48</v>
      </c>
      <c r="E1879" t="s">
        <v>48</v>
      </c>
      <c r="F1879" t="s">
        <v>48</v>
      </c>
      <c r="G1879">
        <v>1</v>
      </c>
      <c r="H1879" t="s">
        <v>176</v>
      </c>
      <c r="I1879">
        <v>2014</v>
      </c>
      <c r="J1879" t="s">
        <v>177</v>
      </c>
      <c r="K1879" t="s">
        <v>178</v>
      </c>
      <c r="L1879">
        <v>9180</v>
      </c>
      <c r="M1879" t="s">
        <v>5334</v>
      </c>
      <c r="N1879" t="s">
        <v>5335</v>
      </c>
      <c r="O1879">
        <v>66</v>
      </c>
      <c r="P1879" t="s">
        <v>181</v>
      </c>
      <c r="Q1879" t="s">
        <v>5336</v>
      </c>
      <c r="R1879">
        <v>9616070</v>
      </c>
      <c r="S1879">
        <v>-23.664009094238299</v>
      </c>
      <c r="T1879">
        <v>-46.562038421630902</v>
      </c>
      <c r="U1879" t="s">
        <v>22</v>
      </c>
      <c r="V1879">
        <v>407</v>
      </c>
      <c r="W1879">
        <v>13</v>
      </c>
      <c r="X1879">
        <v>2</v>
      </c>
      <c r="Y1879">
        <v>5.7</v>
      </c>
      <c r="Z1879" t="s">
        <v>183</v>
      </c>
      <c r="AC1879" t="s">
        <v>12</v>
      </c>
      <c r="AD1879" t="str">
        <f>IF(ISERROR(VLOOKUP(A1879,Tabela2[Código INEP],1,FALSE)),"Não","Sim")</f>
        <v>Não</v>
      </c>
    </row>
    <row r="1880" spans="1:30" hidden="1" x14ac:dyDescent="0.25">
      <c r="A1880">
        <v>35009325</v>
      </c>
      <c r="B1880" t="s">
        <v>1198</v>
      </c>
      <c r="C1880" t="s">
        <v>174</v>
      </c>
      <c r="D1880" t="s">
        <v>48</v>
      </c>
      <c r="E1880" t="s">
        <v>48</v>
      </c>
      <c r="F1880" t="s">
        <v>48</v>
      </c>
      <c r="G1880">
        <v>2</v>
      </c>
      <c r="H1880" t="s">
        <v>176</v>
      </c>
      <c r="I1880">
        <v>2021</v>
      </c>
      <c r="J1880" t="s">
        <v>177</v>
      </c>
      <c r="K1880" t="s">
        <v>178</v>
      </c>
      <c r="L1880">
        <v>9325</v>
      </c>
      <c r="M1880" t="s">
        <v>5337</v>
      </c>
      <c r="N1880" t="s">
        <v>5338</v>
      </c>
      <c r="O1880">
        <v>35</v>
      </c>
      <c r="P1880" t="s">
        <v>181</v>
      </c>
      <c r="Q1880" t="s">
        <v>3308</v>
      </c>
      <c r="R1880">
        <v>9608010</v>
      </c>
      <c r="S1880">
        <v>-23.674619674682599</v>
      </c>
      <c r="T1880">
        <v>-46.5618705749512</v>
      </c>
      <c r="U1880" t="s">
        <v>11</v>
      </c>
      <c r="V1880">
        <v>262</v>
      </c>
      <c r="W1880">
        <v>9</v>
      </c>
      <c r="X1880">
        <v>2</v>
      </c>
      <c r="Y1880">
        <v>5.89</v>
      </c>
      <c r="Z1880" t="s">
        <v>183</v>
      </c>
      <c r="AB1880">
        <v>4.04</v>
      </c>
      <c r="AC1880" t="s">
        <v>12</v>
      </c>
      <c r="AD1880" t="str">
        <f>IF(ISERROR(VLOOKUP(A1880,Tabela2[Código INEP],1,FALSE)),"Não","Sim")</f>
        <v>Sim</v>
      </c>
    </row>
    <row r="1881" spans="1:30" x14ac:dyDescent="0.25">
      <c r="A1881">
        <v>35009039</v>
      </c>
      <c r="B1881" t="s">
        <v>1198</v>
      </c>
      <c r="C1881" t="s">
        <v>174</v>
      </c>
      <c r="D1881" t="s">
        <v>48</v>
      </c>
      <c r="E1881" t="s">
        <v>48</v>
      </c>
      <c r="F1881" t="s">
        <v>48</v>
      </c>
      <c r="G1881">
        <v>13</v>
      </c>
      <c r="H1881" t="s">
        <v>176</v>
      </c>
      <c r="I1881">
        <v>2021</v>
      </c>
      <c r="J1881" t="s">
        <v>177</v>
      </c>
      <c r="K1881" t="s">
        <v>178</v>
      </c>
      <c r="L1881">
        <v>9039</v>
      </c>
      <c r="M1881" t="s">
        <v>5339</v>
      </c>
      <c r="N1881" t="s">
        <v>5046</v>
      </c>
      <c r="O1881">
        <v>835</v>
      </c>
      <c r="P1881" t="s">
        <v>205</v>
      </c>
      <c r="Q1881" t="s">
        <v>5340</v>
      </c>
      <c r="R1881">
        <v>9891420</v>
      </c>
      <c r="S1881">
        <v>-23.683900833129901</v>
      </c>
      <c r="T1881">
        <v>-46.574901580810497</v>
      </c>
      <c r="U1881" t="s">
        <v>21</v>
      </c>
      <c r="V1881">
        <v>458</v>
      </c>
      <c r="W1881">
        <v>15</v>
      </c>
      <c r="X1881">
        <v>2</v>
      </c>
      <c r="Y1881">
        <v>5.36</v>
      </c>
      <c r="Z1881" t="s">
        <v>190</v>
      </c>
      <c r="AB1881">
        <v>3.63</v>
      </c>
      <c r="AC1881" t="s">
        <v>12</v>
      </c>
      <c r="AD1881" t="str">
        <f>IF(ISERROR(VLOOKUP(A1881,Tabela2[Código INEP],1,FALSE)),"Não","Sim")</f>
        <v>Não</v>
      </c>
    </row>
    <row r="1882" spans="1:30" x14ac:dyDescent="0.25">
      <c r="A1882">
        <v>35921105</v>
      </c>
      <c r="B1882" t="s">
        <v>1198</v>
      </c>
      <c r="C1882" t="s">
        <v>174</v>
      </c>
      <c r="D1882" t="s">
        <v>48</v>
      </c>
      <c r="E1882" t="s">
        <v>48</v>
      </c>
      <c r="F1882" t="s">
        <v>48</v>
      </c>
      <c r="G1882">
        <v>22</v>
      </c>
      <c r="H1882" t="s">
        <v>202</v>
      </c>
      <c r="I1882">
        <v>2021</v>
      </c>
      <c r="J1882" t="s">
        <v>177</v>
      </c>
      <c r="K1882" t="s">
        <v>178</v>
      </c>
      <c r="L1882">
        <v>921105</v>
      </c>
      <c r="M1882" t="s">
        <v>5341</v>
      </c>
      <c r="N1882" t="s">
        <v>5342</v>
      </c>
      <c r="O1882" t="s">
        <v>341</v>
      </c>
      <c r="P1882" t="s">
        <v>181</v>
      </c>
      <c r="Q1882" t="s">
        <v>5343</v>
      </c>
      <c r="R1882">
        <v>9820780</v>
      </c>
      <c r="S1882">
        <v>-23.7483005523682</v>
      </c>
      <c r="T1882">
        <v>-46.548999786377003</v>
      </c>
      <c r="U1882" t="s">
        <v>21</v>
      </c>
      <c r="V1882">
        <v>517</v>
      </c>
      <c r="W1882">
        <v>16</v>
      </c>
      <c r="X1882">
        <v>2</v>
      </c>
      <c r="Y1882">
        <v>5.55</v>
      </c>
      <c r="Z1882" t="s">
        <v>183</v>
      </c>
      <c r="AB1882">
        <v>3.64</v>
      </c>
      <c r="AC1882" t="s">
        <v>12</v>
      </c>
      <c r="AD1882" t="str">
        <f>IF(ISERROR(VLOOKUP(A1882,Tabela2[Código INEP],1,FALSE)),"Não","Sim")</f>
        <v>Não</v>
      </c>
    </row>
    <row r="1883" spans="1:30" x14ac:dyDescent="0.25">
      <c r="A1883">
        <v>35009088</v>
      </c>
      <c r="B1883" t="s">
        <v>1198</v>
      </c>
      <c r="C1883" t="s">
        <v>174</v>
      </c>
      <c r="D1883" t="s">
        <v>48</v>
      </c>
      <c r="E1883" t="s">
        <v>48</v>
      </c>
      <c r="F1883" t="s">
        <v>48</v>
      </c>
      <c r="G1883">
        <v>3</v>
      </c>
      <c r="H1883" t="s">
        <v>176</v>
      </c>
      <c r="I1883">
        <v>2018</v>
      </c>
      <c r="J1883" t="s">
        <v>177</v>
      </c>
      <c r="K1883" t="s">
        <v>178</v>
      </c>
      <c r="L1883">
        <v>9088</v>
      </c>
      <c r="M1883" t="s">
        <v>5344</v>
      </c>
      <c r="N1883" t="s">
        <v>52</v>
      </c>
      <c r="O1883">
        <v>118</v>
      </c>
      <c r="P1883" t="s">
        <v>181</v>
      </c>
      <c r="Q1883" t="s">
        <v>5345</v>
      </c>
      <c r="R1883">
        <v>9751420</v>
      </c>
      <c r="S1883">
        <v>-23.693000793456999</v>
      </c>
      <c r="T1883">
        <v>-46.542098999023402</v>
      </c>
      <c r="U1883" t="s">
        <v>21</v>
      </c>
      <c r="V1883">
        <v>488</v>
      </c>
      <c r="W1883">
        <v>14</v>
      </c>
      <c r="X1883">
        <v>2</v>
      </c>
      <c r="Y1883">
        <v>5.66</v>
      </c>
      <c r="Z1883" t="s">
        <v>183</v>
      </c>
      <c r="AB1883">
        <v>4.0199999999999996</v>
      </c>
      <c r="AC1883" t="s">
        <v>12</v>
      </c>
      <c r="AD1883" t="str">
        <f>IF(ISERROR(VLOOKUP(A1883,Tabela2[Código INEP],1,FALSE)),"Não","Sim")</f>
        <v>Não</v>
      </c>
    </row>
    <row r="1884" spans="1:30" x14ac:dyDescent="0.25">
      <c r="A1884">
        <v>35910764</v>
      </c>
      <c r="B1884" t="s">
        <v>1198</v>
      </c>
      <c r="C1884" t="s">
        <v>174</v>
      </c>
      <c r="D1884" t="s">
        <v>48</v>
      </c>
      <c r="E1884" t="s">
        <v>48</v>
      </c>
      <c r="F1884" t="s">
        <v>48</v>
      </c>
      <c r="G1884">
        <v>18</v>
      </c>
      <c r="H1884" t="s">
        <v>202</v>
      </c>
      <c r="I1884">
        <v>2021</v>
      </c>
      <c r="J1884" t="s">
        <v>177</v>
      </c>
      <c r="K1884" t="s">
        <v>178</v>
      </c>
      <c r="L1884">
        <v>910764</v>
      </c>
      <c r="M1884" t="s">
        <v>5346</v>
      </c>
      <c r="N1884" t="s">
        <v>5347</v>
      </c>
      <c r="O1884">
        <v>355</v>
      </c>
      <c r="P1884" t="s">
        <v>205</v>
      </c>
      <c r="Q1884" t="s">
        <v>5215</v>
      </c>
      <c r="R1884">
        <v>9812510</v>
      </c>
      <c r="S1884">
        <v>-23.722700119018601</v>
      </c>
      <c r="T1884">
        <v>-46.5731010437012</v>
      </c>
      <c r="U1884" t="s">
        <v>21</v>
      </c>
      <c r="V1884">
        <v>581</v>
      </c>
      <c r="W1884">
        <v>17</v>
      </c>
      <c r="X1884">
        <v>2</v>
      </c>
      <c r="Y1884">
        <v>5.8</v>
      </c>
      <c r="Z1884" t="s">
        <v>183</v>
      </c>
      <c r="AB1884">
        <v>4.32</v>
      </c>
      <c r="AC1884" t="s">
        <v>12</v>
      </c>
      <c r="AD1884" t="str">
        <f>IF(ISERROR(VLOOKUP(A1884,Tabela2[Código INEP],1,FALSE)),"Não","Sim")</f>
        <v>Não</v>
      </c>
    </row>
    <row r="1885" spans="1:30" x14ac:dyDescent="0.25">
      <c r="A1885">
        <v>35009124</v>
      </c>
      <c r="B1885" t="s">
        <v>1198</v>
      </c>
      <c r="C1885" t="s">
        <v>174</v>
      </c>
      <c r="D1885" t="s">
        <v>48</v>
      </c>
      <c r="E1885" t="s">
        <v>48</v>
      </c>
      <c r="F1885" t="s">
        <v>48</v>
      </c>
      <c r="G1885">
        <v>5</v>
      </c>
      <c r="H1885" t="s">
        <v>202</v>
      </c>
      <c r="I1885">
        <v>2022</v>
      </c>
      <c r="J1885" t="s">
        <v>177</v>
      </c>
      <c r="K1885" t="s">
        <v>178</v>
      </c>
      <c r="L1885">
        <v>9124</v>
      </c>
      <c r="M1885" t="s">
        <v>5348</v>
      </c>
      <c r="N1885" t="s">
        <v>5349</v>
      </c>
      <c r="O1885">
        <v>1915</v>
      </c>
      <c r="P1885" t="s">
        <v>181</v>
      </c>
      <c r="Q1885" t="s">
        <v>5345</v>
      </c>
      <c r="R1885">
        <v>9760510</v>
      </c>
      <c r="S1885">
        <v>-23.7041130065918</v>
      </c>
      <c r="T1885">
        <v>-46.5357055664063</v>
      </c>
      <c r="U1885" t="s">
        <v>21</v>
      </c>
      <c r="V1885">
        <v>693</v>
      </c>
      <c r="W1885">
        <v>19</v>
      </c>
      <c r="X1885">
        <v>6</v>
      </c>
      <c r="Y1885">
        <v>5.3</v>
      </c>
      <c r="Z1885" t="s">
        <v>190</v>
      </c>
      <c r="AB1885">
        <v>3.26</v>
      </c>
      <c r="AC1885" t="s">
        <v>12</v>
      </c>
      <c r="AD1885" t="str">
        <f>IF(ISERROR(VLOOKUP(A1885,Tabela2[Código INEP],1,FALSE)),"Não","Sim")</f>
        <v>Não</v>
      </c>
    </row>
    <row r="1886" spans="1:30" x14ac:dyDescent="0.25">
      <c r="A1886">
        <v>35009337</v>
      </c>
      <c r="B1886" t="s">
        <v>1198</v>
      </c>
      <c r="C1886" t="s">
        <v>174</v>
      </c>
      <c r="D1886" t="s">
        <v>48</v>
      </c>
      <c r="E1886" t="s">
        <v>48</v>
      </c>
      <c r="F1886" t="s">
        <v>48</v>
      </c>
      <c r="G1886">
        <v>1</v>
      </c>
      <c r="H1886" t="s">
        <v>176</v>
      </c>
      <c r="I1886">
        <v>2022</v>
      </c>
      <c r="J1886" t="s">
        <v>177</v>
      </c>
      <c r="K1886" t="s">
        <v>178</v>
      </c>
      <c r="L1886">
        <v>9337</v>
      </c>
      <c r="M1886" t="s">
        <v>5350</v>
      </c>
      <c r="N1886" t="s">
        <v>5351</v>
      </c>
      <c r="O1886">
        <v>134</v>
      </c>
      <c r="P1886" t="s">
        <v>181</v>
      </c>
      <c r="Q1886" t="s">
        <v>5336</v>
      </c>
      <c r="R1886">
        <v>9624070</v>
      </c>
      <c r="S1886">
        <v>-23.6555690765381</v>
      </c>
      <c r="T1886">
        <v>-46.572860717773402</v>
      </c>
      <c r="U1886" t="s">
        <v>21</v>
      </c>
      <c r="V1886">
        <v>583</v>
      </c>
      <c r="W1886">
        <v>17</v>
      </c>
      <c r="X1886">
        <v>2</v>
      </c>
      <c r="Y1886">
        <v>5.5</v>
      </c>
      <c r="Z1886" t="s">
        <v>190</v>
      </c>
      <c r="AB1886">
        <v>3.6</v>
      </c>
      <c r="AC1886" t="s">
        <v>12</v>
      </c>
      <c r="AD1886" t="str">
        <f>IF(ISERROR(VLOOKUP(A1886,Tabela2[Código INEP],1,FALSE)),"Não","Sim")</f>
        <v>Não</v>
      </c>
    </row>
    <row r="1887" spans="1:30" x14ac:dyDescent="0.25">
      <c r="A1887">
        <v>35041257</v>
      </c>
      <c r="B1887" t="s">
        <v>1198</v>
      </c>
      <c r="C1887" t="s">
        <v>174</v>
      </c>
      <c r="D1887" t="s">
        <v>48</v>
      </c>
      <c r="E1887" t="s">
        <v>48</v>
      </c>
      <c r="F1887" t="s">
        <v>48</v>
      </c>
      <c r="G1887">
        <v>22</v>
      </c>
      <c r="H1887" t="s">
        <v>176</v>
      </c>
      <c r="I1887">
        <v>2013</v>
      </c>
      <c r="J1887" t="s">
        <v>177</v>
      </c>
      <c r="K1887" t="s">
        <v>178</v>
      </c>
      <c r="L1887">
        <v>41257</v>
      </c>
      <c r="M1887" t="s">
        <v>5352</v>
      </c>
      <c r="N1887" t="s">
        <v>5353</v>
      </c>
      <c r="O1887">
        <v>11</v>
      </c>
      <c r="P1887" t="s">
        <v>181</v>
      </c>
      <c r="Q1887" t="s">
        <v>5333</v>
      </c>
      <c r="R1887">
        <v>9820340</v>
      </c>
      <c r="S1887">
        <v>-23.7429008483887</v>
      </c>
      <c r="T1887">
        <v>-46.566200256347699</v>
      </c>
      <c r="U1887" t="s">
        <v>11</v>
      </c>
      <c r="V1887">
        <v>296</v>
      </c>
      <c r="W1887">
        <v>8</v>
      </c>
      <c r="X1887">
        <v>1</v>
      </c>
      <c r="Y1887">
        <v>5.43</v>
      </c>
      <c r="Z1887" t="s">
        <v>190</v>
      </c>
      <c r="AB1887">
        <v>4.5599999999999996</v>
      </c>
      <c r="AC1887" t="s">
        <v>12</v>
      </c>
      <c r="AD1887" t="str">
        <f>IF(ISERROR(VLOOKUP(A1887,Tabela2[Código INEP],1,FALSE)),"Não","Sim")</f>
        <v>Não</v>
      </c>
    </row>
    <row r="1888" spans="1:30" x14ac:dyDescent="0.25">
      <c r="A1888">
        <v>35008801</v>
      </c>
      <c r="B1888" t="s">
        <v>1198</v>
      </c>
      <c r="C1888" t="s">
        <v>174</v>
      </c>
      <c r="D1888" t="s">
        <v>48</v>
      </c>
      <c r="E1888" t="s">
        <v>48</v>
      </c>
      <c r="F1888" t="s">
        <v>48</v>
      </c>
      <c r="G1888">
        <v>12</v>
      </c>
      <c r="H1888" t="s">
        <v>202</v>
      </c>
      <c r="I1888">
        <v>2022</v>
      </c>
      <c r="J1888" t="s">
        <v>177</v>
      </c>
      <c r="K1888" t="s">
        <v>178</v>
      </c>
      <c r="L1888">
        <v>8801</v>
      </c>
      <c r="M1888" t="s">
        <v>5354</v>
      </c>
      <c r="N1888" t="s">
        <v>5355</v>
      </c>
      <c r="O1888">
        <v>580</v>
      </c>
      <c r="P1888" t="s">
        <v>181</v>
      </c>
      <c r="Q1888" t="s">
        <v>4764</v>
      </c>
      <c r="R1888">
        <v>9692100</v>
      </c>
      <c r="S1888">
        <v>-23.668750762939499</v>
      </c>
      <c r="T1888">
        <v>-46.585781097412102</v>
      </c>
      <c r="U1888" t="s">
        <v>21</v>
      </c>
      <c r="V1888">
        <v>928</v>
      </c>
      <c r="W1888">
        <v>26</v>
      </c>
      <c r="X1888">
        <v>2</v>
      </c>
      <c r="Y1888">
        <v>5.73</v>
      </c>
      <c r="Z1888" t="s">
        <v>183</v>
      </c>
      <c r="AB1888">
        <v>3.53</v>
      </c>
      <c r="AC1888" t="s">
        <v>12</v>
      </c>
      <c r="AD1888" t="str">
        <f>IF(ISERROR(VLOOKUP(A1888,Tabela2[Código INEP],1,FALSE)),"Não","Sim")</f>
        <v>Não</v>
      </c>
    </row>
    <row r="1889" spans="1:30" x14ac:dyDescent="0.25">
      <c r="A1889">
        <v>35904958</v>
      </c>
      <c r="B1889" t="s">
        <v>1198</v>
      </c>
      <c r="C1889" t="s">
        <v>174</v>
      </c>
      <c r="D1889" t="s">
        <v>48</v>
      </c>
      <c r="E1889" t="s">
        <v>48</v>
      </c>
      <c r="F1889" t="s">
        <v>48</v>
      </c>
      <c r="G1889">
        <v>23</v>
      </c>
      <c r="H1889" t="s">
        <v>202</v>
      </c>
      <c r="I1889">
        <v>2022</v>
      </c>
      <c r="J1889" t="s">
        <v>177</v>
      </c>
      <c r="K1889" t="s">
        <v>178</v>
      </c>
      <c r="L1889">
        <v>904958</v>
      </c>
      <c r="M1889" t="s">
        <v>5356</v>
      </c>
      <c r="N1889" t="s">
        <v>5357</v>
      </c>
      <c r="O1889" t="s">
        <v>341</v>
      </c>
      <c r="P1889" t="s">
        <v>1113</v>
      </c>
      <c r="Q1889" t="s">
        <v>5358</v>
      </c>
      <c r="R1889">
        <v>9853005</v>
      </c>
      <c r="S1889">
        <v>-23.750999450683601</v>
      </c>
      <c r="T1889">
        <v>-46.599998474121101</v>
      </c>
      <c r="U1889" t="s">
        <v>21</v>
      </c>
      <c r="V1889">
        <v>1055</v>
      </c>
      <c r="W1889">
        <v>29</v>
      </c>
      <c r="X1889">
        <v>2</v>
      </c>
      <c r="Y1889">
        <v>5.35</v>
      </c>
      <c r="Z1889" t="s">
        <v>190</v>
      </c>
      <c r="AB1889">
        <v>2.7</v>
      </c>
      <c r="AC1889" t="s">
        <v>12</v>
      </c>
      <c r="AD1889" t="str">
        <f>IF(ISERROR(VLOOKUP(A1889,Tabela2[Código INEP],1,FALSE)),"Não","Sim")</f>
        <v>Não</v>
      </c>
    </row>
    <row r="1890" spans="1:30" x14ac:dyDescent="0.25">
      <c r="A1890">
        <v>35008758</v>
      </c>
      <c r="B1890" t="s">
        <v>1198</v>
      </c>
      <c r="C1890" t="s">
        <v>174</v>
      </c>
      <c r="D1890" t="s">
        <v>48</v>
      </c>
      <c r="E1890" t="s">
        <v>48</v>
      </c>
      <c r="F1890" t="s">
        <v>48</v>
      </c>
      <c r="G1890">
        <v>22</v>
      </c>
      <c r="H1890" t="s">
        <v>202</v>
      </c>
      <c r="I1890">
        <v>2022</v>
      </c>
      <c r="J1890" t="s">
        <v>177</v>
      </c>
      <c r="K1890" t="s">
        <v>178</v>
      </c>
      <c r="L1890">
        <v>8758</v>
      </c>
      <c r="M1890" t="s">
        <v>5359</v>
      </c>
      <c r="N1890" t="s">
        <v>5360</v>
      </c>
      <c r="O1890">
        <v>441</v>
      </c>
      <c r="P1890" t="s">
        <v>181</v>
      </c>
      <c r="Q1890" t="s">
        <v>5333</v>
      </c>
      <c r="R1890">
        <v>9811410</v>
      </c>
      <c r="S1890">
        <v>-23.7269992828369</v>
      </c>
      <c r="T1890">
        <v>-46.557899475097699</v>
      </c>
      <c r="U1890" t="s">
        <v>21</v>
      </c>
      <c r="V1890">
        <v>666</v>
      </c>
      <c r="W1890">
        <v>20</v>
      </c>
      <c r="X1890">
        <v>2</v>
      </c>
      <c r="Y1890">
        <v>5.63</v>
      </c>
      <c r="Z1890" t="s">
        <v>183</v>
      </c>
      <c r="AB1890">
        <v>3.33</v>
      </c>
      <c r="AC1890" t="s">
        <v>12</v>
      </c>
      <c r="AD1890" t="str">
        <f>IF(ISERROR(VLOOKUP(A1890,Tabela2[Código INEP],1,FALSE)),"Não","Sim")</f>
        <v>Não</v>
      </c>
    </row>
    <row r="1891" spans="1:30" x14ac:dyDescent="0.25">
      <c r="A1891">
        <v>35008977</v>
      </c>
      <c r="B1891" t="s">
        <v>1198</v>
      </c>
      <c r="C1891" t="s">
        <v>174</v>
      </c>
      <c r="D1891" t="s">
        <v>48</v>
      </c>
      <c r="E1891" t="s">
        <v>48</v>
      </c>
      <c r="F1891" t="s">
        <v>48</v>
      </c>
      <c r="G1891">
        <v>21</v>
      </c>
      <c r="H1891" t="s">
        <v>202</v>
      </c>
      <c r="I1891">
        <v>2021</v>
      </c>
      <c r="J1891" t="s">
        <v>177</v>
      </c>
      <c r="K1891" t="s">
        <v>178</v>
      </c>
      <c r="L1891">
        <v>8977</v>
      </c>
      <c r="M1891" t="s">
        <v>5361</v>
      </c>
      <c r="N1891" t="s">
        <v>5362</v>
      </c>
      <c r="O1891">
        <v>200</v>
      </c>
      <c r="P1891" t="s">
        <v>5363</v>
      </c>
      <c r="Q1891" t="s">
        <v>5358</v>
      </c>
      <c r="R1891">
        <v>9842100</v>
      </c>
      <c r="S1891">
        <v>-23.741130828857401</v>
      </c>
      <c r="T1891">
        <v>-46.595821380615199</v>
      </c>
      <c r="U1891" t="s">
        <v>21</v>
      </c>
      <c r="V1891">
        <v>762</v>
      </c>
      <c r="W1891">
        <v>21</v>
      </c>
      <c r="X1891">
        <v>6</v>
      </c>
      <c r="Y1891">
        <v>5.27</v>
      </c>
      <c r="Z1891" t="s">
        <v>190</v>
      </c>
      <c r="AB1891">
        <v>2.75</v>
      </c>
      <c r="AC1891" t="s">
        <v>12</v>
      </c>
      <c r="AD1891" t="str">
        <f>IF(ISERROR(VLOOKUP(A1891,Tabela2[Código INEP],1,FALSE)),"Não","Sim")</f>
        <v>Não</v>
      </c>
    </row>
    <row r="1892" spans="1:30" x14ac:dyDescent="0.25">
      <c r="A1892">
        <v>35041294</v>
      </c>
      <c r="B1892" t="s">
        <v>1198</v>
      </c>
      <c r="C1892" t="s">
        <v>174</v>
      </c>
      <c r="D1892" t="s">
        <v>48</v>
      </c>
      <c r="E1892" t="s">
        <v>48</v>
      </c>
      <c r="F1892" t="s">
        <v>48</v>
      </c>
      <c r="G1892">
        <v>19</v>
      </c>
      <c r="H1892" t="s">
        <v>176</v>
      </c>
      <c r="I1892">
        <v>2014</v>
      </c>
      <c r="J1892" t="s">
        <v>177</v>
      </c>
      <c r="K1892" t="s">
        <v>178</v>
      </c>
      <c r="L1892">
        <v>41294</v>
      </c>
      <c r="M1892" t="s">
        <v>5364</v>
      </c>
      <c r="N1892" t="s">
        <v>5365</v>
      </c>
      <c r="O1892">
        <v>191</v>
      </c>
      <c r="P1892" t="s">
        <v>181</v>
      </c>
      <c r="Q1892" t="s">
        <v>5366</v>
      </c>
      <c r="R1892">
        <v>9840520</v>
      </c>
      <c r="S1892">
        <v>-23.738533020019499</v>
      </c>
      <c r="T1892">
        <v>-46.573837280273402</v>
      </c>
      <c r="U1892" t="s">
        <v>11</v>
      </c>
      <c r="V1892">
        <v>416</v>
      </c>
      <c r="W1892">
        <v>11</v>
      </c>
      <c r="X1892">
        <v>6</v>
      </c>
      <c r="Y1892">
        <v>5.53</v>
      </c>
      <c r="Z1892" t="s">
        <v>183</v>
      </c>
      <c r="AB1892">
        <v>4.04</v>
      </c>
      <c r="AC1892" t="s">
        <v>12</v>
      </c>
      <c r="AD1892" t="str">
        <f>IF(ISERROR(VLOOKUP(A1892,Tabela2[Código INEP],1,FALSE)),"Não","Sim")</f>
        <v>Não</v>
      </c>
    </row>
    <row r="1893" spans="1:30" x14ac:dyDescent="0.25">
      <c r="A1893">
        <v>35008928</v>
      </c>
      <c r="B1893" t="s">
        <v>1198</v>
      </c>
      <c r="C1893" t="s">
        <v>174</v>
      </c>
      <c r="D1893" t="s">
        <v>48</v>
      </c>
      <c r="E1893" t="s">
        <v>48</v>
      </c>
      <c r="F1893" t="s">
        <v>48</v>
      </c>
      <c r="G1893">
        <v>28</v>
      </c>
      <c r="H1893" t="s">
        <v>202</v>
      </c>
      <c r="I1893">
        <v>2021</v>
      </c>
      <c r="J1893" t="s">
        <v>177</v>
      </c>
      <c r="K1893" t="s">
        <v>178</v>
      </c>
      <c r="L1893">
        <v>8928</v>
      </c>
      <c r="M1893" t="s">
        <v>5367</v>
      </c>
      <c r="N1893" t="s">
        <v>3641</v>
      </c>
      <c r="O1893">
        <v>192</v>
      </c>
      <c r="P1893" t="s">
        <v>181</v>
      </c>
      <c r="Q1893" t="s">
        <v>5368</v>
      </c>
      <c r="R1893">
        <v>9844390</v>
      </c>
      <c r="S1893">
        <v>-23.770200729370099</v>
      </c>
      <c r="T1893">
        <v>-46.597099304199197</v>
      </c>
      <c r="U1893" t="s">
        <v>21</v>
      </c>
      <c r="V1893">
        <v>692</v>
      </c>
      <c r="W1893">
        <v>22</v>
      </c>
      <c r="X1893">
        <v>2</v>
      </c>
      <c r="Y1893">
        <v>5.16</v>
      </c>
      <c r="Z1893" t="s">
        <v>190</v>
      </c>
      <c r="AB1893">
        <v>2.82</v>
      </c>
      <c r="AC1893" t="s">
        <v>12</v>
      </c>
      <c r="AD1893" t="str">
        <f>IF(ISERROR(VLOOKUP(A1893,Tabela2[Código INEP],1,FALSE)),"Não","Sim")</f>
        <v>Não</v>
      </c>
    </row>
    <row r="1894" spans="1:30" x14ac:dyDescent="0.25">
      <c r="A1894">
        <v>35041270</v>
      </c>
      <c r="B1894" t="s">
        <v>1198</v>
      </c>
      <c r="C1894" t="s">
        <v>174</v>
      </c>
      <c r="D1894" t="s">
        <v>48</v>
      </c>
      <c r="E1894" t="s">
        <v>48</v>
      </c>
      <c r="F1894" t="s">
        <v>48</v>
      </c>
      <c r="G1894">
        <v>15</v>
      </c>
      <c r="H1894" t="s">
        <v>176</v>
      </c>
      <c r="I1894">
        <v>2020</v>
      </c>
      <c r="J1894" t="s">
        <v>177</v>
      </c>
      <c r="K1894" t="s">
        <v>178</v>
      </c>
      <c r="L1894">
        <v>41270</v>
      </c>
      <c r="M1894" t="s">
        <v>5369</v>
      </c>
      <c r="N1894" t="s">
        <v>5370</v>
      </c>
      <c r="O1894">
        <v>680</v>
      </c>
      <c r="P1894" t="s">
        <v>205</v>
      </c>
      <c r="Q1894" t="s">
        <v>356</v>
      </c>
      <c r="R1894">
        <v>9862305</v>
      </c>
      <c r="S1894">
        <v>-23.701900482177699</v>
      </c>
      <c r="T1894">
        <v>-46.583400726318402</v>
      </c>
      <c r="U1894" t="s">
        <v>11</v>
      </c>
      <c r="V1894">
        <v>327</v>
      </c>
      <c r="W1894">
        <v>10</v>
      </c>
      <c r="X1894">
        <v>2</v>
      </c>
      <c r="Y1894">
        <v>5.48</v>
      </c>
      <c r="Z1894" t="s">
        <v>190</v>
      </c>
      <c r="AB1894">
        <v>3.44</v>
      </c>
      <c r="AC1894" t="s">
        <v>12</v>
      </c>
      <c r="AD1894" t="str">
        <f>IF(ISERROR(VLOOKUP(A1894,Tabela2[Código INEP],1,FALSE)),"Não","Sim")</f>
        <v>Não</v>
      </c>
    </row>
    <row r="1895" spans="1:30" hidden="1" x14ac:dyDescent="0.25">
      <c r="A1895">
        <v>35008825</v>
      </c>
      <c r="B1895" t="s">
        <v>1198</v>
      </c>
      <c r="C1895" t="s">
        <v>174</v>
      </c>
      <c r="D1895" t="s">
        <v>48</v>
      </c>
      <c r="E1895" t="s">
        <v>48</v>
      </c>
      <c r="F1895" t="s">
        <v>48</v>
      </c>
      <c r="G1895">
        <v>12</v>
      </c>
      <c r="H1895" t="s">
        <v>176</v>
      </c>
      <c r="I1895">
        <v>2022</v>
      </c>
      <c r="J1895" t="s">
        <v>177</v>
      </c>
      <c r="K1895" t="s">
        <v>178</v>
      </c>
      <c r="L1895">
        <v>8825</v>
      </c>
      <c r="M1895" t="s">
        <v>5371</v>
      </c>
      <c r="N1895" t="s">
        <v>5372</v>
      </c>
      <c r="O1895">
        <v>757</v>
      </c>
      <c r="P1895" t="s">
        <v>181</v>
      </c>
      <c r="Q1895" t="s">
        <v>4764</v>
      </c>
      <c r="R1895">
        <v>9691000</v>
      </c>
      <c r="S1895">
        <v>-23.670000076293899</v>
      </c>
      <c r="T1895">
        <v>-46.596099853515597</v>
      </c>
      <c r="U1895" t="s">
        <v>21</v>
      </c>
      <c r="V1895">
        <v>526</v>
      </c>
      <c r="W1895">
        <v>15</v>
      </c>
      <c r="X1895">
        <v>2</v>
      </c>
      <c r="Y1895">
        <v>5.59</v>
      </c>
      <c r="Z1895" t="s">
        <v>183</v>
      </c>
      <c r="AB1895">
        <v>3.66</v>
      </c>
      <c r="AC1895" t="s">
        <v>12</v>
      </c>
      <c r="AD1895" t="str">
        <f>IF(ISERROR(VLOOKUP(A1895,Tabela2[Código INEP],1,FALSE)),"Não","Sim")</f>
        <v>Sim</v>
      </c>
    </row>
    <row r="1896" spans="1:30" hidden="1" x14ac:dyDescent="0.25">
      <c r="A1896">
        <v>35009234</v>
      </c>
      <c r="B1896" t="s">
        <v>1198</v>
      </c>
      <c r="C1896" t="s">
        <v>174</v>
      </c>
      <c r="D1896" t="s">
        <v>48</v>
      </c>
      <c r="E1896" t="s">
        <v>48</v>
      </c>
      <c r="F1896" t="s">
        <v>48</v>
      </c>
      <c r="G1896">
        <v>1</v>
      </c>
      <c r="H1896" t="s">
        <v>176</v>
      </c>
      <c r="I1896">
        <v>2013</v>
      </c>
      <c r="J1896" t="s">
        <v>177</v>
      </c>
      <c r="K1896" t="s">
        <v>178</v>
      </c>
      <c r="L1896">
        <v>9234</v>
      </c>
      <c r="M1896" t="s">
        <v>5373</v>
      </c>
      <c r="N1896" t="s">
        <v>5374</v>
      </c>
      <c r="O1896">
        <v>110</v>
      </c>
      <c r="P1896" t="s">
        <v>181</v>
      </c>
      <c r="Q1896" t="s">
        <v>5336</v>
      </c>
      <c r="R1896">
        <v>9634010</v>
      </c>
      <c r="S1896">
        <v>-23.652900695800799</v>
      </c>
      <c r="T1896">
        <v>-46.568801879882798</v>
      </c>
      <c r="U1896" t="s">
        <v>11</v>
      </c>
      <c r="V1896">
        <v>437</v>
      </c>
      <c r="W1896">
        <v>12</v>
      </c>
      <c r="X1896">
        <v>2</v>
      </c>
      <c r="Y1896">
        <v>5.72</v>
      </c>
      <c r="Z1896" t="s">
        <v>183</v>
      </c>
      <c r="AB1896">
        <v>4.04</v>
      </c>
      <c r="AC1896" t="s">
        <v>12</v>
      </c>
      <c r="AD1896" t="str">
        <f>IF(ISERROR(VLOOKUP(A1896,Tabela2[Código INEP],1,FALSE)),"Não","Sim")</f>
        <v>Sim</v>
      </c>
    </row>
    <row r="1897" spans="1:30" x14ac:dyDescent="0.25">
      <c r="A1897">
        <v>35902020</v>
      </c>
      <c r="B1897" t="s">
        <v>1198</v>
      </c>
      <c r="C1897" t="s">
        <v>174</v>
      </c>
      <c r="D1897" t="s">
        <v>48</v>
      </c>
      <c r="E1897" t="s">
        <v>48</v>
      </c>
      <c r="F1897" t="s">
        <v>48</v>
      </c>
      <c r="G1897">
        <v>8</v>
      </c>
      <c r="H1897" t="s">
        <v>202</v>
      </c>
      <c r="I1897">
        <v>2021</v>
      </c>
      <c r="J1897" t="s">
        <v>177</v>
      </c>
      <c r="K1897" t="s">
        <v>178</v>
      </c>
      <c r="L1897">
        <v>902020</v>
      </c>
      <c r="M1897" t="s">
        <v>5375</v>
      </c>
      <c r="N1897" t="s">
        <v>5376</v>
      </c>
      <c r="O1897">
        <v>133</v>
      </c>
      <c r="P1897" t="s">
        <v>181</v>
      </c>
      <c r="Q1897" t="s">
        <v>5377</v>
      </c>
      <c r="R1897">
        <v>9791620</v>
      </c>
      <c r="S1897">
        <v>-23.741470336914102</v>
      </c>
      <c r="T1897">
        <v>-46.527961730957003</v>
      </c>
      <c r="U1897" t="s">
        <v>21</v>
      </c>
      <c r="V1897">
        <v>708</v>
      </c>
      <c r="W1897">
        <v>21</v>
      </c>
      <c r="X1897">
        <v>6</v>
      </c>
      <c r="Y1897">
        <v>5.39</v>
      </c>
      <c r="Z1897" t="s">
        <v>190</v>
      </c>
      <c r="AB1897">
        <v>3.42</v>
      </c>
      <c r="AC1897" t="s">
        <v>12</v>
      </c>
      <c r="AD1897" t="str">
        <f>IF(ISERROR(VLOOKUP(A1897,Tabela2[Código INEP],1,FALSE)),"Não","Sim")</f>
        <v>Não</v>
      </c>
    </row>
    <row r="1898" spans="1:30" x14ac:dyDescent="0.25">
      <c r="A1898">
        <v>35009155</v>
      </c>
      <c r="B1898" t="s">
        <v>1198</v>
      </c>
      <c r="C1898" t="s">
        <v>174</v>
      </c>
      <c r="D1898" t="s">
        <v>48</v>
      </c>
      <c r="E1898" t="s">
        <v>48</v>
      </c>
      <c r="F1898" t="s">
        <v>48</v>
      </c>
      <c r="G1898">
        <v>7</v>
      </c>
      <c r="H1898" t="s">
        <v>176</v>
      </c>
      <c r="I1898">
        <v>2021</v>
      </c>
      <c r="J1898" t="s">
        <v>177</v>
      </c>
      <c r="K1898" t="s">
        <v>178</v>
      </c>
      <c r="L1898">
        <v>9155</v>
      </c>
      <c r="M1898" t="s">
        <v>5378</v>
      </c>
      <c r="N1898" t="s">
        <v>5379</v>
      </c>
      <c r="O1898">
        <v>44</v>
      </c>
      <c r="P1898" t="s">
        <v>181</v>
      </c>
      <c r="Q1898" t="s">
        <v>5380</v>
      </c>
      <c r="R1898">
        <v>9790100</v>
      </c>
      <c r="S1898">
        <v>-23.727012634277301</v>
      </c>
      <c r="T1898">
        <v>-46.542495727539098</v>
      </c>
      <c r="U1898" t="s">
        <v>21</v>
      </c>
      <c r="V1898">
        <v>357</v>
      </c>
      <c r="W1898">
        <v>11</v>
      </c>
      <c r="X1898">
        <v>2</v>
      </c>
      <c r="Y1898">
        <v>5.0599999999999996</v>
      </c>
      <c r="Z1898" t="s">
        <v>190</v>
      </c>
      <c r="AB1898">
        <v>3.51</v>
      </c>
      <c r="AC1898" t="s">
        <v>12</v>
      </c>
      <c r="AD1898" t="str">
        <f>IF(ISERROR(VLOOKUP(A1898,Tabela2[Código INEP],1,FALSE)),"Não","Sim")</f>
        <v>Não</v>
      </c>
    </row>
    <row r="1899" spans="1:30" x14ac:dyDescent="0.25">
      <c r="A1899">
        <v>35922924</v>
      </c>
      <c r="B1899" t="s">
        <v>1198</v>
      </c>
      <c r="C1899" t="s">
        <v>174</v>
      </c>
      <c r="D1899" t="s">
        <v>48</v>
      </c>
      <c r="E1899" t="s">
        <v>48</v>
      </c>
      <c r="F1899" t="s">
        <v>48</v>
      </c>
      <c r="G1899">
        <v>23</v>
      </c>
      <c r="H1899" t="s">
        <v>176</v>
      </c>
      <c r="I1899">
        <v>2016</v>
      </c>
      <c r="J1899" t="s">
        <v>177</v>
      </c>
      <c r="K1899" t="s">
        <v>178</v>
      </c>
      <c r="L1899">
        <v>922924</v>
      </c>
      <c r="M1899" t="s">
        <v>5381</v>
      </c>
      <c r="N1899" t="s">
        <v>5357</v>
      </c>
      <c r="O1899">
        <v>2120</v>
      </c>
      <c r="P1899" t="s">
        <v>1113</v>
      </c>
      <c r="Q1899" t="s">
        <v>5358</v>
      </c>
      <c r="R1899">
        <v>9853005</v>
      </c>
      <c r="S1899">
        <v>-23.755569458007798</v>
      </c>
      <c r="T1899">
        <v>-46.605899810791001</v>
      </c>
      <c r="U1899" t="s">
        <v>11</v>
      </c>
      <c r="V1899">
        <v>386</v>
      </c>
      <c r="W1899">
        <v>11</v>
      </c>
      <c r="X1899">
        <v>3</v>
      </c>
      <c r="Y1899">
        <v>5.52</v>
      </c>
      <c r="Z1899" t="s">
        <v>183</v>
      </c>
      <c r="AB1899">
        <v>3.43</v>
      </c>
      <c r="AC1899" t="s">
        <v>12</v>
      </c>
      <c r="AD1899" t="str">
        <f>IF(ISERROR(VLOOKUP(A1899,Tabela2[Código INEP],1,FALSE)),"Não","Sim")</f>
        <v>Não</v>
      </c>
    </row>
    <row r="1900" spans="1:30" x14ac:dyDescent="0.25">
      <c r="A1900">
        <v>35009118</v>
      </c>
      <c r="B1900" t="s">
        <v>1198</v>
      </c>
      <c r="C1900" t="s">
        <v>174</v>
      </c>
      <c r="D1900" t="s">
        <v>48</v>
      </c>
      <c r="E1900" t="s">
        <v>48</v>
      </c>
      <c r="F1900" t="s">
        <v>48</v>
      </c>
      <c r="G1900">
        <v>2</v>
      </c>
      <c r="H1900" t="s">
        <v>176</v>
      </c>
      <c r="I1900">
        <v>2020</v>
      </c>
      <c r="J1900" t="s">
        <v>177</v>
      </c>
      <c r="K1900" t="s">
        <v>178</v>
      </c>
      <c r="L1900">
        <v>9118</v>
      </c>
      <c r="M1900" t="s">
        <v>5382</v>
      </c>
      <c r="N1900" t="s">
        <v>5383</v>
      </c>
      <c r="O1900">
        <v>81</v>
      </c>
      <c r="P1900" t="s">
        <v>181</v>
      </c>
      <c r="Q1900" t="s">
        <v>5384</v>
      </c>
      <c r="R1900">
        <v>9725690</v>
      </c>
      <c r="S1900">
        <v>-23.69580078125</v>
      </c>
      <c r="T1900">
        <v>-46.557098388671903</v>
      </c>
      <c r="U1900" t="s">
        <v>11</v>
      </c>
      <c r="V1900">
        <v>301</v>
      </c>
      <c r="W1900">
        <v>8</v>
      </c>
      <c r="X1900">
        <v>2</v>
      </c>
      <c r="Y1900">
        <v>5.47</v>
      </c>
      <c r="Z1900" t="s">
        <v>190</v>
      </c>
      <c r="AB1900">
        <v>3.65</v>
      </c>
      <c r="AC1900" t="s">
        <v>12</v>
      </c>
      <c r="AD1900" t="str">
        <f>IF(ISERROR(VLOOKUP(A1900,Tabela2[Código INEP],1,FALSE)),"Não","Sim")</f>
        <v>Não</v>
      </c>
    </row>
    <row r="1901" spans="1:30" x14ac:dyDescent="0.25">
      <c r="A1901">
        <v>35917515</v>
      </c>
      <c r="B1901" t="s">
        <v>1198</v>
      </c>
      <c r="C1901" t="s">
        <v>174</v>
      </c>
      <c r="D1901" t="s">
        <v>48</v>
      </c>
      <c r="E1901" t="s">
        <v>48</v>
      </c>
      <c r="F1901" t="s">
        <v>48</v>
      </c>
      <c r="G1901">
        <v>22</v>
      </c>
      <c r="H1901" t="s">
        <v>202</v>
      </c>
      <c r="I1901">
        <v>2021</v>
      </c>
      <c r="J1901" t="s">
        <v>177</v>
      </c>
      <c r="K1901" t="s">
        <v>178</v>
      </c>
      <c r="L1901">
        <v>917515</v>
      </c>
      <c r="M1901" t="s">
        <v>5385</v>
      </c>
      <c r="N1901" t="s">
        <v>5386</v>
      </c>
      <c r="O1901">
        <v>45</v>
      </c>
      <c r="P1901" t="s">
        <v>181</v>
      </c>
      <c r="Q1901" t="s">
        <v>5333</v>
      </c>
      <c r="R1901">
        <v>9820420</v>
      </c>
      <c r="S1901">
        <v>-23.738100051879901</v>
      </c>
      <c r="T1901">
        <v>-46.5508003234863</v>
      </c>
      <c r="U1901" t="s">
        <v>21</v>
      </c>
      <c r="V1901">
        <v>492</v>
      </c>
      <c r="W1901">
        <v>15</v>
      </c>
      <c r="X1901">
        <v>2</v>
      </c>
      <c r="Y1901">
        <v>5.76</v>
      </c>
      <c r="Z1901" t="s">
        <v>183</v>
      </c>
      <c r="AB1901">
        <v>4.09</v>
      </c>
      <c r="AC1901" t="s">
        <v>12</v>
      </c>
      <c r="AD1901" t="str">
        <f>IF(ISERROR(VLOOKUP(A1901,Tabela2[Código INEP],1,FALSE)),"Não","Sim")</f>
        <v>Não</v>
      </c>
    </row>
    <row r="1902" spans="1:30" x14ac:dyDescent="0.25">
      <c r="A1902">
        <v>35913807</v>
      </c>
      <c r="B1902" t="s">
        <v>1198</v>
      </c>
      <c r="C1902" t="s">
        <v>174</v>
      </c>
      <c r="D1902" t="s">
        <v>48</v>
      </c>
      <c r="E1902" t="s">
        <v>48</v>
      </c>
      <c r="F1902" t="s">
        <v>48</v>
      </c>
      <c r="G1902">
        <v>19</v>
      </c>
      <c r="H1902" t="s">
        <v>202</v>
      </c>
      <c r="I1902">
        <v>2022</v>
      </c>
      <c r="J1902" t="s">
        <v>177</v>
      </c>
      <c r="K1902" t="s">
        <v>178</v>
      </c>
      <c r="L1902">
        <v>913807</v>
      </c>
      <c r="M1902" t="s">
        <v>5387</v>
      </c>
      <c r="N1902" t="s">
        <v>5388</v>
      </c>
      <c r="O1902">
        <v>41</v>
      </c>
      <c r="P1902" t="s">
        <v>181</v>
      </c>
      <c r="Q1902" t="s">
        <v>5366</v>
      </c>
      <c r="R1902">
        <v>9850020</v>
      </c>
      <c r="S1902">
        <v>-23.732019424438501</v>
      </c>
      <c r="T1902">
        <v>-46.572879791259801</v>
      </c>
      <c r="U1902" t="s">
        <v>21</v>
      </c>
      <c r="V1902">
        <v>497</v>
      </c>
      <c r="W1902">
        <v>16</v>
      </c>
      <c r="X1902">
        <v>2</v>
      </c>
      <c r="Y1902">
        <v>5.38</v>
      </c>
      <c r="Z1902" t="s">
        <v>190</v>
      </c>
      <c r="AB1902">
        <v>2.58</v>
      </c>
      <c r="AC1902" t="s">
        <v>12</v>
      </c>
      <c r="AD1902" t="str">
        <f>IF(ISERROR(VLOOKUP(A1902,Tabela2[Código INEP],1,FALSE)),"Não","Sim")</f>
        <v>Não</v>
      </c>
    </row>
    <row r="1903" spans="1:30" x14ac:dyDescent="0.25">
      <c r="A1903">
        <v>35042043</v>
      </c>
      <c r="B1903" t="s">
        <v>1198</v>
      </c>
      <c r="C1903" t="s">
        <v>174</v>
      </c>
      <c r="D1903" t="s">
        <v>48</v>
      </c>
      <c r="E1903" t="s">
        <v>48</v>
      </c>
      <c r="F1903" t="s">
        <v>48</v>
      </c>
      <c r="G1903">
        <v>5</v>
      </c>
      <c r="H1903" t="s">
        <v>202</v>
      </c>
      <c r="I1903">
        <v>2021</v>
      </c>
      <c r="J1903" t="s">
        <v>177</v>
      </c>
      <c r="K1903" t="s">
        <v>178</v>
      </c>
      <c r="L1903">
        <v>42043</v>
      </c>
      <c r="M1903" t="s">
        <v>5389</v>
      </c>
      <c r="N1903" t="s">
        <v>5390</v>
      </c>
      <c r="O1903">
        <v>100</v>
      </c>
      <c r="P1903" t="s">
        <v>181</v>
      </c>
      <c r="Q1903" t="s">
        <v>5391</v>
      </c>
      <c r="R1903">
        <v>9761170</v>
      </c>
      <c r="S1903">
        <v>-23.708900451660199</v>
      </c>
      <c r="T1903">
        <v>-46.525299072265597</v>
      </c>
      <c r="U1903" t="s">
        <v>21</v>
      </c>
      <c r="V1903">
        <v>855</v>
      </c>
      <c r="W1903">
        <v>25</v>
      </c>
      <c r="X1903">
        <v>6</v>
      </c>
      <c r="Y1903">
        <v>5.07</v>
      </c>
      <c r="Z1903" t="s">
        <v>190</v>
      </c>
      <c r="AB1903">
        <v>2.58</v>
      </c>
      <c r="AC1903" t="s">
        <v>12</v>
      </c>
      <c r="AD1903" t="str">
        <f>IF(ISERROR(VLOOKUP(A1903,Tabela2[Código INEP],1,FALSE)),"Não","Sim")</f>
        <v>Não</v>
      </c>
    </row>
    <row r="1904" spans="1:30" x14ac:dyDescent="0.25">
      <c r="A1904">
        <v>35008874</v>
      </c>
      <c r="B1904" t="s">
        <v>1198</v>
      </c>
      <c r="C1904" t="s">
        <v>174</v>
      </c>
      <c r="D1904" t="s">
        <v>48</v>
      </c>
      <c r="E1904" t="s">
        <v>48</v>
      </c>
      <c r="F1904" t="s">
        <v>48</v>
      </c>
      <c r="G1904">
        <v>18</v>
      </c>
      <c r="H1904" t="s">
        <v>176</v>
      </c>
      <c r="I1904">
        <v>2014</v>
      </c>
      <c r="J1904" t="s">
        <v>177</v>
      </c>
      <c r="K1904" t="s">
        <v>178</v>
      </c>
      <c r="L1904">
        <v>8874</v>
      </c>
      <c r="M1904" t="s">
        <v>5392</v>
      </c>
      <c r="N1904" t="s">
        <v>4845</v>
      </c>
      <c r="O1904">
        <v>200</v>
      </c>
      <c r="P1904" t="s">
        <v>181</v>
      </c>
      <c r="Q1904" t="s">
        <v>5215</v>
      </c>
      <c r="R1904">
        <v>9810580</v>
      </c>
      <c r="S1904">
        <v>-23.721559524536101</v>
      </c>
      <c r="T1904">
        <v>-46.568199157714801</v>
      </c>
      <c r="U1904" t="s">
        <v>21</v>
      </c>
      <c r="V1904">
        <v>528</v>
      </c>
      <c r="W1904">
        <v>15</v>
      </c>
      <c r="X1904">
        <v>2</v>
      </c>
      <c r="Y1904">
        <v>5.66</v>
      </c>
      <c r="Z1904" t="s">
        <v>183</v>
      </c>
      <c r="AB1904">
        <v>4.07</v>
      </c>
      <c r="AC1904" t="s">
        <v>12</v>
      </c>
      <c r="AD1904" t="str">
        <f>IF(ISERROR(VLOOKUP(A1904,Tabela2[Código INEP],1,FALSE)),"Não","Sim")</f>
        <v>Não</v>
      </c>
    </row>
    <row r="1905" spans="1:30" x14ac:dyDescent="0.25">
      <c r="A1905">
        <v>35009313</v>
      </c>
      <c r="B1905" t="s">
        <v>1198</v>
      </c>
      <c r="C1905" t="s">
        <v>174</v>
      </c>
      <c r="D1905" t="s">
        <v>48</v>
      </c>
      <c r="E1905" t="s">
        <v>48</v>
      </c>
      <c r="F1905" t="s">
        <v>48</v>
      </c>
      <c r="G1905">
        <v>1</v>
      </c>
      <c r="H1905" t="s">
        <v>176</v>
      </c>
      <c r="I1905">
        <v>2013</v>
      </c>
      <c r="J1905" t="s">
        <v>177</v>
      </c>
      <c r="K1905" t="s">
        <v>178</v>
      </c>
      <c r="L1905">
        <v>9313</v>
      </c>
      <c r="M1905" t="s">
        <v>5336</v>
      </c>
      <c r="N1905" t="s">
        <v>5393</v>
      </c>
      <c r="O1905">
        <v>152</v>
      </c>
      <c r="P1905" t="s">
        <v>205</v>
      </c>
      <c r="Q1905" t="s">
        <v>5336</v>
      </c>
      <c r="R1905">
        <v>9618000</v>
      </c>
      <c r="S1905">
        <v>-23.667509078979499</v>
      </c>
      <c r="T1905">
        <v>-46.5667114257813</v>
      </c>
      <c r="U1905" t="s">
        <v>11</v>
      </c>
      <c r="V1905">
        <v>264</v>
      </c>
      <c r="W1905">
        <v>8</v>
      </c>
      <c r="X1905">
        <v>2</v>
      </c>
      <c r="Y1905">
        <v>5.96</v>
      </c>
      <c r="Z1905" t="s">
        <v>183</v>
      </c>
      <c r="AB1905">
        <v>5.41</v>
      </c>
      <c r="AC1905" t="s">
        <v>12</v>
      </c>
      <c r="AD1905" t="str">
        <f>IF(ISERROR(VLOOKUP(A1905,Tabela2[Código INEP],1,FALSE)),"Não","Sim")</f>
        <v>Não</v>
      </c>
    </row>
    <row r="1906" spans="1:30" x14ac:dyDescent="0.25">
      <c r="A1906">
        <v>35042031</v>
      </c>
      <c r="B1906" t="s">
        <v>1198</v>
      </c>
      <c r="C1906" t="s">
        <v>174</v>
      </c>
      <c r="D1906" t="s">
        <v>48</v>
      </c>
      <c r="E1906" t="s">
        <v>48</v>
      </c>
      <c r="F1906" t="s">
        <v>48</v>
      </c>
      <c r="G1906">
        <v>22</v>
      </c>
      <c r="H1906" t="s">
        <v>202</v>
      </c>
      <c r="I1906">
        <v>2022</v>
      </c>
      <c r="J1906" t="s">
        <v>177</v>
      </c>
      <c r="K1906" t="s">
        <v>178</v>
      </c>
      <c r="L1906">
        <v>42031</v>
      </c>
      <c r="M1906" t="s">
        <v>5394</v>
      </c>
      <c r="N1906" t="s">
        <v>5395</v>
      </c>
      <c r="O1906">
        <v>120</v>
      </c>
      <c r="P1906" t="s">
        <v>181</v>
      </c>
      <c r="Q1906" t="s">
        <v>5333</v>
      </c>
      <c r="R1906">
        <v>9820050</v>
      </c>
      <c r="S1906">
        <v>-23.7346000671387</v>
      </c>
      <c r="T1906">
        <v>-46.556999206542997</v>
      </c>
      <c r="U1906" t="s">
        <v>21</v>
      </c>
      <c r="V1906">
        <v>495</v>
      </c>
      <c r="W1906">
        <v>15</v>
      </c>
      <c r="X1906">
        <v>2</v>
      </c>
      <c r="Y1906">
        <v>5.44</v>
      </c>
      <c r="Z1906" t="s">
        <v>190</v>
      </c>
      <c r="AB1906">
        <v>3.54</v>
      </c>
      <c r="AC1906" t="s">
        <v>12</v>
      </c>
      <c r="AD1906" t="str">
        <f>IF(ISERROR(VLOOKUP(A1906,Tabela2[Código INEP],1,FALSE)),"Não","Sim")</f>
        <v>Não</v>
      </c>
    </row>
    <row r="1907" spans="1:30" x14ac:dyDescent="0.25">
      <c r="A1907">
        <v>35008941</v>
      </c>
      <c r="B1907" t="s">
        <v>1198</v>
      </c>
      <c r="C1907" t="s">
        <v>174</v>
      </c>
      <c r="D1907" t="s">
        <v>48</v>
      </c>
      <c r="E1907" t="s">
        <v>48</v>
      </c>
      <c r="F1907" t="s">
        <v>48</v>
      </c>
      <c r="G1907">
        <v>19</v>
      </c>
      <c r="H1907" t="s">
        <v>202</v>
      </c>
      <c r="I1907">
        <v>2021</v>
      </c>
      <c r="J1907" t="s">
        <v>177</v>
      </c>
      <c r="K1907" t="s">
        <v>178</v>
      </c>
      <c r="L1907">
        <v>8941</v>
      </c>
      <c r="M1907" t="s">
        <v>5396</v>
      </c>
      <c r="N1907" t="s">
        <v>5397</v>
      </c>
      <c r="O1907">
        <v>4</v>
      </c>
      <c r="P1907" t="s">
        <v>181</v>
      </c>
      <c r="Q1907" t="s">
        <v>5215</v>
      </c>
      <c r="R1907">
        <v>9850260</v>
      </c>
      <c r="S1907">
        <v>-23.724300384521499</v>
      </c>
      <c r="T1907">
        <v>-46.577201843261697</v>
      </c>
      <c r="U1907" t="s">
        <v>21</v>
      </c>
      <c r="V1907">
        <v>645</v>
      </c>
      <c r="W1907">
        <v>19</v>
      </c>
      <c r="X1907">
        <v>2</v>
      </c>
      <c r="Y1907">
        <v>5.47</v>
      </c>
      <c r="Z1907" t="s">
        <v>190</v>
      </c>
      <c r="AB1907">
        <v>4.3499999999999996</v>
      </c>
      <c r="AC1907" t="s">
        <v>12</v>
      </c>
      <c r="AD1907" t="str">
        <f>IF(ISERROR(VLOOKUP(A1907,Tabela2[Código INEP],1,FALSE)),"Não","Sim")</f>
        <v>Não</v>
      </c>
    </row>
    <row r="1908" spans="1:30" x14ac:dyDescent="0.25">
      <c r="A1908">
        <v>35923904</v>
      </c>
      <c r="B1908" t="s">
        <v>1198</v>
      </c>
      <c r="C1908" t="s">
        <v>174</v>
      </c>
      <c r="D1908" t="s">
        <v>48</v>
      </c>
      <c r="E1908" t="s">
        <v>48</v>
      </c>
      <c r="F1908" t="s">
        <v>48</v>
      </c>
      <c r="G1908">
        <v>21</v>
      </c>
      <c r="H1908" t="s">
        <v>176</v>
      </c>
      <c r="I1908">
        <v>2021</v>
      </c>
      <c r="J1908" t="s">
        <v>177</v>
      </c>
      <c r="K1908" t="s">
        <v>178</v>
      </c>
      <c r="L1908">
        <v>923904</v>
      </c>
      <c r="M1908" t="s">
        <v>5398</v>
      </c>
      <c r="N1908" t="s">
        <v>5399</v>
      </c>
      <c r="O1908">
        <v>4100</v>
      </c>
      <c r="P1908" t="s">
        <v>1113</v>
      </c>
      <c r="Q1908" t="s">
        <v>5215</v>
      </c>
      <c r="R1908">
        <v>9850550</v>
      </c>
      <c r="S1908">
        <v>-23.734699249267599</v>
      </c>
      <c r="T1908">
        <v>-46.585498809814503</v>
      </c>
      <c r="U1908" t="s">
        <v>21</v>
      </c>
      <c r="V1908">
        <v>466</v>
      </c>
      <c r="W1908">
        <v>13</v>
      </c>
      <c r="X1908">
        <v>6</v>
      </c>
      <c r="Y1908">
        <v>5.29</v>
      </c>
      <c r="Z1908" t="s">
        <v>190</v>
      </c>
      <c r="AB1908">
        <v>3.86</v>
      </c>
      <c r="AC1908" t="s">
        <v>12</v>
      </c>
      <c r="AD1908" t="str">
        <f>IF(ISERROR(VLOOKUP(A1908,Tabela2[Código INEP],1,FALSE)),"Não","Sim")</f>
        <v>Não</v>
      </c>
    </row>
    <row r="1909" spans="1:30" x14ac:dyDescent="0.25">
      <c r="A1909">
        <v>35924210</v>
      </c>
      <c r="B1909" t="s">
        <v>1198</v>
      </c>
      <c r="C1909" t="s">
        <v>174</v>
      </c>
      <c r="D1909" t="s">
        <v>48</v>
      </c>
      <c r="E1909" t="s">
        <v>48</v>
      </c>
      <c r="F1909" t="s">
        <v>48</v>
      </c>
      <c r="G1909">
        <v>4</v>
      </c>
      <c r="H1909" t="s">
        <v>176</v>
      </c>
      <c r="I1909">
        <v>2020</v>
      </c>
      <c r="J1909" t="s">
        <v>177</v>
      </c>
      <c r="K1909" t="s">
        <v>178</v>
      </c>
      <c r="L1909">
        <v>924210</v>
      </c>
      <c r="M1909" t="s">
        <v>5400</v>
      </c>
      <c r="N1909" t="s">
        <v>5401</v>
      </c>
      <c r="O1909">
        <v>1000</v>
      </c>
      <c r="P1909" t="s">
        <v>205</v>
      </c>
      <c r="Q1909" t="s">
        <v>5402</v>
      </c>
      <c r="R1909">
        <v>9770420</v>
      </c>
      <c r="S1909">
        <v>-23.7052001953125</v>
      </c>
      <c r="T1909">
        <v>-46.541801452636697</v>
      </c>
      <c r="U1909" t="s">
        <v>11</v>
      </c>
      <c r="V1909">
        <v>604</v>
      </c>
      <c r="W1909">
        <v>16</v>
      </c>
      <c r="X1909">
        <v>2</v>
      </c>
      <c r="Y1909">
        <v>5.67</v>
      </c>
      <c r="Z1909" t="s">
        <v>183</v>
      </c>
      <c r="AB1909">
        <v>4.9400000000000004</v>
      </c>
      <c r="AC1909" t="s">
        <v>12</v>
      </c>
      <c r="AD1909" t="str">
        <f>IF(ISERROR(VLOOKUP(A1909,Tabela2[Código INEP],1,FALSE)),"Não","Sim")</f>
        <v>Não</v>
      </c>
    </row>
    <row r="1910" spans="1:30" hidden="1" x14ac:dyDescent="0.25">
      <c r="A1910">
        <v>35039548</v>
      </c>
      <c r="B1910" t="s">
        <v>1198</v>
      </c>
      <c r="C1910" t="s">
        <v>174</v>
      </c>
      <c r="D1910" t="s">
        <v>48</v>
      </c>
      <c r="E1910" t="s">
        <v>48</v>
      </c>
      <c r="F1910" t="s">
        <v>48</v>
      </c>
      <c r="G1910">
        <v>2</v>
      </c>
      <c r="H1910" t="s">
        <v>176</v>
      </c>
      <c r="I1910">
        <v>2020</v>
      </c>
      <c r="J1910" t="s">
        <v>177</v>
      </c>
      <c r="K1910" t="s">
        <v>178</v>
      </c>
      <c r="L1910">
        <v>39548</v>
      </c>
      <c r="M1910" t="s">
        <v>5403</v>
      </c>
      <c r="N1910" t="s">
        <v>2222</v>
      </c>
      <c r="O1910">
        <v>262</v>
      </c>
      <c r="P1910" t="s">
        <v>181</v>
      </c>
      <c r="Q1910" t="s">
        <v>200</v>
      </c>
      <c r="R1910">
        <v>9725310</v>
      </c>
      <c r="S1910">
        <v>-23.707719802856399</v>
      </c>
      <c r="T1910">
        <v>-46.557079315185497</v>
      </c>
      <c r="U1910" t="s">
        <v>21</v>
      </c>
      <c r="V1910">
        <v>403</v>
      </c>
      <c r="W1910">
        <v>15</v>
      </c>
      <c r="X1910">
        <v>2</v>
      </c>
      <c r="Y1910">
        <v>5.35</v>
      </c>
      <c r="Z1910" t="s">
        <v>190</v>
      </c>
      <c r="AB1910">
        <v>3.51</v>
      </c>
      <c r="AC1910" t="s">
        <v>7</v>
      </c>
      <c r="AD1910" t="str">
        <f>IF(ISERROR(VLOOKUP(A1910,Tabela2[Código INEP],1,FALSE)),"Não","Sim")</f>
        <v>Sim</v>
      </c>
    </row>
    <row r="1911" spans="1:30" x14ac:dyDescent="0.25">
      <c r="A1911">
        <v>35906670</v>
      </c>
      <c r="B1911" t="s">
        <v>1198</v>
      </c>
      <c r="C1911" t="s">
        <v>174</v>
      </c>
      <c r="D1911" t="s">
        <v>48</v>
      </c>
      <c r="E1911" t="s">
        <v>48</v>
      </c>
      <c r="F1911" t="s">
        <v>48</v>
      </c>
      <c r="G1911">
        <v>28</v>
      </c>
      <c r="H1911" t="s">
        <v>176</v>
      </c>
      <c r="I1911">
        <v>2022</v>
      </c>
      <c r="J1911" t="s">
        <v>177</v>
      </c>
      <c r="K1911" t="s">
        <v>178</v>
      </c>
      <c r="L1911">
        <v>906670</v>
      </c>
      <c r="M1911" t="s">
        <v>5404</v>
      </c>
      <c r="N1911" t="s">
        <v>5405</v>
      </c>
      <c r="O1911">
        <v>155</v>
      </c>
      <c r="P1911" t="s">
        <v>181</v>
      </c>
      <c r="Q1911" t="s">
        <v>5368</v>
      </c>
      <c r="R1911">
        <v>9843590</v>
      </c>
      <c r="S1911">
        <v>-23.774700164794901</v>
      </c>
      <c r="T1911">
        <v>-46.599201202392599</v>
      </c>
      <c r="U1911" t="s">
        <v>11</v>
      </c>
      <c r="V1911">
        <v>300</v>
      </c>
      <c r="W1911">
        <v>8</v>
      </c>
      <c r="X1911">
        <v>6</v>
      </c>
      <c r="Y1911">
        <v>5.26</v>
      </c>
      <c r="Z1911" t="s">
        <v>190</v>
      </c>
      <c r="AB1911">
        <v>3.26</v>
      </c>
      <c r="AC1911" t="s">
        <v>12</v>
      </c>
      <c r="AD1911" t="str">
        <f>IF(ISERROR(VLOOKUP(A1911,Tabela2[Código INEP],1,FALSE)),"Não","Sim")</f>
        <v>Não</v>
      </c>
    </row>
    <row r="1912" spans="1:30" x14ac:dyDescent="0.25">
      <c r="A1912">
        <v>35009436</v>
      </c>
      <c r="B1912" t="s">
        <v>1198</v>
      </c>
      <c r="C1912" t="s">
        <v>174</v>
      </c>
      <c r="D1912" t="s">
        <v>48</v>
      </c>
      <c r="E1912" t="s">
        <v>5406</v>
      </c>
      <c r="F1912" t="s">
        <v>5406</v>
      </c>
      <c r="G1912">
        <v>1</v>
      </c>
      <c r="H1912" t="s">
        <v>176</v>
      </c>
      <c r="I1912">
        <v>2022</v>
      </c>
      <c r="J1912" t="s">
        <v>177</v>
      </c>
      <c r="K1912" t="s">
        <v>178</v>
      </c>
      <c r="L1912">
        <v>9436</v>
      </c>
      <c r="M1912" t="s">
        <v>5407</v>
      </c>
      <c r="N1912" t="s">
        <v>104</v>
      </c>
      <c r="O1912">
        <v>63</v>
      </c>
      <c r="P1912" t="s">
        <v>181</v>
      </c>
      <c r="Q1912" t="s">
        <v>5408</v>
      </c>
      <c r="R1912">
        <v>9520530</v>
      </c>
      <c r="S1912">
        <v>-23.601600646972699</v>
      </c>
      <c r="T1912">
        <v>-46.575199127197301</v>
      </c>
      <c r="U1912" t="s">
        <v>21</v>
      </c>
      <c r="V1912">
        <v>206</v>
      </c>
      <c r="W1912">
        <v>9</v>
      </c>
      <c r="X1912">
        <v>3</v>
      </c>
      <c r="Y1912">
        <v>5.22</v>
      </c>
      <c r="Z1912" t="s">
        <v>190</v>
      </c>
      <c r="AB1912">
        <v>3.4</v>
      </c>
      <c r="AC1912" t="s">
        <v>12</v>
      </c>
      <c r="AD1912" t="str">
        <f>IF(ISERROR(VLOOKUP(A1912,Tabela2[Código INEP],1,FALSE)),"Não","Sim")</f>
        <v>Não</v>
      </c>
    </row>
    <row r="1913" spans="1:30" x14ac:dyDescent="0.25">
      <c r="A1913">
        <v>35009404</v>
      </c>
      <c r="B1913" t="s">
        <v>1198</v>
      </c>
      <c r="C1913" t="s">
        <v>174</v>
      </c>
      <c r="D1913" t="s">
        <v>48</v>
      </c>
      <c r="E1913" t="s">
        <v>5406</v>
      </c>
      <c r="F1913" t="s">
        <v>5406</v>
      </c>
      <c r="G1913">
        <v>4</v>
      </c>
      <c r="H1913" t="s">
        <v>176</v>
      </c>
      <c r="I1913">
        <v>2016</v>
      </c>
      <c r="J1913" t="s">
        <v>177</v>
      </c>
      <c r="K1913" t="s">
        <v>178</v>
      </c>
      <c r="L1913">
        <v>9404</v>
      </c>
      <c r="M1913" t="s">
        <v>5409</v>
      </c>
      <c r="N1913" t="s">
        <v>482</v>
      </c>
      <c r="O1913">
        <v>1330</v>
      </c>
      <c r="P1913" t="s">
        <v>181</v>
      </c>
      <c r="Q1913" t="s">
        <v>5410</v>
      </c>
      <c r="R1913">
        <v>9530701</v>
      </c>
      <c r="S1913">
        <v>-23.628110885620099</v>
      </c>
      <c r="T1913">
        <v>-46.573699951171903</v>
      </c>
      <c r="U1913" t="s">
        <v>21</v>
      </c>
      <c r="V1913">
        <v>296</v>
      </c>
      <c r="W1913">
        <v>9</v>
      </c>
      <c r="X1913">
        <v>2</v>
      </c>
      <c r="Y1913">
        <v>5.53</v>
      </c>
      <c r="Z1913" t="s">
        <v>183</v>
      </c>
      <c r="AB1913">
        <v>4.7300000000000004</v>
      </c>
      <c r="AC1913" t="s">
        <v>12</v>
      </c>
      <c r="AD1913" t="str">
        <f>IF(ISERROR(VLOOKUP(A1913,Tabela2[Código INEP],1,FALSE)),"Não","Sim")</f>
        <v>Não</v>
      </c>
    </row>
    <row r="1914" spans="1:30" x14ac:dyDescent="0.25">
      <c r="A1914">
        <v>35009477</v>
      </c>
      <c r="B1914" t="s">
        <v>1198</v>
      </c>
      <c r="C1914" t="s">
        <v>174</v>
      </c>
      <c r="D1914" t="s">
        <v>48</v>
      </c>
      <c r="E1914" t="s">
        <v>5406</v>
      </c>
      <c r="F1914" t="s">
        <v>5406</v>
      </c>
      <c r="G1914">
        <v>3</v>
      </c>
      <c r="H1914" t="s">
        <v>176</v>
      </c>
      <c r="I1914">
        <v>2022</v>
      </c>
      <c r="J1914" t="s">
        <v>177</v>
      </c>
      <c r="K1914" t="s">
        <v>178</v>
      </c>
      <c r="L1914">
        <v>9477</v>
      </c>
      <c r="M1914" t="s">
        <v>5411</v>
      </c>
      <c r="N1914" t="s">
        <v>5412</v>
      </c>
      <c r="O1914">
        <v>1085</v>
      </c>
      <c r="P1914" t="s">
        <v>181</v>
      </c>
      <c r="Q1914" t="s">
        <v>5413</v>
      </c>
      <c r="R1914">
        <v>9551230</v>
      </c>
      <c r="S1914">
        <v>-23.625400543212901</v>
      </c>
      <c r="T1914">
        <v>-46.556900024414098</v>
      </c>
      <c r="U1914" t="s">
        <v>21</v>
      </c>
      <c r="V1914">
        <v>297</v>
      </c>
      <c r="W1914">
        <v>10</v>
      </c>
      <c r="X1914">
        <v>2</v>
      </c>
      <c r="Y1914">
        <v>5.81</v>
      </c>
      <c r="Z1914" t="s">
        <v>183</v>
      </c>
      <c r="AB1914">
        <v>3.81</v>
      </c>
      <c r="AC1914" t="s">
        <v>12</v>
      </c>
      <c r="AD1914" t="str">
        <f>IF(ISERROR(VLOOKUP(A1914,Tabela2[Código INEP],1,FALSE)),"Não","Sim")</f>
        <v>Não</v>
      </c>
    </row>
    <row r="1915" spans="1:30" x14ac:dyDescent="0.25">
      <c r="A1915">
        <v>35009350</v>
      </c>
      <c r="B1915" t="s">
        <v>1198</v>
      </c>
      <c r="C1915" t="s">
        <v>174</v>
      </c>
      <c r="D1915" t="s">
        <v>48</v>
      </c>
      <c r="E1915" t="s">
        <v>5406</v>
      </c>
      <c r="F1915" t="s">
        <v>5406</v>
      </c>
      <c r="G1915">
        <v>5</v>
      </c>
      <c r="H1915" t="s">
        <v>176</v>
      </c>
      <c r="I1915">
        <v>2014</v>
      </c>
      <c r="J1915" t="s">
        <v>177</v>
      </c>
      <c r="K1915" t="s">
        <v>178</v>
      </c>
      <c r="L1915">
        <v>9350</v>
      </c>
      <c r="M1915" t="s">
        <v>5414</v>
      </c>
      <c r="N1915" t="s">
        <v>5415</v>
      </c>
      <c r="O1915">
        <v>579</v>
      </c>
      <c r="P1915" t="s">
        <v>1113</v>
      </c>
      <c r="Q1915" t="s">
        <v>512</v>
      </c>
      <c r="R1915">
        <v>9581300</v>
      </c>
      <c r="S1915">
        <v>-23.635400772094702</v>
      </c>
      <c r="T1915">
        <v>-46.577499389648402</v>
      </c>
      <c r="U1915" t="s">
        <v>21</v>
      </c>
      <c r="V1915">
        <v>506</v>
      </c>
      <c r="W1915">
        <v>16</v>
      </c>
      <c r="X1915">
        <v>2</v>
      </c>
      <c r="Y1915">
        <v>5.5</v>
      </c>
      <c r="Z1915" t="s">
        <v>183</v>
      </c>
      <c r="AB1915">
        <v>4.4400000000000004</v>
      </c>
      <c r="AC1915" t="s">
        <v>12</v>
      </c>
      <c r="AD1915" t="str">
        <f>IF(ISERROR(VLOOKUP(A1915,Tabela2[Código INEP],1,FALSE)),"Não","Sim")</f>
        <v>Não</v>
      </c>
    </row>
    <row r="1916" spans="1:30" x14ac:dyDescent="0.25">
      <c r="A1916">
        <v>35021659</v>
      </c>
      <c r="B1916" t="s">
        <v>173</v>
      </c>
      <c r="C1916" t="s">
        <v>174</v>
      </c>
      <c r="D1916" t="s">
        <v>110</v>
      </c>
      <c r="E1916" t="s">
        <v>5416</v>
      </c>
      <c r="F1916" t="s">
        <v>5416</v>
      </c>
      <c r="G1916">
        <v>1</v>
      </c>
      <c r="H1916" t="s">
        <v>176</v>
      </c>
      <c r="I1916">
        <v>2021</v>
      </c>
      <c r="J1916" t="s">
        <v>177</v>
      </c>
      <c r="K1916" t="s">
        <v>178</v>
      </c>
      <c r="L1916">
        <v>21659</v>
      </c>
      <c r="M1916" t="s">
        <v>5417</v>
      </c>
      <c r="N1916" t="s">
        <v>5418</v>
      </c>
      <c r="O1916">
        <v>512</v>
      </c>
      <c r="Q1916" t="s">
        <v>200</v>
      </c>
      <c r="R1916">
        <v>13540000</v>
      </c>
      <c r="S1916">
        <v>-22.2195854187012</v>
      </c>
      <c r="T1916">
        <v>-47.628078460693402</v>
      </c>
      <c r="U1916" t="s">
        <v>22</v>
      </c>
      <c r="V1916">
        <v>102</v>
      </c>
      <c r="W1916">
        <v>4</v>
      </c>
      <c r="X1916">
        <v>2</v>
      </c>
      <c r="Y1916">
        <v>5.13</v>
      </c>
      <c r="Z1916" t="s">
        <v>190</v>
      </c>
      <c r="AC1916" t="s">
        <v>12</v>
      </c>
      <c r="AD1916" t="str">
        <f>IF(ISERROR(VLOOKUP(A1916,Tabela2[Código INEP],1,FALSE)),"Não","Sim")</f>
        <v>Não</v>
      </c>
    </row>
    <row r="1917" spans="1:30" hidden="1" x14ac:dyDescent="0.25">
      <c r="A1917">
        <v>35024417</v>
      </c>
      <c r="B1917" t="s">
        <v>173</v>
      </c>
      <c r="C1917" t="s">
        <v>174</v>
      </c>
      <c r="D1917" t="s">
        <v>110</v>
      </c>
      <c r="E1917" t="s">
        <v>78</v>
      </c>
      <c r="F1917" t="s">
        <v>78</v>
      </c>
      <c r="G1917">
        <v>1</v>
      </c>
      <c r="H1917" t="s">
        <v>176</v>
      </c>
      <c r="I1917">
        <v>2019</v>
      </c>
      <c r="J1917" t="s">
        <v>177</v>
      </c>
      <c r="K1917" t="s">
        <v>178</v>
      </c>
      <c r="L1917">
        <v>24417</v>
      </c>
      <c r="M1917" t="s">
        <v>5419</v>
      </c>
      <c r="N1917" t="s">
        <v>5420</v>
      </c>
      <c r="O1917">
        <v>293</v>
      </c>
      <c r="P1917" t="s">
        <v>181</v>
      </c>
      <c r="Q1917" t="s">
        <v>200</v>
      </c>
      <c r="R1917">
        <v>13690000</v>
      </c>
      <c r="S1917">
        <v>-21.904453277587901</v>
      </c>
      <c r="T1917">
        <v>-47.617305755615199</v>
      </c>
      <c r="U1917" t="s">
        <v>22</v>
      </c>
      <c r="V1917">
        <v>440</v>
      </c>
      <c r="W1917">
        <v>15</v>
      </c>
      <c r="X1917">
        <v>2</v>
      </c>
      <c r="Y1917">
        <v>5.36</v>
      </c>
      <c r="Z1917" t="s">
        <v>190</v>
      </c>
      <c r="AC1917" t="s">
        <v>7</v>
      </c>
      <c r="AD1917" t="str">
        <f>IF(ISERROR(VLOOKUP(A1917,Tabela2[Código INEP],1,FALSE)),"Não","Sim")</f>
        <v>Sim</v>
      </c>
    </row>
    <row r="1918" spans="1:30" x14ac:dyDescent="0.25">
      <c r="A1918">
        <v>35024533</v>
      </c>
      <c r="B1918" t="s">
        <v>173</v>
      </c>
      <c r="C1918" t="s">
        <v>174</v>
      </c>
      <c r="D1918" t="s">
        <v>110</v>
      </c>
      <c r="E1918" t="s">
        <v>5421</v>
      </c>
      <c r="F1918" t="s">
        <v>5421</v>
      </c>
      <c r="G1918">
        <v>1</v>
      </c>
      <c r="H1918" t="s">
        <v>176</v>
      </c>
      <c r="I1918">
        <v>2022</v>
      </c>
      <c r="J1918" t="s">
        <v>177</v>
      </c>
      <c r="K1918" t="s">
        <v>178</v>
      </c>
      <c r="L1918">
        <v>24533</v>
      </c>
      <c r="M1918" t="s">
        <v>5422</v>
      </c>
      <c r="N1918" t="s">
        <v>5423</v>
      </c>
      <c r="O1918">
        <v>865</v>
      </c>
      <c r="P1918" t="s">
        <v>205</v>
      </c>
      <c r="Q1918" t="s">
        <v>200</v>
      </c>
      <c r="R1918">
        <v>13590000</v>
      </c>
      <c r="S1918">
        <v>-22.112545013427699</v>
      </c>
      <c r="T1918">
        <v>-48.316440582275398</v>
      </c>
      <c r="U1918" t="s">
        <v>22</v>
      </c>
      <c r="V1918">
        <v>203</v>
      </c>
      <c r="W1918">
        <v>7</v>
      </c>
      <c r="X1918">
        <v>2</v>
      </c>
      <c r="Y1918">
        <v>5.41</v>
      </c>
      <c r="Z1918" t="s">
        <v>190</v>
      </c>
      <c r="AC1918" t="s">
        <v>12</v>
      </c>
      <c r="AD1918" t="str">
        <f>IF(ISERROR(VLOOKUP(A1918,Tabela2[Código INEP],1,FALSE)),"Não","Sim")</f>
        <v>Não</v>
      </c>
    </row>
    <row r="1919" spans="1:30" x14ac:dyDescent="0.25">
      <c r="A1919">
        <v>35907820</v>
      </c>
      <c r="B1919" t="s">
        <v>173</v>
      </c>
      <c r="C1919" t="s">
        <v>174</v>
      </c>
      <c r="D1919" t="s">
        <v>110</v>
      </c>
      <c r="E1919" t="s">
        <v>5424</v>
      </c>
      <c r="F1919" t="s">
        <v>5424</v>
      </c>
      <c r="G1919">
        <v>1</v>
      </c>
      <c r="H1919" t="s">
        <v>176</v>
      </c>
      <c r="I1919">
        <v>2020</v>
      </c>
      <c r="J1919" t="s">
        <v>177</v>
      </c>
      <c r="K1919" t="s">
        <v>178</v>
      </c>
      <c r="L1919">
        <v>907820</v>
      </c>
      <c r="M1919" t="s">
        <v>5425</v>
      </c>
      <c r="N1919" t="s">
        <v>5426</v>
      </c>
      <c r="O1919">
        <v>10</v>
      </c>
      <c r="P1919" t="s">
        <v>205</v>
      </c>
      <c r="Q1919" t="s">
        <v>5427</v>
      </c>
      <c r="R1919">
        <v>14815000</v>
      </c>
      <c r="S1919">
        <v>-21.954139709472699</v>
      </c>
      <c r="T1919">
        <v>-47.9899291992188</v>
      </c>
      <c r="U1919" t="s">
        <v>21</v>
      </c>
      <c r="V1919">
        <v>384</v>
      </c>
      <c r="W1919">
        <v>12</v>
      </c>
      <c r="X1919">
        <v>4</v>
      </c>
      <c r="Y1919">
        <v>5.51</v>
      </c>
      <c r="Z1919" t="s">
        <v>183</v>
      </c>
      <c r="AB1919">
        <v>4.29</v>
      </c>
      <c r="AC1919" t="s">
        <v>12</v>
      </c>
      <c r="AD1919" t="str">
        <f>IF(ISERROR(VLOOKUP(A1919,Tabela2[Código INEP],1,FALSE)),"Não","Sim")</f>
        <v>Não</v>
      </c>
    </row>
    <row r="1920" spans="1:30" x14ac:dyDescent="0.25">
      <c r="A1920">
        <v>35024508</v>
      </c>
      <c r="B1920" t="s">
        <v>173</v>
      </c>
      <c r="C1920" t="s">
        <v>174</v>
      </c>
      <c r="D1920" t="s">
        <v>110</v>
      </c>
      <c r="E1920" t="s">
        <v>5424</v>
      </c>
      <c r="F1920" t="s">
        <v>5424</v>
      </c>
      <c r="G1920">
        <v>1</v>
      </c>
      <c r="H1920" t="s">
        <v>176</v>
      </c>
      <c r="I1920">
        <v>2022</v>
      </c>
      <c r="J1920" t="s">
        <v>177</v>
      </c>
      <c r="K1920" t="s">
        <v>178</v>
      </c>
      <c r="L1920">
        <v>24508</v>
      </c>
      <c r="M1920" t="s">
        <v>5428</v>
      </c>
      <c r="N1920" t="s">
        <v>2006</v>
      </c>
      <c r="O1920">
        <v>1209</v>
      </c>
      <c r="P1920" t="s">
        <v>205</v>
      </c>
      <c r="Q1920" t="s">
        <v>200</v>
      </c>
      <c r="R1920">
        <v>14815000</v>
      </c>
      <c r="S1920">
        <v>-21.9546298980713</v>
      </c>
      <c r="T1920">
        <v>-47.997810363769503</v>
      </c>
      <c r="U1920" t="s">
        <v>21</v>
      </c>
      <c r="V1920">
        <v>333</v>
      </c>
      <c r="W1920">
        <v>11</v>
      </c>
      <c r="X1920">
        <v>2</v>
      </c>
      <c r="Y1920">
        <v>5.67</v>
      </c>
      <c r="Z1920" t="s">
        <v>183</v>
      </c>
      <c r="AB1920">
        <v>4.0199999999999996</v>
      </c>
      <c r="AC1920" t="s">
        <v>12</v>
      </c>
      <c r="AD1920" t="str">
        <f>IF(ISERROR(VLOOKUP(A1920,Tabela2[Código INEP],1,FALSE)),"Não","Sim")</f>
        <v>Não</v>
      </c>
    </row>
    <row r="1921" spans="1:30" x14ac:dyDescent="0.25">
      <c r="A1921">
        <v>35024545</v>
      </c>
      <c r="B1921" t="s">
        <v>173</v>
      </c>
      <c r="C1921" t="s">
        <v>174</v>
      </c>
      <c r="D1921" t="s">
        <v>110</v>
      </c>
      <c r="E1921" t="s">
        <v>5424</v>
      </c>
      <c r="F1921" t="s">
        <v>5424</v>
      </c>
      <c r="G1921">
        <v>1</v>
      </c>
      <c r="H1921" t="s">
        <v>176</v>
      </c>
      <c r="I1921">
        <v>2021</v>
      </c>
      <c r="J1921" t="s">
        <v>177</v>
      </c>
      <c r="K1921" t="s">
        <v>178</v>
      </c>
      <c r="L1921">
        <v>24545</v>
      </c>
      <c r="M1921" t="s">
        <v>5429</v>
      </c>
      <c r="N1921" t="s">
        <v>5426</v>
      </c>
      <c r="O1921">
        <v>1029</v>
      </c>
      <c r="P1921" t="s">
        <v>226</v>
      </c>
      <c r="Q1921" t="s">
        <v>200</v>
      </c>
      <c r="R1921">
        <v>14815000</v>
      </c>
      <c r="S1921">
        <v>-21.958990097045898</v>
      </c>
      <c r="T1921">
        <v>-48.000980377197301</v>
      </c>
      <c r="U1921" t="s">
        <v>11</v>
      </c>
      <c r="V1921">
        <v>296</v>
      </c>
      <c r="W1921">
        <v>9</v>
      </c>
      <c r="X1921">
        <v>2</v>
      </c>
      <c r="Y1921">
        <v>5.66</v>
      </c>
      <c r="Z1921" t="s">
        <v>183</v>
      </c>
      <c r="AB1921">
        <v>4.09</v>
      </c>
      <c r="AC1921" t="s">
        <v>12</v>
      </c>
      <c r="AD1921" t="str">
        <f>IF(ISERROR(VLOOKUP(A1921,Tabela2[Código INEP],1,FALSE)),"Não","Sim")</f>
        <v>Não</v>
      </c>
    </row>
    <row r="1922" spans="1:30" x14ac:dyDescent="0.25">
      <c r="A1922">
        <v>35913736</v>
      </c>
      <c r="B1922" t="s">
        <v>173</v>
      </c>
      <c r="C1922" t="s">
        <v>174</v>
      </c>
      <c r="D1922" t="s">
        <v>110</v>
      </c>
      <c r="E1922" t="s">
        <v>5424</v>
      </c>
      <c r="F1922" t="s">
        <v>5424</v>
      </c>
      <c r="G1922">
        <v>2</v>
      </c>
      <c r="H1922" t="s">
        <v>176</v>
      </c>
      <c r="I1922">
        <v>2022</v>
      </c>
      <c r="J1922" t="s">
        <v>177</v>
      </c>
      <c r="K1922" t="s">
        <v>178</v>
      </c>
      <c r="L1922">
        <v>913736</v>
      </c>
      <c r="M1922" t="s">
        <v>5430</v>
      </c>
      <c r="N1922" t="s">
        <v>5431</v>
      </c>
      <c r="O1922">
        <v>212</v>
      </c>
      <c r="P1922" t="s">
        <v>205</v>
      </c>
      <c r="Q1922" t="s">
        <v>5432</v>
      </c>
      <c r="R1922">
        <v>14815000</v>
      </c>
      <c r="S1922">
        <v>-21.943099975585898</v>
      </c>
      <c r="T1922">
        <v>-48.001510620117202</v>
      </c>
      <c r="U1922" t="s">
        <v>21</v>
      </c>
      <c r="V1922">
        <v>292</v>
      </c>
      <c r="W1922">
        <v>11</v>
      </c>
      <c r="X1922">
        <v>4</v>
      </c>
      <c r="Y1922">
        <v>5.24</v>
      </c>
      <c r="Z1922" t="s">
        <v>190</v>
      </c>
      <c r="AB1922">
        <v>2.79</v>
      </c>
      <c r="AC1922" t="s">
        <v>12</v>
      </c>
      <c r="AD1922" t="str">
        <f>IF(ISERROR(VLOOKUP(A1922,Tabela2[Código INEP],1,FALSE)),"Não","Sim")</f>
        <v>Não</v>
      </c>
    </row>
    <row r="1923" spans="1:30" x14ac:dyDescent="0.25">
      <c r="A1923">
        <v>35049992</v>
      </c>
      <c r="B1923" t="s">
        <v>173</v>
      </c>
      <c r="C1923" t="s">
        <v>174</v>
      </c>
      <c r="D1923" t="s">
        <v>110</v>
      </c>
      <c r="E1923" t="s">
        <v>110</v>
      </c>
      <c r="F1923" t="s">
        <v>5433</v>
      </c>
      <c r="G1923">
        <v>3</v>
      </c>
      <c r="H1923" t="s">
        <v>176</v>
      </c>
      <c r="I1923">
        <v>2020</v>
      </c>
      <c r="J1923" t="s">
        <v>177</v>
      </c>
      <c r="K1923" t="s">
        <v>178</v>
      </c>
      <c r="L1923">
        <v>49992</v>
      </c>
      <c r="M1923" t="s">
        <v>5434</v>
      </c>
      <c r="N1923" t="s">
        <v>5435</v>
      </c>
      <c r="O1923" t="s">
        <v>341</v>
      </c>
      <c r="P1923" t="s">
        <v>991</v>
      </c>
      <c r="Q1923" t="s">
        <v>5436</v>
      </c>
      <c r="R1923">
        <v>13572410</v>
      </c>
      <c r="S1923">
        <v>-22.046829223632798</v>
      </c>
      <c r="T1923">
        <v>-47.895961761474602</v>
      </c>
      <c r="U1923" t="s">
        <v>21</v>
      </c>
      <c r="V1923">
        <v>196</v>
      </c>
      <c r="W1923">
        <v>9</v>
      </c>
      <c r="X1923">
        <v>4</v>
      </c>
      <c r="Y1923">
        <v>5.12</v>
      </c>
      <c r="Z1923" t="s">
        <v>190</v>
      </c>
      <c r="AB1923">
        <v>3.33</v>
      </c>
      <c r="AC1923" t="s">
        <v>12</v>
      </c>
      <c r="AD1923" t="str">
        <f>IF(ISERROR(VLOOKUP(A1923,Tabela2[Código INEP],1,FALSE)),"Não","Sim")</f>
        <v>Não</v>
      </c>
    </row>
    <row r="1924" spans="1:30" x14ac:dyDescent="0.25">
      <c r="A1924">
        <v>35036420</v>
      </c>
      <c r="B1924" t="s">
        <v>173</v>
      </c>
      <c r="C1924" t="s">
        <v>174</v>
      </c>
      <c r="D1924" t="s">
        <v>110</v>
      </c>
      <c r="E1924" t="s">
        <v>110</v>
      </c>
      <c r="F1924" t="s">
        <v>5433</v>
      </c>
      <c r="G1924">
        <v>3</v>
      </c>
      <c r="H1924" t="s">
        <v>176</v>
      </c>
      <c r="I1924">
        <v>2022</v>
      </c>
      <c r="J1924" t="s">
        <v>177</v>
      </c>
      <c r="K1924" t="s">
        <v>178</v>
      </c>
      <c r="L1924">
        <v>36420</v>
      </c>
      <c r="M1924" t="s">
        <v>5437</v>
      </c>
      <c r="N1924" t="s">
        <v>5438</v>
      </c>
      <c r="O1924">
        <v>690</v>
      </c>
      <c r="P1924" t="s">
        <v>181</v>
      </c>
      <c r="Q1924" t="s">
        <v>5439</v>
      </c>
      <c r="R1924">
        <v>13575060</v>
      </c>
      <c r="S1924">
        <v>-22.032129287719702</v>
      </c>
      <c r="T1924">
        <v>-47.908130645752003</v>
      </c>
      <c r="U1924" t="s">
        <v>268</v>
      </c>
      <c r="V1924">
        <v>318</v>
      </c>
      <c r="W1924">
        <v>10</v>
      </c>
      <c r="X1924">
        <v>2</v>
      </c>
      <c r="Y1924">
        <v>5.56</v>
      </c>
      <c r="Z1924" t="s">
        <v>183</v>
      </c>
      <c r="AA1924">
        <v>5.35</v>
      </c>
      <c r="AC1924" t="s">
        <v>12</v>
      </c>
      <c r="AD1924" t="str">
        <f>IF(ISERROR(VLOOKUP(A1924,Tabela2[Código INEP],1,FALSE)),"Não","Sim")</f>
        <v>Não</v>
      </c>
    </row>
    <row r="1925" spans="1:30" x14ac:dyDescent="0.25">
      <c r="A1925">
        <v>35024478</v>
      </c>
      <c r="B1925" t="s">
        <v>173</v>
      </c>
      <c r="C1925" t="s">
        <v>174</v>
      </c>
      <c r="D1925" t="s">
        <v>110</v>
      </c>
      <c r="E1925" t="s">
        <v>110</v>
      </c>
      <c r="F1925" t="s">
        <v>5433</v>
      </c>
      <c r="G1925">
        <v>3</v>
      </c>
      <c r="H1925" t="s">
        <v>176</v>
      </c>
      <c r="I1925">
        <v>2022</v>
      </c>
      <c r="J1925" t="s">
        <v>177</v>
      </c>
      <c r="K1925" t="s">
        <v>178</v>
      </c>
      <c r="L1925">
        <v>24478</v>
      </c>
      <c r="M1925" t="s">
        <v>5440</v>
      </c>
      <c r="N1925" t="s">
        <v>5441</v>
      </c>
      <c r="O1925" t="s">
        <v>341</v>
      </c>
      <c r="P1925" t="s">
        <v>214</v>
      </c>
      <c r="Q1925" t="s">
        <v>1864</v>
      </c>
      <c r="R1925">
        <v>13572215</v>
      </c>
      <c r="S1925">
        <v>-22.035280227661101</v>
      </c>
      <c r="T1925">
        <v>-47.892391204833999</v>
      </c>
      <c r="U1925" t="s">
        <v>21</v>
      </c>
      <c r="V1925">
        <v>638</v>
      </c>
      <c r="W1925">
        <v>21</v>
      </c>
      <c r="X1925">
        <v>2</v>
      </c>
      <c r="Y1925">
        <v>5.48</v>
      </c>
      <c r="Z1925" t="s">
        <v>190</v>
      </c>
      <c r="AB1925">
        <v>2.98</v>
      </c>
      <c r="AC1925" t="s">
        <v>12</v>
      </c>
      <c r="AD1925" t="str">
        <f>IF(ISERROR(VLOOKUP(A1925,Tabela2[Código INEP],1,FALSE)),"Não","Sim")</f>
        <v>Não</v>
      </c>
    </row>
    <row r="1926" spans="1:30" x14ac:dyDescent="0.25">
      <c r="A1926">
        <v>35024612</v>
      </c>
      <c r="B1926" t="s">
        <v>173</v>
      </c>
      <c r="C1926" t="s">
        <v>174</v>
      </c>
      <c r="D1926" t="s">
        <v>110</v>
      </c>
      <c r="E1926" t="s">
        <v>110</v>
      </c>
      <c r="F1926" t="s">
        <v>5433</v>
      </c>
      <c r="G1926">
        <v>3</v>
      </c>
      <c r="H1926" t="s">
        <v>176</v>
      </c>
      <c r="I1926">
        <v>2019</v>
      </c>
      <c r="J1926" t="s">
        <v>177</v>
      </c>
      <c r="K1926" t="s">
        <v>178</v>
      </c>
      <c r="L1926">
        <v>24612</v>
      </c>
      <c r="M1926" t="s">
        <v>5442</v>
      </c>
      <c r="N1926" t="s">
        <v>5443</v>
      </c>
      <c r="O1926">
        <v>340</v>
      </c>
      <c r="P1926" t="s">
        <v>181</v>
      </c>
      <c r="Q1926" t="s">
        <v>1098</v>
      </c>
      <c r="R1926">
        <v>13574160</v>
      </c>
      <c r="S1926">
        <v>-22.036689758300799</v>
      </c>
      <c r="T1926">
        <v>-47.898029327392599</v>
      </c>
      <c r="U1926" t="s">
        <v>21</v>
      </c>
      <c r="V1926">
        <v>414</v>
      </c>
      <c r="W1926">
        <v>12</v>
      </c>
      <c r="X1926">
        <v>2</v>
      </c>
      <c r="Y1926">
        <v>5.3</v>
      </c>
      <c r="Z1926" t="s">
        <v>190</v>
      </c>
      <c r="AB1926">
        <v>4.46</v>
      </c>
      <c r="AC1926" t="s">
        <v>12</v>
      </c>
      <c r="AD1926" t="str">
        <f>IF(ISERROR(VLOOKUP(A1926,Tabela2[Código INEP],1,FALSE)),"Não","Sim")</f>
        <v>Não</v>
      </c>
    </row>
    <row r="1927" spans="1:30" x14ac:dyDescent="0.25">
      <c r="A1927">
        <v>35496571</v>
      </c>
      <c r="B1927" t="s">
        <v>173</v>
      </c>
      <c r="C1927" t="s">
        <v>174</v>
      </c>
      <c r="D1927" t="s">
        <v>110</v>
      </c>
      <c r="E1927" t="s">
        <v>110</v>
      </c>
      <c r="F1927" t="s">
        <v>110</v>
      </c>
      <c r="G1927">
        <v>5</v>
      </c>
      <c r="H1927" t="s">
        <v>176</v>
      </c>
      <c r="I1927">
        <v>2021</v>
      </c>
      <c r="J1927" t="s">
        <v>177</v>
      </c>
      <c r="K1927" t="s">
        <v>178</v>
      </c>
      <c r="L1927">
        <v>496571</v>
      </c>
      <c r="M1927" t="s">
        <v>5444</v>
      </c>
      <c r="N1927" t="s">
        <v>5445</v>
      </c>
      <c r="O1927">
        <v>45</v>
      </c>
      <c r="P1927" t="s">
        <v>181</v>
      </c>
      <c r="Q1927" t="s">
        <v>5446</v>
      </c>
      <c r="R1927">
        <v>13568863</v>
      </c>
      <c r="S1927">
        <v>-21.997369766235401</v>
      </c>
      <c r="T1927">
        <v>-47.857669830322301</v>
      </c>
      <c r="U1927" t="s">
        <v>21</v>
      </c>
      <c r="V1927">
        <v>311</v>
      </c>
      <c r="W1927">
        <v>13</v>
      </c>
      <c r="X1927">
        <v>2</v>
      </c>
      <c r="Y1927">
        <v>5.44</v>
      </c>
      <c r="Z1927" t="s">
        <v>190</v>
      </c>
      <c r="AB1927">
        <v>3.86</v>
      </c>
      <c r="AC1927" t="s">
        <v>12</v>
      </c>
      <c r="AD1927" t="str">
        <f>IF(ISERROR(VLOOKUP(A1927,Tabela2[Código INEP],1,FALSE)),"Não","Sim")</f>
        <v>Não</v>
      </c>
    </row>
    <row r="1928" spans="1:30" x14ac:dyDescent="0.25">
      <c r="A1928">
        <v>35024491</v>
      </c>
      <c r="B1928" t="s">
        <v>173</v>
      </c>
      <c r="C1928" t="s">
        <v>174</v>
      </c>
      <c r="D1928" t="s">
        <v>110</v>
      </c>
      <c r="E1928" t="s">
        <v>110</v>
      </c>
      <c r="F1928" t="s">
        <v>110</v>
      </c>
      <c r="G1928">
        <v>4</v>
      </c>
      <c r="H1928" t="s">
        <v>176</v>
      </c>
      <c r="I1928">
        <v>2022</v>
      </c>
      <c r="J1928" t="s">
        <v>177</v>
      </c>
      <c r="K1928" t="s">
        <v>178</v>
      </c>
      <c r="L1928">
        <v>24491</v>
      </c>
      <c r="M1928" t="s">
        <v>5447</v>
      </c>
      <c r="N1928" t="s">
        <v>3164</v>
      </c>
      <c r="O1928">
        <v>12</v>
      </c>
      <c r="P1928" t="s">
        <v>181</v>
      </c>
      <c r="Q1928" t="s">
        <v>5448</v>
      </c>
      <c r="R1928">
        <v>13570790</v>
      </c>
      <c r="S1928">
        <v>-22.033130645751999</v>
      </c>
      <c r="T1928">
        <v>-47.8851509094238</v>
      </c>
      <c r="U1928" t="s">
        <v>268</v>
      </c>
      <c r="V1928">
        <v>304</v>
      </c>
      <c r="W1928">
        <v>10</v>
      </c>
      <c r="X1928">
        <v>2</v>
      </c>
      <c r="Y1928">
        <v>5.33</v>
      </c>
      <c r="Z1928" t="s">
        <v>190</v>
      </c>
      <c r="AA1928">
        <v>5.76</v>
      </c>
      <c r="AC1928" t="s">
        <v>12</v>
      </c>
      <c r="AD1928" t="str">
        <f>IF(ISERROR(VLOOKUP(A1928,Tabela2[Código INEP],1,FALSE)),"Não","Sim")</f>
        <v>Não</v>
      </c>
    </row>
    <row r="1929" spans="1:30" hidden="1" x14ac:dyDescent="0.25">
      <c r="A1929">
        <v>35042894</v>
      </c>
      <c r="B1929" t="s">
        <v>173</v>
      </c>
      <c r="C1929" t="s">
        <v>174</v>
      </c>
      <c r="D1929" t="s">
        <v>110</v>
      </c>
      <c r="E1929" t="s">
        <v>110</v>
      </c>
      <c r="F1929" t="s">
        <v>110</v>
      </c>
      <c r="G1929">
        <v>6</v>
      </c>
      <c r="H1929" t="s">
        <v>176</v>
      </c>
      <c r="I1929">
        <v>2014</v>
      </c>
      <c r="J1929" t="s">
        <v>177</v>
      </c>
      <c r="K1929" t="s">
        <v>178</v>
      </c>
      <c r="L1929">
        <v>42894</v>
      </c>
      <c r="M1929" t="s">
        <v>5449</v>
      </c>
      <c r="N1929" t="s">
        <v>5450</v>
      </c>
      <c r="O1929">
        <v>151</v>
      </c>
      <c r="P1929" t="s">
        <v>181</v>
      </c>
      <c r="Q1929" t="s">
        <v>5451</v>
      </c>
      <c r="R1929">
        <v>13564170</v>
      </c>
      <c r="S1929">
        <v>-21.9971008300781</v>
      </c>
      <c r="T1929">
        <v>-47.903999328613303</v>
      </c>
      <c r="U1929" t="s">
        <v>21</v>
      </c>
      <c r="V1929">
        <v>420</v>
      </c>
      <c r="W1929">
        <v>12</v>
      </c>
      <c r="X1929">
        <v>3</v>
      </c>
      <c r="Y1929">
        <v>5.88</v>
      </c>
      <c r="Z1929" t="s">
        <v>183</v>
      </c>
      <c r="AB1929">
        <v>4.2</v>
      </c>
      <c r="AC1929" t="s">
        <v>12</v>
      </c>
      <c r="AD1929" t="str">
        <f>IF(ISERROR(VLOOKUP(A1929,Tabela2[Código INEP],1,FALSE)),"Não","Sim")</f>
        <v>Sim</v>
      </c>
    </row>
    <row r="1930" spans="1:30" x14ac:dyDescent="0.25">
      <c r="A1930">
        <v>35024485</v>
      </c>
      <c r="B1930" t="s">
        <v>173</v>
      </c>
      <c r="C1930" t="s">
        <v>174</v>
      </c>
      <c r="D1930" t="s">
        <v>110</v>
      </c>
      <c r="E1930" t="s">
        <v>110</v>
      </c>
      <c r="F1930" t="s">
        <v>110</v>
      </c>
      <c r="G1930">
        <v>1</v>
      </c>
      <c r="H1930" t="s">
        <v>176</v>
      </c>
      <c r="I1930">
        <v>2021</v>
      </c>
      <c r="J1930" t="s">
        <v>177</v>
      </c>
      <c r="K1930" t="s">
        <v>178</v>
      </c>
      <c r="L1930">
        <v>24485</v>
      </c>
      <c r="M1930" t="s">
        <v>5452</v>
      </c>
      <c r="N1930" t="s">
        <v>5453</v>
      </c>
      <c r="O1930">
        <v>3681</v>
      </c>
      <c r="P1930" t="s">
        <v>181</v>
      </c>
      <c r="Q1930" t="s">
        <v>5454</v>
      </c>
      <c r="R1930">
        <v>13569010</v>
      </c>
      <c r="S1930">
        <v>-22.016679763793899</v>
      </c>
      <c r="T1930">
        <v>-47.875030517578097</v>
      </c>
      <c r="U1930" t="s">
        <v>21</v>
      </c>
      <c r="V1930">
        <v>631</v>
      </c>
      <c r="W1930">
        <v>20</v>
      </c>
      <c r="X1930">
        <v>2</v>
      </c>
      <c r="Y1930">
        <v>5.62</v>
      </c>
      <c r="Z1930" t="s">
        <v>183</v>
      </c>
      <c r="AC1930" t="s">
        <v>12</v>
      </c>
      <c r="AD1930" t="str">
        <f>IF(ISERROR(VLOOKUP(A1930,Tabela2[Código INEP],1,FALSE)),"Não","Sim")</f>
        <v>Não</v>
      </c>
    </row>
    <row r="1931" spans="1:30" x14ac:dyDescent="0.25">
      <c r="A1931">
        <v>35127887</v>
      </c>
      <c r="B1931" t="s">
        <v>173</v>
      </c>
      <c r="C1931" t="s">
        <v>174</v>
      </c>
      <c r="D1931" t="s">
        <v>110</v>
      </c>
      <c r="E1931" t="s">
        <v>110</v>
      </c>
      <c r="F1931" t="s">
        <v>110</v>
      </c>
      <c r="G1931">
        <v>8</v>
      </c>
      <c r="H1931" t="s">
        <v>176</v>
      </c>
      <c r="I1931">
        <v>2021</v>
      </c>
      <c r="J1931" t="s">
        <v>177</v>
      </c>
      <c r="K1931" t="s">
        <v>178</v>
      </c>
      <c r="L1931">
        <v>127887</v>
      </c>
      <c r="M1931" t="s">
        <v>5455</v>
      </c>
      <c r="N1931" t="s">
        <v>5456</v>
      </c>
      <c r="O1931">
        <v>500</v>
      </c>
      <c r="P1931" t="s">
        <v>205</v>
      </c>
      <c r="Q1931" t="s">
        <v>5457</v>
      </c>
      <c r="R1931">
        <v>13573140</v>
      </c>
      <c r="S1931">
        <v>-22.0548191070557</v>
      </c>
      <c r="T1931">
        <v>-47.909030914306598</v>
      </c>
      <c r="U1931" t="s">
        <v>433</v>
      </c>
      <c r="V1931">
        <v>574</v>
      </c>
      <c r="W1931">
        <v>19</v>
      </c>
      <c r="X1931">
        <v>5</v>
      </c>
      <c r="Y1931">
        <v>5.0599999999999996</v>
      </c>
      <c r="Z1931" t="s">
        <v>190</v>
      </c>
      <c r="AB1931">
        <v>3.49</v>
      </c>
      <c r="AC1931" t="s">
        <v>12</v>
      </c>
      <c r="AD1931" t="str">
        <f>IF(ISERROR(VLOOKUP(A1931,Tabela2[Código INEP],1,FALSE)),"Não","Sim")</f>
        <v>Não</v>
      </c>
    </row>
    <row r="1932" spans="1:30" x14ac:dyDescent="0.25">
      <c r="A1932">
        <v>35579439</v>
      </c>
      <c r="B1932" t="s">
        <v>173</v>
      </c>
      <c r="C1932" t="s">
        <v>174</v>
      </c>
      <c r="D1932" t="s">
        <v>110</v>
      </c>
      <c r="E1932" t="s">
        <v>110</v>
      </c>
      <c r="F1932" t="s">
        <v>110</v>
      </c>
      <c r="G1932">
        <v>8</v>
      </c>
      <c r="H1932" t="s">
        <v>176</v>
      </c>
      <c r="I1932">
        <v>2020</v>
      </c>
      <c r="J1932" t="s">
        <v>177</v>
      </c>
      <c r="K1932" t="s">
        <v>178</v>
      </c>
      <c r="L1932">
        <v>579439</v>
      </c>
      <c r="M1932" t="s">
        <v>5458</v>
      </c>
      <c r="N1932" t="s">
        <v>5459</v>
      </c>
      <c r="O1932">
        <v>800</v>
      </c>
      <c r="P1932" t="s">
        <v>181</v>
      </c>
      <c r="Q1932" t="s">
        <v>5460</v>
      </c>
      <c r="R1932">
        <v>13573574</v>
      </c>
      <c r="S1932">
        <v>-22.050859451293899</v>
      </c>
      <c r="T1932">
        <v>-47.924568176269503</v>
      </c>
      <c r="U1932" t="s">
        <v>21</v>
      </c>
      <c r="V1932">
        <v>410</v>
      </c>
      <c r="W1932">
        <v>14</v>
      </c>
      <c r="X1932" t="s">
        <v>222</v>
      </c>
      <c r="Y1932">
        <v>5.0999999999999996</v>
      </c>
      <c r="Z1932" t="s">
        <v>190</v>
      </c>
      <c r="AB1932">
        <v>2.82</v>
      </c>
      <c r="AC1932" t="s">
        <v>12</v>
      </c>
      <c r="AD1932" t="str">
        <f>IF(ISERROR(VLOOKUP(A1932,Tabela2[Código INEP],1,FALSE)),"Não","Sim")</f>
        <v>Não</v>
      </c>
    </row>
    <row r="1933" spans="1:30" x14ac:dyDescent="0.25">
      <c r="A1933">
        <v>35585804</v>
      </c>
      <c r="B1933" t="s">
        <v>173</v>
      </c>
      <c r="C1933" t="s">
        <v>174</v>
      </c>
      <c r="D1933" t="s">
        <v>110</v>
      </c>
      <c r="E1933" t="s">
        <v>110</v>
      </c>
      <c r="F1933" t="s">
        <v>110</v>
      </c>
      <c r="G1933">
        <v>8</v>
      </c>
      <c r="H1933" t="s">
        <v>202</v>
      </c>
      <c r="I1933">
        <v>2021</v>
      </c>
      <c r="J1933" t="s">
        <v>177</v>
      </c>
      <c r="K1933" t="s">
        <v>178</v>
      </c>
      <c r="L1933">
        <v>585804</v>
      </c>
      <c r="M1933" t="s">
        <v>5461</v>
      </c>
      <c r="N1933" t="s">
        <v>5462</v>
      </c>
      <c r="O1933">
        <v>580</v>
      </c>
      <c r="P1933" t="s">
        <v>226</v>
      </c>
      <c r="Q1933" t="s">
        <v>5457</v>
      </c>
      <c r="R1933">
        <v>13573228</v>
      </c>
      <c r="S1933">
        <v>-22.053602218627901</v>
      </c>
      <c r="T1933">
        <v>-47.914417266845703</v>
      </c>
      <c r="U1933" t="s">
        <v>21</v>
      </c>
      <c r="V1933">
        <v>639</v>
      </c>
      <c r="W1933">
        <v>19</v>
      </c>
      <c r="X1933" t="s">
        <v>222</v>
      </c>
      <c r="Y1933">
        <v>5.21</v>
      </c>
      <c r="Z1933" t="s">
        <v>190</v>
      </c>
      <c r="AB1933">
        <v>3.61</v>
      </c>
      <c r="AC1933" t="s">
        <v>12</v>
      </c>
      <c r="AD1933" t="str">
        <f>IF(ISERROR(VLOOKUP(A1933,Tabela2[Código INEP],1,FALSE)),"Não","Sim")</f>
        <v>Não</v>
      </c>
    </row>
    <row r="1934" spans="1:30" x14ac:dyDescent="0.25">
      <c r="A1934">
        <v>35024442</v>
      </c>
      <c r="B1934" t="s">
        <v>173</v>
      </c>
      <c r="C1934" t="s">
        <v>174</v>
      </c>
      <c r="D1934" t="s">
        <v>110</v>
      </c>
      <c r="E1934" t="s">
        <v>110</v>
      </c>
      <c r="F1934" t="s">
        <v>110</v>
      </c>
      <c r="G1934">
        <v>2</v>
      </c>
      <c r="H1934" t="s">
        <v>176</v>
      </c>
      <c r="I1934">
        <v>2014</v>
      </c>
      <c r="J1934" t="s">
        <v>177</v>
      </c>
      <c r="K1934" t="s">
        <v>178</v>
      </c>
      <c r="L1934">
        <v>24442</v>
      </c>
      <c r="M1934" t="s">
        <v>5463</v>
      </c>
      <c r="N1934" t="s">
        <v>5464</v>
      </c>
      <c r="O1934">
        <v>1260</v>
      </c>
      <c r="P1934" t="s">
        <v>181</v>
      </c>
      <c r="Q1934" t="s">
        <v>5465</v>
      </c>
      <c r="R1934">
        <v>13561050</v>
      </c>
      <c r="S1934">
        <v>-22.014289855956999</v>
      </c>
      <c r="T1934">
        <v>-47.898349761962898</v>
      </c>
      <c r="U1934" t="s">
        <v>21</v>
      </c>
      <c r="V1934">
        <v>657</v>
      </c>
      <c r="W1934">
        <v>17</v>
      </c>
      <c r="X1934">
        <v>2</v>
      </c>
      <c r="Y1934">
        <v>5.79</v>
      </c>
      <c r="Z1934" t="s">
        <v>183</v>
      </c>
      <c r="AB1934">
        <v>5.36</v>
      </c>
      <c r="AC1934" t="s">
        <v>12</v>
      </c>
      <c r="AD1934" t="str">
        <f>IF(ISERROR(VLOOKUP(A1934,Tabela2[Código INEP],1,FALSE)),"Não","Sim")</f>
        <v>Não</v>
      </c>
    </row>
    <row r="1935" spans="1:30" x14ac:dyDescent="0.25">
      <c r="A1935">
        <v>35917928</v>
      </c>
      <c r="B1935" t="s">
        <v>173</v>
      </c>
      <c r="C1935" t="s">
        <v>174</v>
      </c>
      <c r="D1935" t="s">
        <v>106</v>
      </c>
      <c r="E1935" t="s">
        <v>5466</v>
      </c>
      <c r="F1935" t="s">
        <v>5466</v>
      </c>
      <c r="G1935">
        <v>1</v>
      </c>
      <c r="H1935" t="s">
        <v>176</v>
      </c>
      <c r="I1935">
        <v>2022</v>
      </c>
      <c r="J1935" t="s">
        <v>177</v>
      </c>
      <c r="K1935" t="s">
        <v>178</v>
      </c>
      <c r="L1935">
        <v>917928</v>
      </c>
      <c r="M1935" t="s">
        <v>5467</v>
      </c>
      <c r="N1935" t="s">
        <v>5468</v>
      </c>
      <c r="Q1935" t="s">
        <v>5469</v>
      </c>
      <c r="R1935">
        <v>13860604</v>
      </c>
      <c r="S1935">
        <v>-22.0542087554932</v>
      </c>
      <c r="T1935">
        <v>-46.963497161865199</v>
      </c>
      <c r="U1935" t="s">
        <v>268</v>
      </c>
      <c r="V1935">
        <v>236</v>
      </c>
      <c r="W1935">
        <v>9</v>
      </c>
      <c r="X1935">
        <v>4</v>
      </c>
      <c r="Y1935">
        <v>5.18</v>
      </c>
      <c r="Z1935" t="s">
        <v>190</v>
      </c>
      <c r="AA1935">
        <v>4.0199999999999996</v>
      </c>
      <c r="AC1935" t="s">
        <v>12</v>
      </c>
      <c r="AD1935" t="str">
        <f>IF(ISERROR(VLOOKUP(A1935,Tabela2[Código INEP],1,FALSE)),"Não","Sim")</f>
        <v>Não</v>
      </c>
    </row>
    <row r="1936" spans="1:30" x14ac:dyDescent="0.25">
      <c r="A1936">
        <v>35020515</v>
      </c>
      <c r="B1936" t="s">
        <v>173</v>
      </c>
      <c r="C1936" t="s">
        <v>174</v>
      </c>
      <c r="D1936" t="s">
        <v>106</v>
      </c>
      <c r="E1936" t="s">
        <v>5466</v>
      </c>
      <c r="F1936" t="s">
        <v>5466</v>
      </c>
      <c r="G1936">
        <v>2</v>
      </c>
      <c r="H1936" t="s">
        <v>176</v>
      </c>
      <c r="I1936">
        <v>2022</v>
      </c>
      <c r="J1936" t="s">
        <v>177</v>
      </c>
      <c r="K1936" t="s">
        <v>178</v>
      </c>
      <c r="L1936">
        <v>20515</v>
      </c>
      <c r="M1936" t="s">
        <v>5470</v>
      </c>
      <c r="N1936" t="s">
        <v>5471</v>
      </c>
      <c r="O1936">
        <v>274</v>
      </c>
      <c r="P1936" t="s">
        <v>226</v>
      </c>
      <c r="Q1936" t="s">
        <v>200</v>
      </c>
      <c r="R1936">
        <v>13860021</v>
      </c>
      <c r="S1936">
        <v>-22.054149627685501</v>
      </c>
      <c r="T1936">
        <v>-46.979942321777301</v>
      </c>
      <c r="U1936" t="s">
        <v>21</v>
      </c>
      <c r="V1936">
        <v>339</v>
      </c>
      <c r="W1936">
        <v>13</v>
      </c>
      <c r="X1936">
        <v>2</v>
      </c>
      <c r="Y1936">
        <v>5.21</v>
      </c>
      <c r="Z1936" t="s">
        <v>190</v>
      </c>
      <c r="AB1936">
        <v>2.66</v>
      </c>
      <c r="AC1936" t="s">
        <v>12</v>
      </c>
      <c r="AD1936" t="str">
        <f>IF(ISERROR(VLOOKUP(A1936,Tabela2[Código INEP],1,FALSE)),"Não","Sim")</f>
        <v>Não</v>
      </c>
    </row>
    <row r="1937" spans="1:30" hidden="1" x14ac:dyDescent="0.25">
      <c r="A1937">
        <v>35019318</v>
      </c>
      <c r="B1937" t="s">
        <v>173</v>
      </c>
      <c r="C1937" t="s">
        <v>174</v>
      </c>
      <c r="D1937" t="s">
        <v>106</v>
      </c>
      <c r="E1937" t="s">
        <v>34</v>
      </c>
      <c r="F1937" t="s">
        <v>34</v>
      </c>
      <c r="G1937">
        <v>1</v>
      </c>
      <c r="H1937" t="s">
        <v>176</v>
      </c>
      <c r="I1937">
        <v>2021</v>
      </c>
      <c r="J1937" t="s">
        <v>177</v>
      </c>
      <c r="K1937" t="s">
        <v>178</v>
      </c>
      <c r="L1937">
        <v>19318</v>
      </c>
      <c r="M1937" t="s">
        <v>5472</v>
      </c>
      <c r="N1937" t="s">
        <v>5473</v>
      </c>
      <c r="O1937">
        <v>1</v>
      </c>
      <c r="P1937" t="s">
        <v>214</v>
      </c>
      <c r="Q1937" t="s">
        <v>5474</v>
      </c>
      <c r="R1937">
        <v>13770100</v>
      </c>
      <c r="S1937">
        <v>-21.527418136596701</v>
      </c>
      <c r="T1937">
        <v>-46.652416229247997</v>
      </c>
      <c r="U1937" t="s">
        <v>21</v>
      </c>
      <c r="V1937">
        <v>513</v>
      </c>
      <c r="W1937">
        <v>16</v>
      </c>
      <c r="X1937">
        <v>4</v>
      </c>
      <c r="Y1937">
        <v>5.45</v>
      </c>
      <c r="Z1937" t="s">
        <v>190</v>
      </c>
      <c r="AB1937">
        <v>3.88</v>
      </c>
      <c r="AC1937" t="s">
        <v>7</v>
      </c>
      <c r="AD1937" t="str">
        <f>IF(ISERROR(VLOOKUP(A1937,Tabela2[Código INEP],1,FALSE)),"Não","Sim")</f>
        <v>Sim</v>
      </c>
    </row>
    <row r="1938" spans="1:30" x14ac:dyDescent="0.25">
      <c r="A1938">
        <v>35019343</v>
      </c>
      <c r="B1938" t="s">
        <v>173</v>
      </c>
      <c r="C1938" t="s">
        <v>174</v>
      </c>
      <c r="D1938" t="s">
        <v>106</v>
      </c>
      <c r="E1938" t="s">
        <v>5475</v>
      </c>
      <c r="F1938" t="s">
        <v>5475</v>
      </c>
      <c r="G1938">
        <v>1</v>
      </c>
      <c r="H1938" t="s">
        <v>176</v>
      </c>
      <c r="I1938">
        <v>2016</v>
      </c>
      <c r="J1938" t="s">
        <v>177</v>
      </c>
      <c r="K1938" t="s">
        <v>178</v>
      </c>
      <c r="L1938">
        <v>19343</v>
      </c>
      <c r="M1938" t="s">
        <v>5476</v>
      </c>
      <c r="N1938" t="s">
        <v>5477</v>
      </c>
      <c r="O1938">
        <v>281</v>
      </c>
      <c r="P1938" t="s">
        <v>181</v>
      </c>
      <c r="Q1938" t="s">
        <v>200</v>
      </c>
      <c r="R1938">
        <v>13700031</v>
      </c>
      <c r="S1938">
        <v>-21.7757892608643</v>
      </c>
      <c r="T1938">
        <v>-47.084117889404297</v>
      </c>
      <c r="U1938" t="s">
        <v>21</v>
      </c>
      <c r="V1938">
        <v>427</v>
      </c>
      <c r="W1938">
        <v>15</v>
      </c>
      <c r="X1938">
        <v>2</v>
      </c>
      <c r="Y1938">
        <v>5.0599999999999996</v>
      </c>
      <c r="Z1938" t="s">
        <v>190</v>
      </c>
      <c r="AB1938">
        <v>2.35</v>
      </c>
      <c r="AC1938" t="s">
        <v>12</v>
      </c>
      <c r="AD1938" t="str">
        <f>IF(ISERROR(VLOOKUP(A1938,Tabela2[Código INEP],1,FALSE)),"Não","Sim")</f>
        <v>Não</v>
      </c>
    </row>
    <row r="1939" spans="1:30" x14ac:dyDescent="0.25">
      <c r="A1939">
        <v>35045731</v>
      </c>
      <c r="B1939" t="s">
        <v>173</v>
      </c>
      <c r="C1939" t="s">
        <v>174</v>
      </c>
      <c r="D1939" t="s">
        <v>106</v>
      </c>
      <c r="E1939" t="s">
        <v>5475</v>
      </c>
      <c r="F1939" t="s">
        <v>5478</v>
      </c>
      <c r="G1939">
        <v>4</v>
      </c>
      <c r="H1939" t="s">
        <v>176</v>
      </c>
      <c r="I1939">
        <v>2020</v>
      </c>
      <c r="J1939" t="s">
        <v>177</v>
      </c>
      <c r="K1939" t="s">
        <v>178</v>
      </c>
      <c r="L1939">
        <v>45731</v>
      </c>
      <c r="M1939" t="s">
        <v>5479</v>
      </c>
      <c r="N1939" t="s">
        <v>5480</v>
      </c>
      <c r="O1939">
        <v>21</v>
      </c>
      <c r="P1939" t="s">
        <v>205</v>
      </c>
      <c r="Q1939" t="s">
        <v>5481</v>
      </c>
      <c r="R1939">
        <v>13709022</v>
      </c>
      <c r="S1939">
        <v>-21.948625564575199</v>
      </c>
      <c r="T1939">
        <v>-47.120330810546903</v>
      </c>
      <c r="U1939" t="s">
        <v>11</v>
      </c>
      <c r="V1939">
        <v>76</v>
      </c>
      <c r="W1939">
        <v>4</v>
      </c>
      <c r="X1939">
        <v>4</v>
      </c>
      <c r="Y1939">
        <v>5.22</v>
      </c>
      <c r="Z1939" t="s">
        <v>190</v>
      </c>
      <c r="AB1939">
        <v>3.85</v>
      </c>
      <c r="AC1939" t="s">
        <v>12</v>
      </c>
      <c r="AD1939" t="str">
        <f>IF(ISERROR(VLOOKUP(A1939,Tabela2[Código INEP],1,FALSE)),"Não","Sim")</f>
        <v>Não</v>
      </c>
    </row>
    <row r="1940" spans="1:30" x14ac:dyDescent="0.25">
      <c r="A1940">
        <v>35020333</v>
      </c>
      <c r="B1940" t="s">
        <v>173</v>
      </c>
      <c r="C1940" t="s">
        <v>174</v>
      </c>
      <c r="D1940" t="s">
        <v>106</v>
      </c>
      <c r="E1940" t="s">
        <v>5482</v>
      </c>
      <c r="F1940" t="s">
        <v>5482</v>
      </c>
      <c r="G1940">
        <v>8</v>
      </c>
      <c r="H1940" t="s">
        <v>176</v>
      </c>
      <c r="I1940">
        <v>2022</v>
      </c>
      <c r="J1940" t="s">
        <v>177</v>
      </c>
      <c r="K1940" t="s">
        <v>178</v>
      </c>
      <c r="L1940">
        <v>20333</v>
      </c>
      <c r="M1940" t="s">
        <v>5483</v>
      </c>
      <c r="N1940" t="s">
        <v>3184</v>
      </c>
      <c r="O1940" t="s">
        <v>341</v>
      </c>
      <c r="P1940" t="s">
        <v>181</v>
      </c>
      <c r="Q1940" t="s">
        <v>3472</v>
      </c>
      <c r="R1940">
        <v>13990342</v>
      </c>
      <c r="S1940">
        <v>-22.1908054351807</v>
      </c>
      <c r="T1940">
        <v>-46.739990234375</v>
      </c>
      <c r="U1940" t="s">
        <v>268</v>
      </c>
      <c r="V1940">
        <v>90</v>
      </c>
      <c r="W1940">
        <v>5</v>
      </c>
      <c r="X1940">
        <v>2</v>
      </c>
      <c r="Y1940">
        <v>5.1100000000000003</v>
      </c>
      <c r="Z1940" t="s">
        <v>190</v>
      </c>
      <c r="AA1940">
        <v>4.3499999999999996</v>
      </c>
      <c r="AC1940" t="s">
        <v>12</v>
      </c>
      <c r="AD1940" t="str">
        <f>IF(ISERROR(VLOOKUP(A1940,Tabela2[Código INEP],1,FALSE)),"Não","Sim")</f>
        <v>Não</v>
      </c>
    </row>
    <row r="1941" spans="1:30" x14ac:dyDescent="0.25">
      <c r="A1941">
        <v>35905495</v>
      </c>
      <c r="B1941" t="s">
        <v>173</v>
      </c>
      <c r="C1941" t="s">
        <v>174</v>
      </c>
      <c r="D1941" t="s">
        <v>106</v>
      </c>
      <c r="E1941" t="s">
        <v>5482</v>
      </c>
      <c r="F1941" t="s">
        <v>5482</v>
      </c>
      <c r="G1941">
        <v>5</v>
      </c>
      <c r="H1941" t="s">
        <v>176</v>
      </c>
      <c r="I1941">
        <v>2023</v>
      </c>
      <c r="J1941" t="s">
        <v>177</v>
      </c>
      <c r="K1941" t="s">
        <v>178</v>
      </c>
      <c r="L1941">
        <v>905495</v>
      </c>
      <c r="M1941" t="s">
        <v>5484</v>
      </c>
      <c r="N1941" t="s">
        <v>5485</v>
      </c>
      <c r="O1941">
        <v>440</v>
      </c>
      <c r="P1941" t="s">
        <v>181</v>
      </c>
      <c r="Q1941" t="s">
        <v>5486</v>
      </c>
      <c r="R1941">
        <v>13994334</v>
      </c>
      <c r="S1941">
        <v>-22.1906337738037</v>
      </c>
      <c r="T1941">
        <v>-46.7634086608887</v>
      </c>
      <c r="U1941" t="s">
        <v>268</v>
      </c>
      <c r="V1941">
        <v>164</v>
      </c>
      <c r="W1941">
        <v>7</v>
      </c>
      <c r="X1941">
        <v>4</v>
      </c>
      <c r="Y1941">
        <v>5.23</v>
      </c>
      <c r="Z1941" t="s">
        <v>190</v>
      </c>
      <c r="AA1941">
        <v>4.5199999999999996</v>
      </c>
      <c r="AC1941" t="s">
        <v>12</v>
      </c>
      <c r="AD1941" t="str">
        <f>IF(ISERROR(VLOOKUP(A1941,Tabela2[Código INEP],1,FALSE)),"Não","Sim")</f>
        <v>Não</v>
      </c>
    </row>
    <row r="1942" spans="1:30" x14ac:dyDescent="0.25">
      <c r="A1942">
        <v>35907431</v>
      </c>
      <c r="B1942" t="s">
        <v>173</v>
      </c>
      <c r="C1942" t="s">
        <v>174</v>
      </c>
      <c r="D1942" t="s">
        <v>106</v>
      </c>
      <c r="E1942" t="s">
        <v>5487</v>
      </c>
      <c r="F1942" t="s">
        <v>5487</v>
      </c>
      <c r="G1942">
        <v>1</v>
      </c>
      <c r="H1942" t="s">
        <v>176</v>
      </c>
      <c r="I1942">
        <v>2022</v>
      </c>
      <c r="J1942" t="s">
        <v>177</v>
      </c>
      <c r="K1942" t="s">
        <v>178</v>
      </c>
      <c r="L1942">
        <v>907431</v>
      </c>
      <c r="M1942" t="s">
        <v>5488</v>
      </c>
      <c r="N1942" t="s">
        <v>5489</v>
      </c>
      <c r="O1942" t="s">
        <v>341</v>
      </c>
      <c r="P1942" t="s">
        <v>181</v>
      </c>
      <c r="Q1942" t="s">
        <v>5490</v>
      </c>
      <c r="R1942">
        <v>13715044</v>
      </c>
      <c r="S1942">
        <v>-21.730125427246101</v>
      </c>
      <c r="T1942">
        <v>-46.971744537353501</v>
      </c>
      <c r="U1942" t="s">
        <v>268</v>
      </c>
      <c r="V1942">
        <v>187</v>
      </c>
      <c r="W1942">
        <v>8</v>
      </c>
      <c r="X1942">
        <v>4</v>
      </c>
      <c r="Y1942">
        <v>5.14</v>
      </c>
      <c r="Z1942" t="s">
        <v>190</v>
      </c>
      <c r="AA1942">
        <v>5.04</v>
      </c>
      <c r="AC1942" t="s">
        <v>12</v>
      </c>
      <c r="AD1942" t="str">
        <f>IF(ISERROR(VLOOKUP(A1942,Tabela2[Código INEP],1,FALSE)),"Não","Sim")</f>
        <v>Não</v>
      </c>
    </row>
    <row r="1943" spans="1:30" x14ac:dyDescent="0.25">
      <c r="A1943">
        <v>35019161</v>
      </c>
      <c r="B1943" t="s">
        <v>173</v>
      </c>
      <c r="C1943" t="s">
        <v>174</v>
      </c>
      <c r="D1943" t="s">
        <v>106</v>
      </c>
      <c r="E1943" t="s">
        <v>5491</v>
      </c>
      <c r="F1943" t="s">
        <v>5491</v>
      </c>
      <c r="G1943">
        <v>1</v>
      </c>
      <c r="H1943" t="s">
        <v>176</v>
      </c>
      <c r="I1943">
        <v>2021</v>
      </c>
      <c r="J1943" t="s">
        <v>177</v>
      </c>
      <c r="K1943" t="s">
        <v>178</v>
      </c>
      <c r="L1943">
        <v>19161</v>
      </c>
      <c r="M1943" t="s">
        <v>5492</v>
      </c>
      <c r="N1943" t="s">
        <v>5493</v>
      </c>
      <c r="O1943">
        <v>181</v>
      </c>
      <c r="P1943" t="s">
        <v>214</v>
      </c>
      <c r="Q1943" t="s">
        <v>200</v>
      </c>
      <c r="R1943">
        <v>13730048</v>
      </c>
      <c r="S1943">
        <v>-21.4692993164063</v>
      </c>
      <c r="T1943">
        <v>-47.004600524902301</v>
      </c>
      <c r="U1943" t="s">
        <v>21</v>
      </c>
      <c r="V1943">
        <v>401</v>
      </c>
      <c r="W1943">
        <v>12</v>
      </c>
      <c r="X1943">
        <v>2</v>
      </c>
      <c r="Y1943">
        <v>5.37</v>
      </c>
      <c r="Z1943" t="s">
        <v>190</v>
      </c>
      <c r="AB1943">
        <v>3.31</v>
      </c>
      <c r="AC1943" t="s">
        <v>12</v>
      </c>
      <c r="AD1943" t="str">
        <f>IF(ISERROR(VLOOKUP(A1943,Tabela2[Código INEP],1,FALSE)),"Não","Sim")</f>
        <v>Não</v>
      </c>
    </row>
    <row r="1944" spans="1:30" x14ac:dyDescent="0.25">
      <c r="A1944">
        <v>35041497</v>
      </c>
      <c r="B1944" t="s">
        <v>173</v>
      </c>
      <c r="C1944" t="s">
        <v>174</v>
      </c>
      <c r="D1944" t="s">
        <v>106</v>
      </c>
      <c r="E1944" t="s">
        <v>5491</v>
      </c>
      <c r="F1944" t="s">
        <v>5491</v>
      </c>
      <c r="G1944">
        <v>4</v>
      </c>
      <c r="H1944" t="s">
        <v>176</v>
      </c>
      <c r="I1944">
        <v>2016</v>
      </c>
      <c r="J1944" t="s">
        <v>177</v>
      </c>
      <c r="K1944" t="s">
        <v>178</v>
      </c>
      <c r="L1944">
        <v>41497</v>
      </c>
      <c r="M1944" t="s">
        <v>5494</v>
      </c>
      <c r="N1944" t="s">
        <v>5495</v>
      </c>
      <c r="O1944">
        <v>50</v>
      </c>
      <c r="P1944" t="s">
        <v>543</v>
      </c>
      <c r="Q1944" t="s">
        <v>5496</v>
      </c>
      <c r="R1944">
        <v>13731288</v>
      </c>
      <c r="S1944">
        <v>-21.4593906402588</v>
      </c>
      <c r="T1944">
        <v>-47.020599365234403</v>
      </c>
      <c r="U1944" t="s">
        <v>21</v>
      </c>
      <c r="V1944">
        <v>400</v>
      </c>
      <c r="W1944">
        <v>14</v>
      </c>
      <c r="X1944">
        <v>4</v>
      </c>
      <c r="Y1944">
        <v>5.21</v>
      </c>
      <c r="Z1944" t="s">
        <v>190</v>
      </c>
      <c r="AB1944">
        <v>3.65</v>
      </c>
      <c r="AC1944" t="s">
        <v>12</v>
      </c>
      <c r="AD1944" t="str">
        <f>IF(ISERROR(VLOOKUP(A1944,Tabela2[Código INEP],1,FALSE)),"Não","Sim")</f>
        <v>Não</v>
      </c>
    </row>
    <row r="1945" spans="1:30" x14ac:dyDescent="0.25">
      <c r="A1945">
        <v>35019215</v>
      </c>
      <c r="B1945" t="s">
        <v>173</v>
      </c>
      <c r="C1945" t="s">
        <v>174</v>
      </c>
      <c r="D1945" t="s">
        <v>106</v>
      </c>
      <c r="E1945" t="s">
        <v>5491</v>
      </c>
      <c r="F1945" t="s">
        <v>5491</v>
      </c>
      <c r="G1945">
        <v>2</v>
      </c>
      <c r="H1945" t="s">
        <v>176</v>
      </c>
      <c r="I1945">
        <v>2021</v>
      </c>
      <c r="J1945" t="s">
        <v>177</v>
      </c>
      <c r="K1945" t="s">
        <v>178</v>
      </c>
      <c r="L1945">
        <v>19215</v>
      </c>
      <c r="M1945" t="s">
        <v>5497</v>
      </c>
      <c r="N1945" t="s">
        <v>5498</v>
      </c>
      <c r="O1945">
        <v>400</v>
      </c>
      <c r="P1945" t="s">
        <v>181</v>
      </c>
      <c r="Q1945" t="s">
        <v>2183</v>
      </c>
      <c r="R1945">
        <v>13735060</v>
      </c>
      <c r="S1945">
        <v>-21.470909118652301</v>
      </c>
      <c r="T1945">
        <v>-46.993850708007798</v>
      </c>
      <c r="U1945" t="s">
        <v>21</v>
      </c>
      <c r="V1945">
        <v>318</v>
      </c>
      <c r="W1945">
        <v>12</v>
      </c>
      <c r="X1945">
        <v>2</v>
      </c>
      <c r="Y1945">
        <v>5.18</v>
      </c>
      <c r="Z1945" t="s">
        <v>190</v>
      </c>
      <c r="AB1945">
        <v>2.57</v>
      </c>
      <c r="AC1945" t="s">
        <v>12</v>
      </c>
      <c r="AD1945" t="str">
        <f>IF(ISERROR(VLOOKUP(A1945,Tabela2[Código INEP],1,FALSE)),"Não","Sim")</f>
        <v>Não</v>
      </c>
    </row>
    <row r="1946" spans="1:30" x14ac:dyDescent="0.25">
      <c r="A1946">
        <v>35019197</v>
      </c>
      <c r="B1946" t="s">
        <v>173</v>
      </c>
      <c r="C1946" t="s">
        <v>174</v>
      </c>
      <c r="D1946" t="s">
        <v>106</v>
      </c>
      <c r="E1946" t="s">
        <v>5491</v>
      </c>
      <c r="F1946" t="s">
        <v>5491</v>
      </c>
      <c r="G1946">
        <v>1</v>
      </c>
      <c r="H1946" t="s">
        <v>176</v>
      </c>
      <c r="I1946">
        <v>2014</v>
      </c>
      <c r="J1946" t="s">
        <v>177</v>
      </c>
      <c r="K1946" t="s">
        <v>178</v>
      </c>
      <c r="L1946">
        <v>19197</v>
      </c>
      <c r="M1946" t="s">
        <v>5499</v>
      </c>
      <c r="N1946" t="s">
        <v>5500</v>
      </c>
      <c r="O1946">
        <v>147</v>
      </c>
      <c r="P1946" t="s">
        <v>214</v>
      </c>
      <c r="Q1946" t="s">
        <v>200</v>
      </c>
      <c r="R1946">
        <v>13730370</v>
      </c>
      <c r="S1946">
        <v>-21.4712104797363</v>
      </c>
      <c r="T1946">
        <v>-47.003170013427699</v>
      </c>
      <c r="U1946" t="s">
        <v>21</v>
      </c>
      <c r="V1946">
        <v>406</v>
      </c>
      <c r="W1946">
        <v>14</v>
      </c>
      <c r="X1946">
        <v>2</v>
      </c>
      <c r="Y1946">
        <v>5.42</v>
      </c>
      <c r="Z1946" t="s">
        <v>190</v>
      </c>
      <c r="AB1946">
        <v>2.63</v>
      </c>
      <c r="AC1946" t="s">
        <v>12</v>
      </c>
      <c r="AD1946" t="str">
        <f>IF(ISERROR(VLOOKUP(A1946,Tabela2[Código INEP],1,FALSE)),"Não","Sim")</f>
        <v>Não</v>
      </c>
    </row>
    <row r="1947" spans="1:30" x14ac:dyDescent="0.25">
      <c r="A1947">
        <v>35020680</v>
      </c>
      <c r="B1947" t="s">
        <v>173</v>
      </c>
      <c r="C1947" t="s">
        <v>174</v>
      </c>
      <c r="D1947" t="s">
        <v>106</v>
      </c>
      <c r="E1947" t="s">
        <v>106</v>
      </c>
      <c r="F1947" t="s">
        <v>106</v>
      </c>
      <c r="G1947">
        <v>6</v>
      </c>
      <c r="H1947" t="s">
        <v>176</v>
      </c>
      <c r="I1947">
        <v>2022</v>
      </c>
      <c r="J1947" t="s">
        <v>177</v>
      </c>
      <c r="K1947" t="s">
        <v>178</v>
      </c>
      <c r="L1947">
        <v>20680</v>
      </c>
      <c r="M1947" t="s">
        <v>5501</v>
      </c>
      <c r="N1947" t="s">
        <v>5502</v>
      </c>
      <c r="O1947">
        <v>27</v>
      </c>
      <c r="P1947" t="s">
        <v>181</v>
      </c>
      <c r="Q1947" t="s">
        <v>5503</v>
      </c>
      <c r="R1947">
        <v>13872014</v>
      </c>
      <c r="S1947">
        <v>-21.9651794433594</v>
      </c>
      <c r="T1947">
        <v>-46.806919097900398</v>
      </c>
      <c r="U1947" t="s">
        <v>21</v>
      </c>
      <c r="V1947">
        <v>191</v>
      </c>
      <c r="W1947">
        <v>9</v>
      </c>
      <c r="X1947">
        <v>2</v>
      </c>
      <c r="Y1947">
        <v>5.38</v>
      </c>
      <c r="Z1947" t="s">
        <v>190</v>
      </c>
      <c r="AB1947">
        <v>3.34</v>
      </c>
      <c r="AC1947" t="s">
        <v>12</v>
      </c>
      <c r="AD1947" t="str">
        <f>IF(ISERROR(VLOOKUP(A1947,Tabela2[Código INEP],1,FALSE)),"Não","Sim")</f>
        <v>Não</v>
      </c>
    </row>
    <row r="1948" spans="1:30" x14ac:dyDescent="0.25">
      <c r="A1948">
        <v>35904132</v>
      </c>
      <c r="B1948" t="s">
        <v>173</v>
      </c>
      <c r="C1948" t="s">
        <v>174</v>
      </c>
      <c r="D1948" t="s">
        <v>106</v>
      </c>
      <c r="E1948" t="s">
        <v>106</v>
      </c>
      <c r="F1948" t="s">
        <v>106</v>
      </c>
      <c r="G1948">
        <v>3</v>
      </c>
      <c r="H1948" t="s">
        <v>176</v>
      </c>
      <c r="I1948">
        <v>2022</v>
      </c>
      <c r="J1948" t="s">
        <v>177</v>
      </c>
      <c r="K1948" t="s">
        <v>178</v>
      </c>
      <c r="L1948">
        <v>904132</v>
      </c>
      <c r="M1948" t="s">
        <v>5504</v>
      </c>
      <c r="N1948" t="s">
        <v>5505</v>
      </c>
      <c r="O1948">
        <v>60</v>
      </c>
      <c r="P1948" t="s">
        <v>181</v>
      </c>
      <c r="Q1948" t="s">
        <v>602</v>
      </c>
      <c r="R1948">
        <v>13871208</v>
      </c>
      <c r="S1948">
        <v>-21.985380172729499</v>
      </c>
      <c r="T1948">
        <v>-46.806350708007798</v>
      </c>
      <c r="U1948" t="s">
        <v>11</v>
      </c>
      <c r="V1948">
        <v>77</v>
      </c>
      <c r="W1948">
        <v>4</v>
      </c>
      <c r="X1948">
        <v>4</v>
      </c>
      <c r="Y1948">
        <v>5.05</v>
      </c>
      <c r="Z1948" t="s">
        <v>190</v>
      </c>
      <c r="AB1948">
        <v>3.09</v>
      </c>
      <c r="AC1948" t="s">
        <v>12</v>
      </c>
      <c r="AD1948" t="str">
        <f>IF(ISERROR(VLOOKUP(A1948,Tabela2[Código INEP],1,FALSE)),"Não","Sim")</f>
        <v>Não</v>
      </c>
    </row>
    <row r="1949" spans="1:30" x14ac:dyDescent="0.25">
      <c r="A1949">
        <v>35020692</v>
      </c>
      <c r="B1949" t="s">
        <v>173</v>
      </c>
      <c r="C1949" t="s">
        <v>174</v>
      </c>
      <c r="D1949" t="s">
        <v>106</v>
      </c>
      <c r="E1949" t="s">
        <v>106</v>
      </c>
      <c r="F1949" t="s">
        <v>106</v>
      </c>
      <c r="G1949">
        <v>1</v>
      </c>
      <c r="H1949" t="s">
        <v>176</v>
      </c>
      <c r="I1949">
        <v>2014</v>
      </c>
      <c r="J1949" t="s">
        <v>177</v>
      </c>
      <c r="K1949" t="s">
        <v>178</v>
      </c>
      <c r="L1949">
        <v>20692</v>
      </c>
      <c r="M1949" t="s">
        <v>5506</v>
      </c>
      <c r="N1949" t="s">
        <v>5507</v>
      </c>
      <c r="O1949">
        <v>90</v>
      </c>
      <c r="P1949" t="s">
        <v>205</v>
      </c>
      <c r="Q1949" t="s">
        <v>3701</v>
      </c>
      <c r="R1949">
        <v>13874000</v>
      </c>
      <c r="S1949">
        <v>-21.9679</v>
      </c>
      <c r="T1949">
        <v>-46.789499999999997</v>
      </c>
      <c r="U1949" t="s">
        <v>21</v>
      </c>
      <c r="V1949">
        <v>350</v>
      </c>
      <c r="W1949">
        <v>12</v>
      </c>
      <c r="X1949">
        <v>2</v>
      </c>
      <c r="Y1949">
        <v>5.65</v>
      </c>
      <c r="Z1949" t="s">
        <v>183</v>
      </c>
      <c r="AB1949">
        <v>4.54</v>
      </c>
      <c r="AC1949" t="s">
        <v>12</v>
      </c>
      <c r="AD1949" t="str">
        <f>IF(ISERROR(VLOOKUP(A1949,Tabela2[Código INEP],1,FALSE)),"Não","Sim")</f>
        <v>Não</v>
      </c>
    </row>
    <row r="1950" spans="1:30" hidden="1" x14ac:dyDescent="0.25">
      <c r="A1950">
        <v>35020709</v>
      </c>
      <c r="B1950" t="s">
        <v>173</v>
      </c>
      <c r="C1950" t="s">
        <v>174</v>
      </c>
      <c r="D1950" t="s">
        <v>106</v>
      </c>
      <c r="E1950" t="s">
        <v>106</v>
      </c>
      <c r="F1950" t="s">
        <v>106</v>
      </c>
      <c r="G1950">
        <v>2</v>
      </c>
      <c r="H1950" t="s">
        <v>176</v>
      </c>
      <c r="I1950">
        <v>2021</v>
      </c>
      <c r="J1950" t="s">
        <v>177</v>
      </c>
      <c r="K1950" t="s">
        <v>178</v>
      </c>
      <c r="L1950">
        <v>20709</v>
      </c>
      <c r="M1950" t="s">
        <v>5508</v>
      </c>
      <c r="N1950" t="s">
        <v>5509</v>
      </c>
      <c r="O1950" t="s">
        <v>341</v>
      </c>
      <c r="P1950" t="s">
        <v>181</v>
      </c>
      <c r="Q1950" t="s">
        <v>5510</v>
      </c>
      <c r="R1950">
        <v>13870617</v>
      </c>
      <c r="S1950">
        <v>-21.980899810791001</v>
      </c>
      <c r="T1950">
        <v>-46.790298461914098</v>
      </c>
      <c r="U1950" t="s">
        <v>21</v>
      </c>
      <c r="V1950">
        <v>463</v>
      </c>
      <c r="W1950">
        <v>16</v>
      </c>
      <c r="X1950">
        <v>2</v>
      </c>
      <c r="Y1950">
        <v>5.64</v>
      </c>
      <c r="Z1950" t="s">
        <v>183</v>
      </c>
      <c r="AB1950">
        <v>3.52</v>
      </c>
      <c r="AC1950" t="s">
        <v>12</v>
      </c>
      <c r="AD1950" t="str">
        <f>IF(ISERROR(VLOOKUP(A1950,Tabela2[Código INEP],1,FALSE)),"Não","Sim")</f>
        <v>Sim</v>
      </c>
    </row>
    <row r="1951" spans="1:30" x14ac:dyDescent="0.25">
      <c r="A1951">
        <v>35045913</v>
      </c>
      <c r="B1951" t="s">
        <v>173</v>
      </c>
      <c r="C1951" t="s">
        <v>174</v>
      </c>
      <c r="D1951" t="s">
        <v>106</v>
      </c>
      <c r="E1951" t="s">
        <v>106</v>
      </c>
      <c r="F1951" t="s">
        <v>106</v>
      </c>
      <c r="G1951">
        <v>5</v>
      </c>
      <c r="H1951" t="s">
        <v>176</v>
      </c>
      <c r="I1951">
        <v>2016</v>
      </c>
      <c r="J1951" t="s">
        <v>177</v>
      </c>
      <c r="K1951" t="s">
        <v>178</v>
      </c>
      <c r="L1951">
        <v>45913</v>
      </c>
      <c r="M1951" t="s">
        <v>5511</v>
      </c>
      <c r="N1951" t="s">
        <v>5512</v>
      </c>
      <c r="O1951">
        <v>80</v>
      </c>
      <c r="P1951" t="s">
        <v>181</v>
      </c>
      <c r="Q1951" t="s">
        <v>5513</v>
      </c>
      <c r="R1951">
        <v>13872409</v>
      </c>
      <c r="S1951">
        <v>-21.9776000976563</v>
      </c>
      <c r="T1951">
        <v>-46.813301086425803</v>
      </c>
      <c r="U1951" t="s">
        <v>21</v>
      </c>
      <c r="V1951">
        <v>232</v>
      </c>
      <c r="W1951">
        <v>11</v>
      </c>
      <c r="X1951">
        <v>2</v>
      </c>
      <c r="Y1951">
        <v>5.32</v>
      </c>
      <c r="Z1951" t="s">
        <v>190</v>
      </c>
      <c r="AB1951">
        <v>3.33</v>
      </c>
      <c r="AC1951" t="s">
        <v>12</v>
      </c>
      <c r="AD1951" t="str">
        <f>IF(ISERROR(VLOOKUP(A1951,Tabela2[Código INEP],1,FALSE)),"Não","Sim")</f>
        <v>Não</v>
      </c>
    </row>
    <row r="1952" spans="1:30" x14ac:dyDescent="0.25">
      <c r="A1952">
        <v>35019112</v>
      </c>
      <c r="B1952" t="s">
        <v>173</v>
      </c>
      <c r="C1952" t="s">
        <v>174</v>
      </c>
      <c r="D1952" t="s">
        <v>106</v>
      </c>
      <c r="E1952" t="s">
        <v>5514</v>
      </c>
      <c r="F1952" t="s">
        <v>5514</v>
      </c>
      <c r="G1952">
        <v>1</v>
      </c>
      <c r="H1952" t="s">
        <v>176</v>
      </c>
      <c r="I1952">
        <v>2022</v>
      </c>
      <c r="J1952" t="s">
        <v>177</v>
      </c>
      <c r="K1952" t="s">
        <v>178</v>
      </c>
      <c r="L1952">
        <v>19112</v>
      </c>
      <c r="M1952" t="s">
        <v>5515</v>
      </c>
      <c r="N1952" t="s">
        <v>5516</v>
      </c>
      <c r="O1952">
        <v>141</v>
      </c>
      <c r="P1952" t="s">
        <v>226</v>
      </c>
      <c r="Q1952" t="s">
        <v>200</v>
      </c>
      <c r="R1952">
        <v>13720089</v>
      </c>
      <c r="S1952">
        <v>-21.599267959594702</v>
      </c>
      <c r="T1952">
        <v>-46.889743804931598</v>
      </c>
      <c r="U1952" t="s">
        <v>21</v>
      </c>
      <c r="V1952">
        <v>525</v>
      </c>
      <c r="W1952">
        <v>16</v>
      </c>
      <c r="X1952">
        <v>2</v>
      </c>
      <c r="Y1952">
        <v>5.61</v>
      </c>
      <c r="Z1952" t="s">
        <v>183</v>
      </c>
      <c r="AB1952">
        <v>3.5</v>
      </c>
      <c r="AC1952" t="s">
        <v>12</v>
      </c>
      <c r="AD1952" t="str">
        <f>IF(ISERROR(VLOOKUP(A1952,Tabela2[Código INEP],1,FALSE)),"Não","Sim")</f>
        <v>Não</v>
      </c>
    </row>
    <row r="1953" spans="1:30" x14ac:dyDescent="0.25">
      <c r="A1953">
        <v>35921701</v>
      </c>
      <c r="B1953" t="s">
        <v>173</v>
      </c>
      <c r="C1953" t="s">
        <v>174</v>
      </c>
      <c r="D1953" t="s">
        <v>106</v>
      </c>
      <c r="E1953" t="s">
        <v>5514</v>
      </c>
      <c r="F1953" t="s">
        <v>5514</v>
      </c>
      <c r="G1953">
        <v>4</v>
      </c>
      <c r="H1953" t="s">
        <v>176</v>
      </c>
      <c r="I1953">
        <v>2022</v>
      </c>
      <c r="J1953" t="s">
        <v>177</v>
      </c>
      <c r="K1953" t="s">
        <v>178</v>
      </c>
      <c r="L1953">
        <v>921701</v>
      </c>
      <c r="M1953" t="s">
        <v>5517</v>
      </c>
      <c r="N1953" t="s">
        <v>5518</v>
      </c>
      <c r="O1953">
        <v>178</v>
      </c>
      <c r="Q1953" t="s">
        <v>5517</v>
      </c>
      <c r="R1953">
        <v>13725744</v>
      </c>
      <c r="S1953">
        <v>-21.580430984497099</v>
      </c>
      <c r="T1953">
        <v>-46.905933380127003</v>
      </c>
      <c r="U1953" t="s">
        <v>268</v>
      </c>
      <c r="V1953">
        <v>213</v>
      </c>
      <c r="W1953">
        <v>8</v>
      </c>
      <c r="X1953">
        <v>5</v>
      </c>
      <c r="Y1953">
        <v>5.29</v>
      </c>
      <c r="Z1953" t="s">
        <v>190</v>
      </c>
      <c r="AA1953">
        <v>3.79</v>
      </c>
      <c r="AC1953" t="s">
        <v>12</v>
      </c>
      <c r="AD1953" t="str">
        <f>IF(ISERROR(VLOOKUP(A1953,Tabela2[Código INEP],1,FALSE)),"Não","Sim")</f>
        <v>Não</v>
      </c>
    </row>
    <row r="1954" spans="1:30" x14ac:dyDescent="0.25">
      <c r="A1954">
        <v>35019136</v>
      </c>
      <c r="B1954" t="s">
        <v>173</v>
      </c>
      <c r="C1954" t="s">
        <v>174</v>
      </c>
      <c r="D1954" t="s">
        <v>106</v>
      </c>
      <c r="E1954" t="s">
        <v>5514</v>
      </c>
      <c r="F1954" t="s">
        <v>5514</v>
      </c>
      <c r="G1954">
        <v>3</v>
      </c>
      <c r="H1954" t="s">
        <v>176</v>
      </c>
      <c r="I1954">
        <v>2022</v>
      </c>
      <c r="J1954" t="s">
        <v>177</v>
      </c>
      <c r="K1954" t="s">
        <v>178</v>
      </c>
      <c r="L1954">
        <v>19136</v>
      </c>
      <c r="M1954" t="s">
        <v>5519</v>
      </c>
      <c r="N1954" t="s">
        <v>5520</v>
      </c>
      <c r="O1954">
        <v>200</v>
      </c>
      <c r="P1954" t="s">
        <v>226</v>
      </c>
      <c r="Q1954" t="s">
        <v>5521</v>
      </c>
      <c r="R1954">
        <v>13720188</v>
      </c>
      <c r="S1954">
        <v>-21.606870651245099</v>
      </c>
      <c r="T1954">
        <v>-46.897518157958999</v>
      </c>
      <c r="U1954" t="s">
        <v>268</v>
      </c>
      <c r="V1954">
        <v>224</v>
      </c>
      <c r="W1954">
        <v>9</v>
      </c>
      <c r="X1954">
        <v>2</v>
      </c>
      <c r="Y1954">
        <v>5.48</v>
      </c>
      <c r="Z1954" t="s">
        <v>190</v>
      </c>
      <c r="AA1954">
        <v>4.07</v>
      </c>
      <c r="AC1954" t="s">
        <v>12</v>
      </c>
      <c r="AD1954" t="str">
        <f>IF(ISERROR(VLOOKUP(A1954,Tabela2[Código INEP],1,FALSE)),"Não","Sim")</f>
        <v>Não</v>
      </c>
    </row>
    <row r="1955" spans="1:30" x14ac:dyDescent="0.25">
      <c r="A1955">
        <v>35900473</v>
      </c>
      <c r="B1955" t="s">
        <v>173</v>
      </c>
      <c r="C1955" t="s">
        <v>174</v>
      </c>
      <c r="D1955" t="s">
        <v>106</v>
      </c>
      <c r="E1955" t="s">
        <v>5514</v>
      </c>
      <c r="F1955" t="s">
        <v>5514</v>
      </c>
      <c r="G1955">
        <v>4</v>
      </c>
      <c r="H1955" t="s">
        <v>176</v>
      </c>
      <c r="I1955">
        <v>2021</v>
      </c>
      <c r="J1955" t="s">
        <v>177</v>
      </c>
      <c r="K1955" t="s">
        <v>178</v>
      </c>
      <c r="L1955">
        <v>900473</v>
      </c>
      <c r="M1955" t="s">
        <v>5522</v>
      </c>
      <c r="N1955" t="s">
        <v>5523</v>
      </c>
      <c r="O1955">
        <v>50</v>
      </c>
      <c r="P1955" t="s">
        <v>226</v>
      </c>
      <c r="Q1955" t="s">
        <v>5524</v>
      </c>
      <c r="R1955">
        <v>13725652</v>
      </c>
      <c r="S1955">
        <v>-21.583269119262699</v>
      </c>
      <c r="T1955">
        <v>-46.905261993408203</v>
      </c>
      <c r="U1955" t="s">
        <v>11</v>
      </c>
      <c r="V1955">
        <v>308</v>
      </c>
      <c r="W1955">
        <v>11</v>
      </c>
      <c r="X1955">
        <v>4</v>
      </c>
      <c r="Y1955">
        <v>5.31</v>
      </c>
      <c r="Z1955" t="s">
        <v>190</v>
      </c>
      <c r="AB1955">
        <v>3.07</v>
      </c>
      <c r="AC1955" t="s">
        <v>12</v>
      </c>
      <c r="AD1955" t="str">
        <f>IF(ISERROR(VLOOKUP(A1955,Tabela2[Código INEP],1,FALSE)),"Não","Sim")</f>
        <v>Não</v>
      </c>
    </row>
    <row r="1956" spans="1:30" x14ac:dyDescent="0.25">
      <c r="A1956">
        <v>35019159</v>
      </c>
      <c r="B1956" t="s">
        <v>173</v>
      </c>
      <c r="C1956" t="s">
        <v>174</v>
      </c>
      <c r="D1956" t="s">
        <v>106</v>
      </c>
      <c r="E1956" t="s">
        <v>5514</v>
      </c>
      <c r="F1956" t="s">
        <v>5514</v>
      </c>
      <c r="G1956">
        <v>1</v>
      </c>
      <c r="H1956" t="s">
        <v>176</v>
      </c>
      <c r="I1956">
        <v>2022</v>
      </c>
      <c r="J1956" t="s">
        <v>177</v>
      </c>
      <c r="K1956" t="s">
        <v>178</v>
      </c>
      <c r="L1956">
        <v>19159</v>
      </c>
      <c r="M1956" t="s">
        <v>5525</v>
      </c>
      <c r="N1956" t="s">
        <v>5526</v>
      </c>
      <c r="O1956">
        <v>1</v>
      </c>
      <c r="P1956" t="s">
        <v>226</v>
      </c>
      <c r="Q1956" t="s">
        <v>200</v>
      </c>
      <c r="R1956">
        <v>13720069</v>
      </c>
      <c r="S1956">
        <v>-21.593105316162099</v>
      </c>
      <c r="T1956">
        <v>-46.889080047607401</v>
      </c>
      <c r="U1956" t="s">
        <v>268</v>
      </c>
      <c r="V1956">
        <v>281</v>
      </c>
      <c r="W1956">
        <v>11</v>
      </c>
      <c r="X1956">
        <v>2</v>
      </c>
      <c r="Y1956">
        <v>5.47</v>
      </c>
      <c r="Z1956" t="s">
        <v>190</v>
      </c>
      <c r="AA1956">
        <v>5.69</v>
      </c>
      <c r="AC1956" t="s">
        <v>12</v>
      </c>
      <c r="AD1956" t="str">
        <f>IF(ISERROR(VLOOKUP(A1956,Tabela2[Código INEP],1,FALSE)),"Não","Sim")</f>
        <v>Não</v>
      </c>
    </row>
    <row r="1957" spans="1:30" x14ac:dyDescent="0.25">
      <c r="A1957">
        <v>35049487</v>
      </c>
      <c r="B1957" t="s">
        <v>173</v>
      </c>
      <c r="C1957" t="s">
        <v>174</v>
      </c>
      <c r="D1957" t="s">
        <v>106</v>
      </c>
      <c r="E1957" t="s">
        <v>4364</v>
      </c>
      <c r="F1957" t="s">
        <v>4364</v>
      </c>
      <c r="G1957">
        <v>6</v>
      </c>
      <c r="H1957" t="s">
        <v>176</v>
      </c>
      <c r="I1957">
        <v>2021</v>
      </c>
      <c r="J1957" t="s">
        <v>177</v>
      </c>
      <c r="K1957" t="s">
        <v>178</v>
      </c>
      <c r="L1957">
        <v>49487</v>
      </c>
      <c r="M1957" t="s">
        <v>5527</v>
      </c>
      <c r="N1957" t="s">
        <v>5528</v>
      </c>
      <c r="O1957">
        <v>131</v>
      </c>
      <c r="P1957" t="s">
        <v>181</v>
      </c>
      <c r="Q1957" t="s">
        <v>5529</v>
      </c>
      <c r="R1957">
        <v>13710000</v>
      </c>
      <c r="S1957">
        <v>-21.698480606079102</v>
      </c>
      <c r="T1957">
        <v>-47.260269165039098</v>
      </c>
      <c r="U1957" t="s">
        <v>21</v>
      </c>
      <c r="V1957">
        <v>205</v>
      </c>
      <c r="W1957">
        <v>7</v>
      </c>
      <c r="X1957">
        <v>4</v>
      </c>
      <c r="Y1957">
        <v>5.24</v>
      </c>
      <c r="Z1957" t="s">
        <v>190</v>
      </c>
      <c r="AB1957">
        <v>2.65</v>
      </c>
      <c r="AC1957" t="s">
        <v>12</v>
      </c>
      <c r="AD1957" t="str">
        <f>IF(ISERROR(VLOOKUP(A1957,Tabela2[Código INEP],1,FALSE)),"Não","Sim")</f>
        <v>Não</v>
      </c>
    </row>
    <row r="1958" spans="1:30" x14ac:dyDescent="0.25">
      <c r="A1958">
        <v>35019057</v>
      </c>
      <c r="B1958" t="s">
        <v>173</v>
      </c>
      <c r="C1958" t="s">
        <v>174</v>
      </c>
      <c r="D1958" t="s">
        <v>106</v>
      </c>
      <c r="E1958" t="s">
        <v>5530</v>
      </c>
      <c r="F1958" t="s">
        <v>5530</v>
      </c>
      <c r="G1958">
        <v>1</v>
      </c>
      <c r="H1958" t="s">
        <v>176</v>
      </c>
      <c r="I1958">
        <v>2016</v>
      </c>
      <c r="J1958" t="s">
        <v>177</v>
      </c>
      <c r="K1958" t="s">
        <v>178</v>
      </c>
      <c r="L1958">
        <v>19057</v>
      </c>
      <c r="M1958" t="s">
        <v>5531</v>
      </c>
      <c r="N1958" t="s">
        <v>5532</v>
      </c>
      <c r="O1958">
        <v>240</v>
      </c>
      <c r="P1958" t="s">
        <v>181</v>
      </c>
      <c r="Q1958" t="s">
        <v>200</v>
      </c>
      <c r="R1958">
        <v>13880000</v>
      </c>
      <c r="S1958">
        <v>-21.833900451660199</v>
      </c>
      <c r="T1958">
        <v>-46.888900756835902</v>
      </c>
      <c r="U1958" t="s">
        <v>21</v>
      </c>
      <c r="V1958">
        <v>367</v>
      </c>
      <c r="W1958">
        <v>16</v>
      </c>
      <c r="X1958">
        <v>2</v>
      </c>
      <c r="Y1958">
        <v>5.22</v>
      </c>
      <c r="Z1958" t="s">
        <v>190</v>
      </c>
      <c r="AB1958">
        <v>3.41</v>
      </c>
      <c r="AC1958" t="s">
        <v>12</v>
      </c>
      <c r="AD1958" t="str">
        <f>IF(ISERROR(VLOOKUP(A1958,Tabela2[Código INEP],1,FALSE)),"Não","Sim")</f>
        <v>Não</v>
      </c>
    </row>
    <row r="1959" spans="1:30" x14ac:dyDescent="0.25">
      <c r="A1959">
        <v>35019033</v>
      </c>
      <c r="B1959" t="s">
        <v>173</v>
      </c>
      <c r="C1959" t="s">
        <v>174</v>
      </c>
      <c r="D1959" t="s">
        <v>106</v>
      </c>
      <c r="E1959" t="s">
        <v>5530</v>
      </c>
      <c r="F1959" t="s">
        <v>5530</v>
      </c>
      <c r="G1959">
        <v>3</v>
      </c>
      <c r="H1959" t="s">
        <v>176</v>
      </c>
      <c r="I1959">
        <v>2022</v>
      </c>
      <c r="J1959" t="s">
        <v>177</v>
      </c>
      <c r="K1959" t="s">
        <v>178</v>
      </c>
      <c r="L1959">
        <v>19033</v>
      </c>
      <c r="M1959" t="s">
        <v>5533</v>
      </c>
      <c r="N1959" t="s">
        <v>5534</v>
      </c>
      <c r="O1959">
        <v>150</v>
      </c>
      <c r="P1959" t="s">
        <v>771</v>
      </c>
      <c r="Q1959" t="s">
        <v>2048</v>
      </c>
      <c r="R1959">
        <v>13880000</v>
      </c>
      <c r="S1959">
        <v>-21.823360443115199</v>
      </c>
      <c r="T1959">
        <v>-46.9009399414063</v>
      </c>
      <c r="U1959" t="s">
        <v>21</v>
      </c>
      <c r="V1959">
        <v>360</v>
      </c>
      <c r="W1959">
        <v>12</v>
      </c>
      <c r="X1959">
        <v>4</v>
      </c>
      <c r="Y1959">
        <v>5.53</v>
      </c>
      <c r="Z1959" t="s">
        <v>183</v>
      </c>
      <c r="AB1959">
        <v>2.94</v>
      </c>
      <c r="AC1959" t="s">
        <v>12</v>
      </c>
      <c r="AD1959" t="str">
        <f>IF(ISERROR(VLOOKUP(A1959,Tabela2[Código INEP],1,FALSE)),"Não","Sim")</f>
        <v>Não</v>
      </c>
    </row>
    <row r="1960" spans="1:30" x14ac:dyDescent="0.25">
      <c r="A1960">
        <v>35023358</v>
      </c>
      <c r="B1960" t="s">
        <v>173</v>
      </c>
      <c r="C1960" t="s">
        <v>174</v>
      </c>
      <c r="D1960" t="s">
        <v>1384</v>
      </c>
      <c r="E1960" t="s">
        <v>5535</v>
      </c>
      <c r="F1960" t="s">
        <v>5535</v>
      </c>
      <c r="G1960">
        <v>1</v>
      </c>
      <c r="H1960" t="s">
        <v>176</v>
      </c>
      <c r="I1960">
        <v>2022</v>
      </c>
      <c r="J1960" t="s">
        <v>177</v>
      </c>
      <c r="K1960" t="s">
        <v>178</v>
      </c>
      <c r="L1960">
        <v>23358</v>
      </c>
      <c r="M1960" t="s">
        <v>5536</v>
      </c>
      <c r="N1960" t="s">
        <v>5537</v>
      </c>
      <c r="O1960">
        <v>517</v>
      </c>
      <c r="P1960" t="s">
        <v>181</v>
      </c>
      <c r="Q1960" t="s">
        <v>200</v>
      </c>
      <c r="R1960">
        <v>14570000</v>
      </c>
      <c r="S1960">
        <v>-20.193607330322301</v>
      </c>
      <c r="T1960">
        <v>-47.710231781005902</v>
      </c>
      <c r="U1960" t="s">
        <v>22</v>
      </c>
      <c r="V1960">
        <v>62</v>
      </c>
      <c r="W1960">
        <v>4</v>
      </c>
      <c r="X1960">
        <v>4</v>
      </c>
      <c r="Y1960">
        <v>5.42</v>
      </c>
      <c r="Z1960" t="s">
        <v>190</v>
      </c>
      <c r="AC1960" t="s">
        <v>12</v>
      </c>
      <c r="AD1960" t="str">
        <f>IF(ISERROR(VLOOKUP(A1960,Tabela2[Código INEP],1,FALSE)),"Não","Sim")</f>
        <v>Não</v>
      </c>
    </row>
    <row r="1961" spans="1:30" x14ac:dyDescent="0.25">
      <c r="A1961">
        <v>35023310</v>
      </c>
      <c r="B1961" t="s">
        <v>173</v>
      </c>
      <c r="C1961" t="s">
        <v>174</v>
      </c>
      <c r="D1961" t="s">
        <v>1384</v>
      </c>
      <c r="E1961" t="s">
        <v>5538</v>
      </c>
      <c r="F1961" t="s">
        <v>5538</v>
      </c>
      <c r="G1961">
        <v>1</v>
      </c>
      <c r="H1961" t="s">
        <v>176</v>
      </c>
      <c r="I1961">
        <v>2021</v>
      </c>
      <c r="J1961" t="s">
        <v>177</v>
      </c>
      <c r="K1961" t="s">
        <v>178</v>
      </c>
      <c r="L1961">
        <v>23310</v>
      </c>
      <c r="M1961" t="s">
        <v>5539</v>
      </c>
      <c r="N1961" t="s">
        <v>5540</v>
      </c>
      <c r="O1961">
        <v>315</v>
      </c>
      <c r="P1961" t="s">
        <v>181</v>
      </c>
      <c r="Q1961" t="s">
        <v>3157</v>
      </c>
      <c r="R1961">
        <v>14580000</v>
      </c>
      <c r="S1961">
        <v>-20.4209995269775</v>
      </c>
      <c r="T1961">
        <v>-47.824161529541001</v>
      </c>
      <c r="U1961" t="s">
        <v>657</v>
      </c>
      <c r="V1961">
        <v>517</v>
      </c>
      <c r="W1961">
        <v>17</v>
      </c>
      <c r="X1961">
        <v>2</v>
      </c>
      <c r="Y1961">
        <v>5.07</v>
      </c>
      <c r="Z1961" t="s">
        <v>190</v>
      </c>
      <c r="AC1961" t="s">
        <v>12</v>
      </c>
      <c r="AD1961" t="str">
        <f>IF(ISERROR(VLOOKUP(A1961,Tabela2[Código INEP],1,FALSE)),"Não","Sim")</f>
        <v>Não</v>
      </c>
    </row>
    <row r="1962" spans="1:30" x14ac:dyDescent="0.25">
      <c r="A1962">
        <v>35023231</v>
      </c>
      <c r="B1962" t="s">
        <v>173</v>
      </c>
      <c r="C1962" t="s">
        <v>174</v>
      </c>
      <c r="D1962" t="s">
        <v>1384</v>
      </c>
      <c r="E1962" t="s">
        <v>5541</v>
      </c>
      <c r="F1962" t="s">
        <v>5541</v>
      </c>
      <c r="G1962">
        <v>1</v>
      </c>
      <c r="H1962" t="s">
        <v>176</v>
      </c>
      <c r="I1962">
        <v>2022</v>
      </c>
      <c r="J1962" t="s">
        <v>177</v>
      </c>
      <c r="K1962" t="s">
        <v>178</v>
      </c>
      <c r="L1962">
        <v>23231</v>
      </c>
      <c r="M1962" t="s">
        <v>5542</v>
      </c>
      <c r="N1962" t="s">
        <v>5543</v>
      </c>
      <c r="O1962">
        <v>210</v>
      </c>
      <c r="P1962" t="s">
        <v>205</v>
      </c>
      <c r="Q1962" t="s">
        <v>5544</v>
      </c>
      <c r="R1962">
        <v>14540000</v>
      </c>
      <c r="S1962">
        <v>-20.044879913330099</v>
      </c>
      <c r="T1962">
        <v>-47.748081207275398</v>
      </c>
      <c r="U1962" t="s">
        <v>657</v>
      </c>
      <c r="V1962">
        <v>316</v>
      </c>
      <c r="W1962">
        <v>11</v>
      </c>
      <c r="X1962">
        <v>2</v>
      </c>
      <c r="Y1962">
        <v>4.84</v>
      </c>
      <c r="Z1962" t="s">
        <v>480</v>
      </c>
      <c r="AC1962" t="s">
        <v>12</v>
      </c>
      <c r="AD1962" t="str">
        <f>IF(ISERROR(VLOOKUP(A1962,Tabela2[Código INEP],1,FALSE)),"Não","Sim")</f>
        <v>Não</v>
      </c>
    </row>
    <row r="1963" spans="1:30" x14ac:dyDescent="0.25">
      <c r="A1963">
        <v>35023218</v>
      </c>
      <c r="B1963" t="s">
        <v>173</v>
      </c>
      <c r="C1963" t="s">
        <v>174</v>
      </c>
      <c r="D1963" t="s">
        <v>1384</v>
      </c>
      <c r="E1963" t="s">
        <v>5545</v>
      </c>
      <c r="F1963" t="s">
        <v>5545</v>
      </c>
      <c r="G1963">
        <v>1</v>
      </c>
      <c r="H1963" t="s">
        <v>176</v>
      </c>
      <c r="I1963">
        <v>2022</v>
      </c>
      <c r="J1963" t="s">
        <v>177</v>
      </c>
      <c r="K1963" t="s">
        <v>178</v>
      </c>
      <c r="L1963">
        <v>23218</v>
      </c>
      <c r="M1963" t="s">
        <v>5546</v>
      </c>
      <c r="N1963" t="s">
        <v>5547</v>
      </c>
      <c r="O1963">
        <v>353</v>
      </c>
      <c r="P1963" t="s">
        <v>205</v>
      </c>
      <c r="Q1963" t="s">
        <v>573</v>
      </c>
      <c r="R1963">
        <v>14530000</v>
      </c>
      <c r="S1963">
        <v>-20.1811008453369</v>
      </c>
      <c r="T1963">
        <v>-48.024078369140597</v>
      </c>
      <c r="U1963" t="s">
        <v>657</v>
      </c>
      <c r="V1963">
        <v>273</v>
      </c>
      <c r="W1963">
        <v>10</v>
      </c>
      <c r="X1963">
        <v>4</v>
      </c>
      <c r="Y1963">
        <v>4.97</v>
      </c>
      <c r="Z1963" t="s">
        <v>480</v>
      </c>
      <c r="AC1963" t="s">
        <v>12</v>
      </c>
      <c r="AD1963" t="str">
        <f>IF(ISERROR(VLOOKUP(A1963,Tabela2[Código INEP],1,FALSE)),"Não","Sim")</f>
        <v>Não</v>
      </c>
    </row>
    <row r="1964" spans="1:30" x14ac:dyDescent="0.25">
      <c r="A1964">
        <v>35024806</v>
      </c>
      <c r="B1964" t="s">
        <v>173</v>
      </c>
      <c r="C1964" t="s">
        <v>174</v>
      </c>
      <c r="D1964" t="s">
        <v>1384</v>
      </c>
      <c r="E1964" t="s">
        <v>500</v>
      </c>
      <c r="F1964" t="s">
        <v>500</v>
      </c>
      <c r="G1964">
        <v>3</v>
      </c>
      <c r="H1964" t="s">
        <v>202</v>
      </c>
      <c r="I1964">
        <v>2022</v>
      </c>
      <c r="J1964" t="s">
        <v>177</v>
      </c>
      <c r="K1964" t="s">
        <v>178</v>
      </c>
      <c r="L1964">
        <v>24806</v>
      </c>
      <c r="M1964" t="s">
        <v>5548</v>
      </c>
      <c r="N1964" t="s">
        <v>842</v>
      </c>
      <c r="O1964">
        <v>1725</v>
      </c>
      <c r="P1964" t="s">
        <v>226</v>
      </c>
      <c r="Q1964" t="s">
        <v>5549</v>
      </c>
      <c r="R1964">
        <v>14640069</v>
      </c>
      <c r="S1964">
        <v>-20.728574752807599</v>
      </c>
      <c r="T1964">
        <v>-48.053424835205099</v>
      </c>
      <c r="U1964" t="s">
        <v>21</v>
      </c>
      <c r="V1964">
        <v>639</v>
      </c>
      <c r="W1964">
        <v>20</v>
      </c>
      <c r="X1964">
        <v>4</v>
      </c>
      <c r="Y1964">
        <v>5.26</v>
      </c>
      <c r="Z1964" t="s">
        <v>190</v>
      </c>
      <c r="AB1964">
        <v>2.59</v>
      </c>
      <c r="AC1964" t="s">
        <v>12</v>
      </c>
      <c r="AD1964" t="str">
        <f>IF(ISERROR(VLOOKUP(A1964,Tabela2[Código INEP],1,FALSE)),"Não","Sim")</f>
        <v>Não</v>
      </c>
    </row>
    <row r="1965" spans="1:30" x14ac:dyDescent="0.25">
      <c r="A1965">
        <v>35900709</v>
      </c>
      <c r="B1965" t="s">
        <v>173</v>
      </c>
      <c r="C1965" t="s">
        <v>174</v>
      </c>
      <c r="D1965" t="s">
        <v>1384</v>
      </c>
      <c r="E1965" t="s">
        <v>500</v>
      </c>
      <c r="F1965" t="s">
        <v>500</v>
      </c>
      <c r="G1965">
        <v>3</v>
      </c>
      <c r="H1965" t="s">
        <v>176</v>
      </c>
      <c r="I1965">
        <v>2022</v>
      </c>
      <c r="J1965" t="s">
        <v>177</v>
      </c>
      <c r="K1965" t="s">
        <v>178</v>
      </c>
      <c r="L1965">
        <v>900709</v>
      </c>
      <c r="M1965" t="s">
        <v>5550</v>
      </c>
      <c r="N1965" t="s">
        <v>5537</v>
      </c>
      <c r="O1965">
        <v>838</v>
      </c>
      <c r="P1965" t="s">
        <v>226</v>
      </c>
      <c r="Q1965" t="s">
        <v>5551</v>
      </c>
      <c r="R1965">
        <v>14642120</v>
      </c>
      <c r="S1965">
        <v>-20.7276935577393</v>
      </c>
      <c r="T1965">
        <v>-48.049430847167997</v>
      </c>
      <c r="U1965" t="s">
        <v>433</v>
      </c>
      <c r="V1965">
        <v>543</v>
      </c>
      <c r="W1965">
        <v>18</v>
      </c>
      <c r="X1965">
        <v>4</v>
      </c>
      <c r="Y1965">
        <v>5.22</v>
      </c>
      <c r="Z1965" t="s">
        <v>190</v>
      </c>
      <c r="AB1965">
        <v>2.44</v>
      </c>
      <c r="AC1965" t="s">
        <v>12</v>
      </c>
      <c r="AD1965" t="str">
        <f>IF(ISERROR(VLOOKUP(A1965,Tabela2[Código INEP],1,FALSE)),"Não","Sim")</f>
        <v>Não</v>
      </c>
    </row>
    <row r="1966" spans="1:30" x14ac:dyDescent="0.25">
      <c r="A1966">
        <v>35024659</v>
      </c>
      <c r="B1966" t="s">
        <v>173</v>
      </c>
      <c r="C1966" t="s">
        <v>174</v>
      </c>
      <c r="D1966" t="s">
        <v>1384</v>
      </c>
      <c r="E1966" t="s">
        <v>5552</v>
      </c>
      <c r="F1966" t="s">
        <v>5552</v>
      </c>
      <c r="G1966">
        <v>1</v>
      </c>
      <c r="H1966" t="s">
        <v>176</v>
      </c>
      <c r="I1966">
        <v>2022</v>
      </c>
      <c r="J1966" t="s">
        <v>177</v>
      </c>
      <c r="K1966" t="s">
        <v>178</v>
      </c>
      <c r="L1966">
        <v>24659</v>
      </c>
      <c r="M1966" t="s">
        <v>5553</v>
      </c>
      <c r="N1966" t="s">
        <v>5554</v>
      </c>
      <c r="O1966">
        <v>509</v>
      </c>
      <c r="P1966" t="s">
        <v>181</v>
      </c>
      <c r="Q1966" t="s">
        <v>200</v>
      </c>
      <c r="R1966">
        <v>14670063</v>
      </c>
      <c r="S1966">
        <v>-20.732608795166001</v>
      </c>
      <c r="T1966">
        <v>-47.7528266906738</v>
      </c>
      <c r="U1966" t="s">
        <v>22</v>
      </c>
      <c r="V1966">
        <v>180</v>
      </c>
      <c r="W1966">
        <v>6</v>
      </c>
      <c r="X1966">
        <v>2</v>
      </c>
      <c r="Y1966">
        <v>5.4</v>
      </c>
      <c r="Z1966" t="s">
        <v>190</v>
      </c>
      <c r="AC1966" t="s">
        <v>12</v>
      </c>
      <c r="AD1966" t="str">
        <f>IF(ISERROR(VLOOKUP(A1966,Tabela2[Código INEP],1,FALSE)),"Não","Sim")</f>
        <v>Não</v>
      </c>
    </row>
    <row r="1967" spans="1:30" x14ac:dyDescent="0.25">
      <c r="A1967">
        <v>35024648</v>
      </c>
      <c r="B1967" t="s">
        <v>173</v>
      </c>
      <c r="C1967" t="s">
        <v>174</v>
      </c>
      <c r="D1967" t="s">
        <v>1384</v>
      </c>
      <c r="E1967" t="s">
        <v>5555</v>
      </c>
      <c r="F1967" t="s">
        <v>5555</v>
      </c>
      <c r="G1967">
        <v>1</v>
      </c>
      <c r="H1967" t="s">
        <v>202</v>
      </c>
      <c r="I1967">
        <v>2023</v>
      </c>
      <c r="J1967" t="s">
        <v>177</v>
      </c>
      <c r="K1967" t="s">
        <v>178</v>
      </c>
      <c r="L1967">
        <v>24648</v>
      </c>
      <c r="M1967" t="s">
        <v>5556</v>
      </c>
      <c r="N1967" t="s">
        <v>5557</v>
      </c>
      <c r="O1967">
        <v>174</v>
      </c>
      <c r="Q1967" t="s">
        <v>200</v>
      </c>
      <c r="R1967">
        <v>14660000</v>
      </c>
      <c r="S1967">
        <v>-20.773780822753899</v>
      </c>
      <c r="T1967">
        <v>-47.839340209960902</v>
      </c>
      <c r="U1967" t="s">
        <v>21</v>
      </c>
      <c r="V1967">
        <v>549</v>
      </c>
      <c r="W1967">
        <v>18</v>
      </c>
      <c r="X1967">
        <v>2</v>
      </c>
      <c r="Y1967">
        <v>5.54</v>
      </c>
      <c r="Z1967" t="s">
        <v>183</v>
      </c>
      <c r="AB1967">
        <v>2.02</v>
      </c>
      <c r="AC1967" t="s">
        <v>12</v>
      </c>
      <c r="AD1967" t="str">
        <f>IF(ISERROR(VLOOKUP(A1967,Tabela2[Código INEP],1,FALSE)),"Não","Sim")</f>
        <v>Não</v>
      </c>
    </row>
    <row r="1968" spans="1:30" x14ac:dyDescent="0.25">
      <c r="A1968">
        <v>35912098</v>
      </c>
      <c r="B1968" t="s">
        <v>173</v>
      </c>
      <c r="C1968" t="s">
        <v>174</v>
      </c>
      <c r="D1968" t="s">
        <v>1384</v>
      </c>
      <c r="E1968" t="s">
        <v>1384</v>
      </c>
      <c r="F1968" t="s">
        <v>1384</v>
      </c>
      <c r="G1968">
        <v>5</v>
      </c>
      <c r="H1968" t="s">
        <v>202</v>
      </c>
      <c r="I1968">
        <v>2022</v>
      </c>
      <c r="J1968" t="s">
        <v>177</v>
      </c>
      <c r="K1968" t="s">
        <v>178</v>
      </c>
      <c r="L1968">
        <v>912098</v>
      </c>
      <c r="M1968" t="s">
        <v>5558</v>
      </c>
      <c r="N1968" t="s">
        <v>5559</v>
      </c>
      <c r="O1968">
        <v>500</v>
      </c>
      <c r="P1968" t="s">
        <v>226</v>
      </c>
      <c r="Q1968" t="s">
        <v>1093</v>
      </c>
      <c r="R1968">
        <v>14600000</v>
      </c>
      <c r="S1968">
        <v>-20.6008491516113</v>
      </c>
      <c r="T1968">
        <v>-47.875919342041001</v>
      </c>
      <c r="U1968" t="s">
        <v>21</v>
      </c>
      <c r="V1968">
        <v>464</v>
      </c>
      <c r="W1968">
        <v>16</v>
      </c>
      <c r="X1968">
        <v>4</v>
      </c>
      <c r="Y1968">
        <v>5.22</v>
      </c>
      <c r="Z1968" t="s">
        <v>190</v>
      </c>
      <c r="AB1968">
        <v>2.97</v>
      </c>
      <c r="AC1968" t="s">
        <v>12</v>
      </c>
      <c r="AD1968" t="str">
        <f>IF(ISERROR(VLOOKUP(A1968,Tabela2[Código INEP],1,FALSE)),"Não","Sim")</f>
        <v>Não</v>
      </c>
    </row>
    <row r="1969" spans="1:30" x14ac:dyDescent="0.25">
      <c r="A1969">
        <v>35024703</v>
      </c>
      <c r="B1969" t="s">
        <v>173</v>
      </c>
      <c r="C1969" t="s">
        <v>174</v>
      </c>
      <c r="D1969" t="s">
        <v>1384</v>
      </c>
      <c r="E1969" t="s">
        <v>1384</v>
      </c>
      <c r="F1969" t="s">
        <v>1384</v>
      </c>
      <c r="G1969">
        <v>2</v>
      </c>
      <c r="H1969" t="s">
        <v>202</v>
      </c>
      <c r="I1969">
        <v>2022</v>
      </c>
      <c r="J1969" t="s">
        <v>177</v>
      </c>
      <c r="K1969" t="s">
        <v>178</v>
      </c>
      <c r="L1969">
        <v>24703</v>
      </c>
      <c r="M1969" t="s">
        <v>5560</v>
      </c>
      <c r="N1969" t="s">
        <v>5561</v>
      </c>
      <c r="O1969">
        <v>1697</v>
      </c>
      <c r="P1969" t="s">
        <v>181</v>
      </c>
      <c r="Q1969" t="s">
        <v>200</v>
      </c>
      <c r="R1969">
        <v>14600000</v>
      </c>
      <c r="S1969">
        <v>-20.587699890136701</v>
      </c>
      <c r="T1969">
        <v>-47.864299774169901</v>
      </c>
      <c r="U1969" t="s">
        <v>189</v>
      </c>
      <c r="V1969">
        <v>1064</v>
      </c>
      <c r="W1969">
        <v>33</v>
      </c>
      <c r="X1969">
        <v>2</v>
      </c>
      <c r="Y1969">
        <v>5.26</v>
      </c>
      <c r="Z1969" t="s">
        <v>190</v>
      </c>
      <c r="AB1969">
        <v>2.88</v>
      </c>
      <c r="AC1969" t="s">
        <v>12</v>
      </c>
      <c r="AD1969" t="str">
        <f>IF(ISERROR(VLOOKUP(A1969,Tabela2[Código INEP],1,FALSE)),"Não","Sim")</f>
        <v>Não</v>
      </c>
    </row>
    <row r="1970" spans="1:30" x14ac:dyDescent="0.25">
      <c r="A1970">
        <v>35024715</v>
      </c>
      <c r="B1970" t="s">
        <v>173</v>
      </c>
      <c r="C1970" t="s">
        <v>174</v>
      </c>
      <c r="D1970" t="s">
        <v>1384</v>
      </c>
      <c r="E1970" t="s">
        <v>1384</v>
      </c>
      <c r="F1970" t="s">
        <v>1384</v>
      </c>
      <c r="G1970">
        <v>1</v>
      </c>
      <c r="H1970" t="s">
        <v>176</v>
      </c>
      <c r="I1970">
        <v>2022</v>
      </c>
      <c r="J1970" t="s">
        <v>177</v>
      </c>
      <c r="K1970" t="s">
        <v>178</v>
      </c>
      <c r="L1970">
        <v>24715</v>
      </c>
      <c r="M1970" t="s">
        <v>5562</v>
      </c>
      <c r="N1970" t="s">
        <v>482</v>
      </c>
      <c r="O1970">
        <v>599</v>
      </c>
      <c r="P1970" t="s">
        <v>181</v>
      </c>
      <c r="Q1970" t="s">
        <v>5563</v>
      </c>
      <c r="R1970">
        <v>14600000</v>
      </c>
      <c r="S1970">
        <v>-20.575679779052699</v>
      </c>
      <c r="T1970">
        <v>-47.854938507080099</v>
      </c>
      <c r="U1970" t="s">
        <v>21</v>
      </c>
      <c r="V1970">
        <v>424</v>
      </c>
      <c r="W1970">
        <v>16</v>
      </c>
      <c r="X1970">
        <v>2</v>
      </c>
      <c r="Y1970">
        <v>5.32</v>
      </c>
      <c r="Z1970" t="s">
        <v>190</v>
      </c>
      <c r="AB1970">
        <v>2.13</v>
      </c>
      <c r="AC1970" t="s">
        <v>7</v>
      </c>
      <c r="AD1970" t="str">
        <f>IF(ISERROR(VLOOKUP(A1970,Tabela2[Código INEP],1,FALSE)),"Não","Sim")</f>
        <v>Não</v>
      </c>
    </row>
    <row r="1971" spans="1:30" x14ac:dyDescent="0.25">
      <c r="A1971">
        <v>35024685</v>
      </c>
      <c r="B1971" t="s">
        <v>173</v>
      </c>
      <c r="C1971" t="s">
        <v>174</v>
      </c>
      <c r="D1971" t="s">
        <v>1384</v>
      </c>
      <c r="E1971" t="s">
        <v>1384</v>
      </c>
      <c r="F1971" t="s">
        <v>1384</v>
      </c>
      <c r="G1971">
        <v>1</v>
      </c>
      <c r="H1971" t="s">
        <v>176</v>
      </c>
      <c r="I1971">
        <v>2022</v>
      </c>
      <c r="J1971" t="s">
        <v>177</v>
      </c>
      <c r="K1971" t="s">
        <v>178</v>
      </c>
      <c r="L1971">
        <v>24685</v>
      </c>
      <c r="M1971" t="s">
        <v>5564</v>
      </c>
      <c r="N1971" t="s">
        <v>5565</v>
      </c>
      <c r="O1971">
        <v>295</v>
      </c>
      <c r="P1971" t="s">
        <v>181</v>
      </c>
      <c r="Q1971" t="s">
        <v>200</v>
      </c>
      <c r="R1971">
        <v>14600000</v>
      </c>
      <c r="S1971">
        <v>-20.580009460449201</v>
      </c>
      <c r="T1971">
        <v>-47.857868194580099</v>
      </c>
      <c r="U1971" t="s">
        <v>268</v>
      </c>
      <c r="V1971">
        <v>265</v>
      </c>
      <c r="W1971">
        <v>9</v>
      </c>
      <c r="X1971">
        <v>2</v>
      </c>
      <c r="Y1971">
        <v>5.52</v>
      </c>
      <c r="Z1971" t="s">
        <v>183</v>
      </c>
      <c r="AA1971">
        <v>6.18</v>
      </c>
      <c r="AC1971" t="s">
        <v>12</v>
      </c>
      <c r="AD1971" t="str">
        <f>IF(ISERROR(VLOOKUP(A1971,Tabela2[Código INEP],1,FALSE)),"Não","Sim")</f>
        <v>Não</v>
      </c>
    </row>
    <row r="1972" spans="1:30" x14ac:dyDescent="0.25">
      <c r="A1972">
        <v>35028861</v>
      </c>
      <c r="B1972" t="s">
        <v>173</v>
      </c>
      <c r="C1972" t="s">
        <v>174</v>
      </c>
      <c r="D1972" t="s">
        <v>93</v>
      </c>
      <c r="E1972" t="s">
        <v>5566</v>
      </c>
      <c r="F1972" t="s">
        <v>5566</v>
      </c>
      <c r="G1972">
        <v>1</v>
      </c>
      <c r="H1972" t="s">
        <v>176</v>
      </c>
      <c r="I1972">
        <v>2022</v>
      </c>
      <c r="J1972" t="s">
        <v>177</v>
      </c>
      <c r="K1972" t="s">
        <v>178</v>
      </c>
      <c r="L1972">
        <v>28861</v>
      </c>
      <c r="M1972" t="s">
        <v>5567</v>
      </c>
      <c r="N1972" t="s">
        <v>5568</v>
      </c>
      <c r="O1972">
        <v>707</v>
      </c>
      <c r="P1972" t="s">
        <v>181</v>
      </c>
      <c r="Q1972" t="s">
        <v>200</v>
      </c>
      <c r="R1972">
        <v>15895000</v>
      </c>
      <c r="S1972">
        <v>-20.904819488525401</v>
      </c>
      <c r="T1972">
        <v>-49.266101837158203</v>
      </c>
      <c r="U1972" t="s">
        <v>22</v>
      </c>
      <c r="V1972">
        <v>409</v>
      </c>
      <c r="W1972">
        <v>13</v>
      </c>
      <c r="X1972">
        <v>2</v>
      </c>
      <c r="Y1972">
        <v>5.39</v>
      </c>
      <c r="Z1972" t="s">
        <v>190</v>
      </c>
      <c r="AC1972" t="s">
        <v>12</v>
      </c>
      <c r="AD1972" t="str">
        <f>IF(ISERROR(VLOOKUP(A1972,Tabela2[Código INEP],1,FALSE)),"Não","Sim")</f>
        <v>Não</v>
      </c>
    </row>
    <row r="1973" spans="1:30" x14ac:dyDescent="0.25">
      <c r="A1973">
        <v>35027972</v>
      </c>
      <c r="B1973" t="s">
        <v>173</v>
      </c>
      <c r="C1973" t="s">
        <v>174</v>
      </c>
      <c r="D1973" t="s">
        <v>93</v>
      </c>
      <c r="E1973" t="s">
        <v>5569</v>
      </c>
      <c r="F1973" t="s">
        <v>5569</v>
      </c>
      <c r="G1973">
        <v>1</v>
      </c>
      <c r="H1973" t="s">
        <v>176</v>
      </c>
      <c r="I1973">
        <v>2025</v>
      </c>
      <c r="J1973" t="s">
        <v>177</v>
      </c>
      <c r="K1973" t="s">
        <v>178</v>
      </c>
      <c r="L1973">
        <v>27972</v>
      </c>
      <c r="M1973" t="s">
        <v>5570</v>
      </c>
      <c r="N1973" t="s">
        <v>5571</v>
      </c>
      <c r="O1973">
        <v>1553</v>
      </c>
      <c r="P1973" t="s">
        <v>181</v>
      </c>
      <c r="Q1973" t="s">
        <v>200</v>
      </c>
      <c r="R1973">
        <v>15860000</v>
      </c>
      <c r="S1973">
        <v>-21.0843391418457</v>
      </c>
      <c r="T1973">
        <v>-49.234668731689503</v>
      </c>
      <c r="U1973" t="s">
        <v>657</v>
      </c>
      <c r="V1973">
        <v>258</v>
      </c>
      <c r="W1973">
        <v>13</v>
      </c>
      <c r="X1973">
        <v>2</v>
      </c>
      <c r="Y1973">
        <v>5.25</v>
      </c>
      <c r="Z1973" t="s">
        <v>190</v>
      </c>
      <c r="AC1973" t="s">
        <v>12</v>
      </c>
      <c r="AD1973" t="str">
        <f>IF(ISERROR(VLOOKUP(A1973,Tabela2[Código INEP],1,FALSE)),"Não","Sim")</f>
        <v>Não</v>
      </c>
    </row>
    <row r="1974" spans="1:30" hidden="1" x14ac:dyDescent="0.25">
      <c r="A1974">
        <v>35027819</v>
      </c>
      <c r="B1974" t="s">
        <v>173</v>
      </c>
      <c r="C1974" t="s">
        <v>174</v>
      </c>
      <c r="D1974" t="s">
        <v>93</v>
      </c>
      <c r="E1974" t="s">
        <v>89</v>
      </c>
      <c r="F1974" t="s">
        <v>89</v>
      </c>
      <c r="G1974">
        <v>1</v>
      </c>
      <c r="H1974" t="s">
        <v>176</v>
      </c>
      <c r="I1974">
        <v>2022</v>
      </c>
      <c r="J1974" t="s">
        <v>177</v>
      </c>
      <c r="K1974" t="s">
        <v>178</v>
      </c>
      <c r="L1974">
        <v>27819</v>
      </c>
      <c r="M1974" t="s">
        <v>5572</v>
      </c>
      <c r="N1974" t="s">
        <v>5573</v>
      </c>
      <c r="O1974">
        <v>450</v>
      </c>
      <c r="P1974" t="s">
        <v>181</v>
      </c>
      <c r="Q1974" t="s">
        <v>200</v>
      </c>
      <c r="R1974">
        <v>15460000</v>
      </c>
      <c r="S1974">
        <v>-20.3444004058838</v>
      </c>
      <c r="T1974">
        <v>-49.194900512695298</v>
      </c>
      <c r="U1974" t="s">
        <v>22</v>
      </c>
      <c r="V1974">
        <v>231</v>
      </c>
      <c r="W1974">
        <v>9</v>
      </c>
      <c r="X1974">
        <v>2</v>
      </c>
      <c r="Y1974">
        <v>5.45</v>
      </c>
      <c r="Z1974" t="s">
        <v>190</v>
      </c>
      <c r="AC1974" t="s">
        <v>7</v>
      </c>
      <c r="AD1974" t="str">
        <f>IF(ISERROR(VLOOKUP(A1974,Tabela2[Código INEP],1,FALSE)),"Não","Sim")</f>
        <v>Sim</v>
      </c>
    </row>
    <row r="1975" spans="1:30" x14ac:dyDescent="0.25">
      <c r="A1975">
        <v>35028897</v>
      </c>
      <c r="B1975" t="s">
        <v>173</v>
      </c>
      <c r="C1975" t="s">
        <v>174</v>
      </c>
      <c r="D1975" t="s">
        <v>93</v>
      </c>
      <c r="E1975" t="s">
        <v>5574</v>
      </c>
      <c r="F1975" t="s">
        <v>5574</v>
      </c>
      <c r="G1975">
        <v>1</v>
      </c>
      <c r="H1975" t="s">
        <v>202</v>
      </c>
      <c r="I1975">
        <v>2022</v>
      </c>
      <c r="J1975" t="s">
        <v>177</v>
      </c>
      <c r="K1975" t="s">
        <v>178</v>
      </c>
      <c r="L1975">
        <v>28897</v>
      </c>
      <c r="M1975" t="s">
        <v>5575</v>
      </c>
      <c r="N1975" t="s">
        <v>5576</v>
      </c>
      <c r="O1975">
        <v>345</v>
      </c>
      <c r="P1975" t="s">
        <v>226</v>
      </c>
      <c r="Q1975" t="s">
        <v>200</v>
      </c>
      <c r="R1975">
        <v>15145000</v>
      </c>
      <c r="S1975">
        <v>-20.615150451660199</v>
      </c>
      <c r="T1975">
        <v>-49.464900970458999</v>
      </c>
      <c r="U1975" t="s">
        <v>21</v>
      </c>
      <c r="V1975">
        <v>383</v>
      </c>
      <c r="W1975">
        <v>14</v>
      </c>
      <c r="X1975">
        <v>2</v>
      </c>
      <c r="Y1975">
        <v>5.26</v>
      </c>
      <c r="Z1975" t="s">
        <v>190</v>
      </c>
      <c r="AB1975">
        <v>2.89</v>
      </c>
      <c r="AC1975" t="s">
        <v>12</v>
      </c>
      <c r="AD1975" t="str">
        <f>IF(ISERROR(VLOOKUP(A1975,Tabela2[Código INEP],1,FALSE)),"Não","Sim")</f>
        <v>Não</v>
      </c>
    </row>
    <row r="1976" spans="1:30" x14ac:dyDescent="0.25">
      <c r="A1976">
        <v>35027777</v>
      </c>
      <c r="B1976" t="s">
        <v>173</v>
      </c>
      <c r="C1976" t="s">
        <v>174</v>
      </c>
      <c r="D1976" t="s">
        <v>93</v>
      </c>
      <c r="E1976" t="s">
        <v>5577</v>
      </c>
      <c r="F1976" t="s">
        <v>5577</v>
      </c>
      <c r="G1976">
        <v>1</v>
      </c>
      <c r="H1976" t="s">
        <v>176</v>
      </c>
      <c r="I1976">
        <v>2022</v>
      </c>
      <c r="J1976" t="s">
        <v>177</v>
      </c>
      <c r="K1976" t="s">
        <v>178</v>
      </c>
      <c r="L1976">
        <v>27777</v>
      </c>
      <c r="M1976" t="s">
        <v>5578</v>
      </c>
      <c r="N1976" t="s">
        <v>5579</v>
      </c>
      <c r="O1976" t="s">
        <v>341</v>
      </c>
      <c r="P1976" t="s">
        <v>205</v>
      </c>
      <c r="Q1976" t="s">
        <v>200</v>
      </c>
      <c r="R1976">
        <v>15480000</v>
      </c>
      <c r="S1976">
        <v>-20.188209533691399</v>
      </c>
      <c r="T1976">
        <v>-49.352951049804702</v>
      </c>
      <c r="U1976" t="s">
        <v>22</v>
      </c>
      <c r="V1976">
        <v>222</v>
      </c>
      <c r="W1976">
        <v>8</v>
      </c>
      <c r="X1976">
        <v>3</v>
      </c>
      <c r="Y1976">
        <v>5.22</v>
      </c>
      <c r="Z1976" t="s">
        <v>190</v>
      </c>
      <c r="AC1976" t="s">
        <v>12</v>
      </c>
      <c r="AD1976" t="str">
        <f>IF(ISERROR(VLOOKUP(A1976,Tabela2[Código INEP],1,FALSE)),"Não","Sim")</f>
        <v>Não</v>
      </c>
    </row>
    <row r="1977" spans="1:30" x14ac:dyDescent="0.25">
      <c r="A1977">
        <v>35027728</v>
      </c>
      <c r="B1977" t="s">
        <v>173</v>
      </c>
      <c r="C1977" t="s">
        <v>174</v>
      </c>
      <c r="D1977" t="s">
        <v>93</v>
      </c>
      <c r="E1977" t="s">
        <v>4576</v>
      </c>
      <c r="F1977" t="s">
        <v>4576</v>
      </c>
      <c r="G1977">
        <v>1</v>
      </c>
      <c r="H1977" t="s">
        <v>176</v>
      </c>
      <c r="I1977">
        <v>2021</v>
      </c>
      <c r="J1977" t="s">
        <v>177</v>
      </c>
      <c r="K1977" t="s">
        <v>178</v>
      </c>
      <c r="L1977">
        <v>27728</v>
      </c>
      <c r="M1977" t="s">
        <v>5580</v>
      </c>
      <c r="N1977" t="s">
        <v>5581</v>
      </c>
      <c r="O1977">
        <v>55</v>
      </c>
      <c r="P1977" t="s">
        <v>181</v>
      </c>
      <c r="Q1977" t="s">
        <v>200</v>
      </c>
      <c r="R1977">
        <v>15470000</v>
      </c>
      <c r="S1977">
        <v>-20.3879909515381</v>
      </c>
      <c r="T1977">
        <v>-49.434959411621101</v>
      </c>
      <c r="U1977" t="s">
        <v>22</v>
      </c>
      <c r="V1977">
        <v>381</v>
      </c>
      <c r="W1977">
        <v>10</v>
      </c>
      <c r="X1977">
        <v>2</v>
      </c>
      <c r="Y1977">
        <v>5.3</v>
      </c>
      <c r="Z1977" t="s">
        <v>190</v>
      </c>
      <c r="AC1977" t="s">
        <v>12</v>
      </c>
      <c r="AD1977" t="str">
        <f>IF(ISERROR(VLOOKUP(A1977,Tabela2[Código INEP],1,FALSE)),"Não","Sim")</f>
        <v>Não</v>
      </c>
    </row>
    <row r="1978" spans="1:30" x14ac:dyDescent="0.25">
      <c r="A1978">
        <v>35028502</v>
      </c>
      <c r="B1978" t="s">
        <v>173</v>
      </c>
      <c r="C1978" t="s">
        <v>174</v>
      </c>
      <c r="D1978" t="s">
        <v>93</v>
      </c>
      <c r="E1978" t="s">
        <v>5582</v>
      </c>
      <c r="F1978" t="s">
        <v>5582</v>
      </c>
      <c r="G1978">
        <v>2</v>
      </c>
      <c r="H1978" t="s">
        <v>176</v>
      </c>
      <c r="I1978">
        <v>2022</v>
      </c>
      <c r="J1978" t="s">
        <v>177</v>
      </c>
      <c r="K1978" t="s">
        <v>178</v>
      </c>
      <c r="L1978">
        <v>28502</v>
      </c>
      <c r="M1978" t="s">
        <v>5583</v>
      </c>
      <c r="N1978" t="s">
        <v>5584</v>
      </c>
      <c r="O1978">
        <v>340</v>
      </c>
      <c r="P1978" t="s">
        <v>181</v>
      </c>
      <c r="Q1978" t="s">
        <v>200</v>
      </c>
      <c r="R1978">
        <v>15105000</v>
      </c>
      <c r="S1978">
        <v>-21.042600631713899</v>
      </c>
      <c r="T1978">
        <v>-49.3820991516113</v>
      </c>
      <c r="U1978" t="s">
        <v>22</v>
      </c>
      <c r="V1978">
        <v>520</v>
      </c>
      <c r="W1978">
        <v>16</v>
      </c>
      <c r="X1978">
        <v>2</v>
      </c>
      <c r="Y1978">
        <v>5.56</v>
      </c>
      <c r="Z1978" t="s">
        <v>183</v>
      </c>
      <c r="AC1978" t="s">
        <v>12</v>
      </c>
      <c r="AD1978" t="str">
        <f>IF(ISERROR(VLOOKUP(A1978,Tabela2[Código INEP],1,FALSE)),"Não","Sim")</f>
        <v>Não</v>
      </c>
    </row>
    <row r="1979" spans="1:30" x14ac:dyDescent="0.25">
      <c r="A1979">
        <v>35028794</v>
      </c>
      <c r="B1979" t="s">
        <v>173</v>
      </c>
      <c r="C1979" t="s">
        <v>174</v>
      </c>
      <c r="D1979" t="s">
        <v>93</v>
      </c>
      <c r="E1979" t="s">
        <v>93</v>
      </c>
      <c r="F1979" t="s">
        <v>93</v>
      </c>
      <c r="G1979">
        <v>6</v>
      </c>
      <c r="H1979" t="s">
        <v>176</v>
      </c>
      <c r="I1979">
        <v>2012</v>
      </c>
      <c r="J1979" t="s">
        <v>177</v>
      </c>
      <c r="K1979" t="s">
        <v>178</v>
      </c>
      <c r="L1979">
        <v>28794</v>
      </c>
      <c r="M1979" t="s">
        <v>5585</v>
      </c>
      <c r="N1979" t="s">
        <v>5586</v>
      </c>
      <c r="O1979">
        <v>1273</v>
      </c>
      <c r="P1979" t="s">
        <v>181</v>
      </c>
      <c r="Q1979" t="s">
        <v>5587</v>
      </c>
      <c r="R1979">
        <v>15084180</v>
      </c>
      <c r="S1979">
        <v>-20.8319396972656</v>
      </c>
      <c r="T1979">
        <v>-49.377029418945298</v>
      </c>
      <c r="U1979" t="s">
        <v>22</v>
      </c>
      <c r="V1979">
        <v>284</v>
      </c>
      <c r="W1979">
        <v>9</v>
      </c>
      <c r="X1979">
        <v>2</v>
      </c>
      <c r="Y1979">
        <v>5.64</v>
      </c>
      <c r="Z1979" t="s">
        <v>183</v>
      </c>
      <c r="AC1979" t="s">
        <v>12</v>
      </c>
      <c r="AD1979" t="str">
        <f>IF(ISERROR(VLOOKUP(A1979,Tabela2[Código INEP],1,FALSE)),"Não","Sim")</f>
        <v>Não</v>
      </c>
    </row>
    <row r="1980" spans="1:30" x14ac:dyDescent="0.25">
      <c r="A1980">
        <v>35028548</v>
      </c>
      <c r="B1980" t="s">
        <v>173</v>
      </c>
      <c r="C1980" t="s">
        <v>174</v>
      </c>
      <c r="D1980" t="s">
        <v>93</v>
      </c>
      <c r="E1980" t="s">
        <v>93</v>
      </c>
      <c r="F1980" t="s">
        <v>93</v>
      </c>
      <c r="G1980">
        <v>4</v>
      </c>
      <c r="H1980" t="s">
        <v>176</v>
      </c>
      <c r="I1980">
        <v>2020</v>
      </c>
      <c r="J1980" t="s">
        <v>177</v>
      </c>
      <c r="K1980" t="s">
        <v>178</v>
      </c>
      <c r="L1980">
        <v>28548</v>
      </c>
      <c r="M1980" t="s">
        <v>5588</v>
      </c>
      <c r="N1980" t="s">
        <v>5589</v>
      </c>
      <c r="O1980">
        <v>638</v>
      </c>
      <c r="P1980" t="s">
        <v>205</v>
      </c>
      <c r="Q1980" t="s">
        <v>5590</v>
      </c>
      <c r="R1980">
        <v>15050130</v>
      </c>
      <c r="S1980">
        <v>-20.795900344848601</v>
      </c>
      <c r="T1980">
        <v>-49.370700836181598</v>
      </c>
      <c r="U1980" t="s">
        <v>22</v>
      </c>
      <c r="V1980">
        <v>356</v>
      </c>
      <c r="W1980">
        <v>13</v>
      </c>
      <c r="X1980">
        <v>2</v>
      </c>
      <c r="Y1980">
        <v>5.43</v>
      </c>
      <c r="Z1980" t="s">
        <v>190</v>
      </c>
      <c r="AC1980" t="s">
        <v>12</v>
      </c>
      <c r="AD1980" t="str">
        <f>IF(ISERROR(VLOOKUP(A1980,Tabela2[Código INEP],1,FALSE)),"Não","Sim")</f>
        <v>Não</v>
      </c>
    </row>
    <row r="1981" spans="1:30" x14ac:dyDescent="0.25">
      <c r="A1981">
        <v>35028915</v>
      </c>
      <c r="B1981" t="s">
        <v>173</v>
      </c>
      <c r="C1981" t="s">
        <v>174</v>
      </c>
      <c r="D1981" t="s">
        <v>93</v>
      </c>
      <c r="E1981" t="s">
        <v>93</v>
      </c>
      <c r="F1981" t="s">
        <v>93</v>
      </c>
      <c r="G1981">
        <v>16</v>
      </c>
      <c r="H1981" t="s">
        <v>176</v>
      </c>
      <c r="I1981">
        <v>2012</v>
      </c>
      <c r="J1981" t="s">
        <v>177</v>
      </c>
      <c r="K1981" t="s">
        <v>178</v>
      </c>
      <c r="L1981">
        <v>28915</v>
      </c>
      <c r="M1981" t="s">
        <v>5591</v>
      </c>
      <c r="N1981" t="s">
        <v>605</v>
      </c>
      <c r="O1981" t="s">
        <v>341</v>
      </c>
      <c r="P1981" t="s">
        <v>181</v>
      </c>
      <c r="Q1981" t="s">
        <v>5592</v>
      </c>
      <c r="R1981">
        <v>15070150</v>
      </c>
      <c r="S1981">
        <v>-20.815099716186499</v>
      </c>
      <c r="T1981">
        <v>-49.360950469970703</v>
      </c>
      <c r="U1981" t="s">
        <v>22</v>
      </c>
      <c r="V1981">
        <v>372</v>
      </c>
      <c r="W1981">
        <v>11</v>
      </c>
      <c r="X1981">
        <v>2</v>
      </c>
      <c r="Y1981">
        <v>5.78</v>
      </c>
      <c r="Z1981" t="s">
        <v>183</v>
      </c>
      <c r="AC1981" t="s">
        <v>12</v>
      </c>
      <c r="AD1981" t="str">
        <f>IF(ISERROR(VLOOKUP(A1981,Tabela2[Código INEP],1,FALSE)),"Não","Sim")</f>
        <v>Não</v>
      </c>
    </row>
    <row r="1982" spans="1:30" x14ac:dyDescent="0.25">
      <c r="A1982">
        <v>35028903</v>
      </c>
      <c r="B1982" t="s">
        <v>173</v>
      </c>
      <c r="C1982" t="s">
        <v>174</v>
      </c>
      <c r="D1982" t="s">
        <v>93</v>
      </c>
      <c r="E1982" t="s">
        <v>93</v>
      </c>
      <c r="F1982" t="s">
        <v>93</v>
      </c>
      <c r="G1982">
        <v>2</v>
      </c>
      <c r="H1982" t="s">
        <v>202</v>
      </c>
      <c r="I1982">
        <v>2023</v>
      </c>
      <c r="J1982" t="s">
        <v>177</v>
      </c>
      <c r="K1982" t="s">
        <v>178</v>
      </c>
      <c r="L1982">
        <v>28903</v>
      </c>
      <c r="M1982" t="s">
        <v>5593</v>
      </c>
      <c r="N1982" t="s">
        <v>1897</v>
      </c>
      <c r="O1982">
        <v>3078</v>
      </c>
      <c r="P1982" t="s">
        <v>181</v>
      </c>
      <c r="Q1982" t="s">
        <v>3067</v>
      </c>
      <c r="R1982">
        <v>15020040</v>
      </c>
      <c r="S1982">
        <v>-20.8139343261719</v>
      </c>
      <c r="T1982">
        <v>-49.398807525634801</v>
      </c>
      <c r="U1982" t="s">
        <v>21</v>
      </c>
      <c r="V1982">
        <v>676</v>
      </c>
      <c r="W1982">
        <v>23</v>
      </c>
      <c r="X1982">
        <v>2</v>
      </c>
      <c r="Y1982">
        <v>5.67</v>
      </c>
      <c r="Z1982" t="s">
        <v>183</v>
      </c>
      <c r="AB1982">
        <v>3.93</v>
      </c>
      <c r="AC1982" t="s">
        <v>12</v>
      </c>
      <c r="AD1982" t="str">
        <f>IF(ISERROR(VLOOKUP(A1982,Tabela2[Código INEP],1,FALSE)),"Não","Sim")</f>
        <v>Não</v>
      </c>
    </row>
    <row r="1983" spans="1:30" hidden="1" x14ac:dyDescent="0.25">
      <c r="A1983">
        <v>35028782</v>
      </c>
      <c r="B1983" t="s">
        <v>173</v>
      </c>
      <c r="C1983" t="s">
        <v>174</v>
      </c>
      <c r="D1983" t="s">
        <v>93</v>
      </c>
      <c r="E1983" t="s">
        <v>93</v>
      </c>
      <c r="F1983" t="s">
        <v>93</v>
      </c>
      <c r="G1983">
        <v>1</v>
      </c>
      <c r="H1983" t="s">
        <v>176</v>
      </c>
      <c r="I1983">
        <v>2014</v>
      </c>
      <c r="J1983" t="s">
        <v>177</v>
      </c>
      <c r="K1983" t="s">
        <v>178</v>
      </c>
      <c r="L1983">
        <v>28782</v>
      </c>
      <c r="M1983" t="s">
        <v>5594</v>
      </c>
      <c r="N1983" t="s">
        <v>356</v>
      </c>
      <c r="O1983" t="s">
        <v>341</v>
      </c>
      <c r="P1983" t="s">
        <v>181</v>
      </c>
      <c r="Q1983" t="s">
        <v>200</v>
      </c>
      <c r="R1983">
        <v>15010110</v>
      </c>
      <c r="S1983">
        <v>-20.815790176391602</v>
      </c>
      <c r="T1983">
        <v>-49.384838104247997</v>
      </c>
      <c r="U1983" t="s">
        <v>21</v>
      </c>
      <c r="V1983">
        <v>464</v>
      </c>
      <c r="W1983">
        <v>14</v>
      </c>
      <c r="X1983">
        <v>1</v>
      </c>
      <c r="Y1983">
        <v>5.51</v>
      </c>
      <c r="Z1983" t="s">
        <v>183</v>
      </c>
      <c r="AB1983">
        <v>4.47</v>
      </c>
      <c r="AC1983" t="s">
        <v>12</v>
      </c>
      <c r="AD1983" t="str">
        <f>IF(ISERROR(VLOOKUP(A1983,Tabela2[Código INEP],1,FALSE)),"Não","Sim")</f>
        <v>Sim</v>
      </c>
    </row>
    <row r="1984" spans="1:30" x14ac:dyDescent="0.25">
      <c r="A1984">
        <v>35043047</v>
      </c>
      <c r="B1984" t="s">
        <v>173</v>
      </c>
      <c r="C1984" t="s">
        <v>174</v>
      </c>
      <c r="D1984" t="s">
        <v>93</v>
      </c>
      <c r="E1984" t="s">
        <v>93</v>
      </c>
      <c r="F1984" t="s">
        <v>93</v>
      </c>
      <c r="G1984">
        <v>17</v>
      </c>
      <c r="H1984" t="s">
        <v>176</v>
      </c>
      <c r="I1984">
        <v>2021</v>
      </c>
      <c r="J1984" t="s">
        <v>177</v>
      </c>
      <c r="K1984" t="s">
        <v>178</v>
      </c>
      <c r="L1984">
        <v>43047</v>
      </c>
      <c r="M1984" t="s">
        <v>5595</v>
      </c>
      <c r="N1984" t="s">
        <v>5596</v>
      </c>
      <c r="O1984" t="s">
        <v>341</v>
      </c>
      <c r="P1984" t="s">
        <v>181</v>
      </c>
      <c r="Q1984" t="s">
        <v>5597</v>
      </c>
      <c r="R1984">
        <v>15075170</v>
      </c>
      <c r="S1984">
        <v>-20.820829391479499</v>
      </c>
      <c r="T1984">
        <v>-49.351871490478501</v>
      </c>
      <c r="U1984" t="s">
        <v>11</v>
      </c>
      <c r="V1984">
        <v>374</v>
      </c>
      <c r="W1984">
        <v>11</v>
      </c>
      <c r="X1984">
        <v>2</v>
      </c>
      <c r="Y1984">
        <v>5.7</v>
      </c>
      <c r="Z1984" t="s">
        <v>183</v>
      </c>
      <c r="AB1984">
        <v>4.4400000000000004</v>
      </c>
      <c r="AC1984" t="s">
        <v>12</v>
      </c>
      <c r="AD1984" t="str">
        <f>IF(ISERROR(VLOOKUP(A1984,Tabela2[Código INEP],1,FALSE)),"Não","Sim")</f>
        <v>Não</v>
      </c>
    </row>
    <row r="1985" spans="1:30" x14ac:dyDescent="0.25">
      <c r="A1985">
        <v>35043059</v>
      </c>
      <c r="B1985" t="s">
        <v>173</v>
      </c>
      <c r="C1985" t="s">
        <v>174</v>
      </c>
      <c r="D1985" t="s">
        <v>93</v>
      </c>
      <c r="E1985" t="s">
        <v>93</v>
      </c>
      <c r="F1985" t="s">
        <v>93</v>
      </c>
      <c r="G1985">
        <v>10</v>
      </c>
      <c r="H1985" t="s">
        <v>202</v>
      </c>
      <c r="I1985">
        <v>2023</v>
      </c>
      <c r="J1985" t="s">
        <v>177</v>
      </c>
      <c r="K1985" t="s">
        <v>178</v>
      </c>
      <c r="L1985">
        <v>43059</v>
      </c>
      <c r="M1985" t="s">
        <v>5598</v>
      </c>
      <c r="N1985" t="s">
        <v>5599</v>
      </c>
      <c r="O1985">
        <v>1145</v>
      </c>
      <c r="P1985" t="s">
        <v>205</v>
      </c>
      <c r="Q1985" t="s">
        <v>5600</v>
      </c>
      <c r="R1985">
        <v>15041010</v>
      </c>
      <c r="S1985">
        <v>-20.796230316162099</v>
      </c>
      <c r="T1985">
        <v>-49.417819976806598</v>
      </c>
      <c r="U1985" t="s">
        <v>21</v>
      </c>
      <c r="V1985">
        <v>1067</v>
      </c>
      <c r="W1985">
        <v>33</v>
      </c>
      <c r="X1985">
        <v>2</v>
      </c>
      <c r="Y1985">
        <v>5.58</v>
      </c>
      <c r="Z1985" t="s">
        <v>183</v>
      </c>
      <c r="AB1985">
        <v>3.35</v>
      </c>
      <c r="AC1985" t="s">
        <v>12</v>
      </c>
      <c r="AD1985" t="str">
        <f>IF(ISERROR(VLOOKUP(A1985,Tabela2[Código INEP],1,FALSE)),"Não","Sim")</f>
        <v>Não</v>
      </c>
    </row>
    <row r="1986" spans="1:30" x14ac:dyDescent="0.25">
      <c r="A1986">
        <v>35028678</v>
      </c>
      <c r="B1986" t="s">
        <v>173</v>
      </c>
      <c r="C1986" t="s">
        <v>174</v>
      </c>
      <c r="D1986" t="s">
        <v>93</v>
      </c>
      <c r="E1986" t="s">
        <v>93</v>
      </c>
      <c r="F1986" t="s">
        <v>93</v>
      </c>
      <c r="G1986">
        <v>27</v>
      </c>
      <c r="H1986" t="s">
        <v>176</v>
      </c>
      <c r="I1986">
        <v>2022</v>
      </c>
      <c r="J1986" t="s">
        <v>177</v>
      </c>
      <c r="K1986" t="s">
        <v>178</v>
      </c>
      <c r="L1986">
        <v>28678</v>
      </c>
      <c r="M1986" t="s">
        <v>5601</v>
      </c>
      <c r="N1986" t="s">
        <v>5602</v>
      </c>
      <c r="O1986">
        <v>500</v>
      </c>
      <c r="P1986" t="s">
        <v>181</v>
      </c>
      <c r="Q1986" t="s">
        <v>5603</v>
      </c>
      <c r="R1986">
        <v>15077200</v>
      </c>
      <c r="S1986">
        <v>-20.847887039184599</v>
      </c>
      <c r="T1986">
        <v>-49.339988708496101</v>
      </c>
      <c r="U1986" t="s">
        <v>21</v>
      </c>
      <c r="V1986">
        <v>425</v>
      </c>
      <c r="W1986">
        <v>15</v>
      </c>
      <c r="X1986">
        <v>4</v>
      </c>
      <c r="Y1986">
        <v>5.0599999999999996</v>
      </c>
      <c r="Z1986" t="s">
        <v>190</v>
      </c>
      <c r="AB1986">
        <v>2.85</v>
      </c>
      <c r="AC1986" t="s">
        <v>12</v>
      </c>
      <c r="AD1986" t="str">
        <f>IF(ISERROR(VLOOKUP(A1986,Tabela2[Código INEP],1,FALSE)),"Não","Sim")</f>
        <v>Não</v>
      </c>
    </row>
    <row r="1987" spans="1:30" x14ac:dyDescent="0.25">
      <c r="A1987">
        <v>35921221</v>
      </c>
      <c r="B1987" t="s">
        <v>173</v>
      </c>
      <c r="C1987" t="s">
        <v>174</v>
      </c>
      <c r="D1987" t="s">
        <v>93</v>
      </c>
      <c r="E1987" t="s">
        <v>93</v>
      </c>
      <c r="F1987" t="s">
        <v>93</v>
      </c>
      <c r="G1987">
        <v>25</v>
      </c>
      <c r="H1987" t="s">
        <v>176</v>
      </c>
      <c r="I1987">
        <v>2020</v>
      </c>
      <c r="J1987" t="s">
        <v>177</v>
      </c>
      <c r="K1987" t="s">
        <v>178</v>
      </c>
      <c r="L1987">
        <v>921221</v>
      </c>
      <c r="M1987" t="s">
        <v>5604</v>
      </c>
      <c r="N1987" t="s">
        <v>5605</v>
      </c>
      <c r="O1987">
        <v>2001</v>
      </c>
      <c r="P1987" t="s">
        <v>181</v>
      </c>
      <c r="Q1987" t="s">
        <v>5606</v>
      </c>
      <c r="R1987">
        <v>15052050</v>
      </c>
      <c r="S1987">
        <v>-20.764589309692401</v>
      </c>
      <c r="T1987">
        <v>-49.362819671630902</v>
      </c>
      <c r="U1987" t="s">
        <v>11</v>
      </c>
      <c r="V1987">
        <v>374</v>
      </c>
      <c r="W1987">
        <v>12</v>
      </c>
      <c r="X1987">
        <v>2</v>
      </c>
      <c r="Y1987">
        <v>5.26</v>
      </c>
      <c r="Z1987" t="s">
        <v>190</v>
      </c>
      <c r="AB1987">
        <v>2.52</v>
      </c>
      <c r="AC1987" t="s">
        <v>12</v>
      </c>
      <c r="AD1987" t="str">
        <f>IF(ISERROR(VLOOKUP(A1987,Tabela2[Código INEP],1,FALSE)),"Não","Sim")</f>
        <v>Não</v>
      </c>
    </row>
    <row r="1988" spans="1:30" x14ac:dyDescent="0.25">
      <c r="A1988">
        <v>35028599</v>
      </c>
      <c r="B1988" t="s">
        <v>173</v>
      </c>
      <c r="C1988" t="s">
        <v>174</v>
      </c>
      <c r="D1988" t="s">
        <v>93</v>
      </c>
      <c r="E1988" t="s">
        <v>93</v>
      </c>
      <c r="F1988" t="s">
        <v>93</v>
      </c>
      <c r="G1988">
        <v>5</v>
      </c>
      <c r="H1988" t="s">
        <v>176</v>
      </c>
      <c r="I1988">
        <v>2021</v>
      </c>
      <c r="J1988" t="s">
        <v>177</v>
      </c>
      <c r="K1988" t="s">
        <v>178</v>
      </c>
      <c r="L1988">
        <v>28599</v>
      </c>
      <c r="M1988" t="s">
        <v>5607</v>
      </c>
      <c r="N1988" t="s">
        <v>5608</v>
      </c>
      <c r="O1988" t="s">
        <v>341</v>
      </c>
      <c r="P1988" t="s">
        <v>181</v>
      </c>
      <c r="Q1988" t="s">
        <v>5609</v>
      </c>
      <c r="R1988">
        <v>15013170</v>
      </c>
      <c r="S1988">
        <v>-20.8172702789307</v>
      </c>
      <c r="T1988">
        <v>-49.366580963134801</v>
      </c>
      <c r="U1988" t="s">
        <v>11</v>
      </c>
      <c r="V1988">
        <v>395</v>
      </c>
      <c r="W1988">
        <v>12</v>
      </c>
      <c r="X1988">
        <v>2</v>
      </c>
      <c r="Y1988">
        <v>5.78</v>
      </c>
      <c r="Z1988" t="s">
        <v>183</v>
      </c>
      <c r="AB1988">
        <v>4.07</v>
      </c>
      <c r="AC1988" t="s">
        <v>12</v>
      </c>
      <c r="AD1988" t="str">
        <f>IF(ISERROR(VLOOKUP(A1988,Tabela2[Código INEP],1,FALSE)),"Não","Sim")</f>
        <v>Não</v>
      </c>
    </row>
    <row r="1989" spans="1:30" x14ac:dyDescent="0.25">
      <c r="A1989">
        <v>35028712</v>
      </c>
      <c r="B1989" t="s">
        <v>173</v>
      </c>
      <c r="C1989" t="s">
        <v>174</v>
      </c>
      <c r="D1989" t="s">
        <v>93</v>
      </c>
      <c r="E1989" t="s">
        <v>93</v>
      </c>
      <c r="F1989" t="s">
        <v>93</v>
      </c>
      <c r="G1989">
        <v>5</v>
      </c>
      <c r="H1989" t="s">
        <v>176</v>
      </c>
      <c r="I1989">
        <v>2020</v>
      </c>
      <c r="J1989" t="s">
        <v>177</v>
      </c>
      <c r="K1989" t="s">
        <v>178</v>
      </c>
      <c r="L1989">
        <v>28712</v>
      </c>
      <c r="M1989" t="s">
        <v>5610</v>
      </c>
      <c r="N1989" t="s">
        <v>5611</v>
      </c>
      <c r="O1989">
        <v>4181</v>
      </c>
      <c r="P1989" t="s">
        <v>181</v>
      </c>
      <c r="Q1989" t="s">
        <v>3405</v>
      </c>
      <c r="R1989">
        <v>15014060</v>
      </c>
      <c r="S1989">
        <v>-20.820224761962901</v>
      </c>
      <c r="T1989">
        <v>-49.373779296875</v>
      </c>
      <c r="U1989" t="s">
        <v>22</v>
      </c>
      <c r="V1989">
        <v>253</v>
      </c>
      <c r="W1989">
        <v>8</v>
      </c>
      <c r="X1989">
        <v>2</v>
      </c>
      <c r="Y1989">
        <v>5.77</v>
      </c>
      <c r="Z1989" t="s">
        <v>183</v>
      </c>
      <c r="AC1989" t="s">
        <v>12</v>
      </c>
      <c r="AD1989" t="str">
        <f>IF(ISERROR(VLOOKUP(A1989,Tabela2[Código INEP],1,FALSE)),"Não","Sim")</f>
        <v>Não</v>
      </c>
    </row>
    <row r="1990" spans="1:30" x14ac:dyDescent="0.25">
      <c r="A1990">
        <v>35028733</v>
      </c>
      <c r="B1990" t="s">
        <v>173</v>
      </c>
      <c r="C1990" t="s">
        <v>174</v>
      </c>
      <c r="D1990" t="s">
        <v>93</v>
      </c>
      <c r="E1990" t="s">
        <v>93</v>
      </c>
      <c r="F1990" t="s">
        <v>93</v>
      </c>
      <c r="G1990">
        <v>4</v>
      </c>
      <c r="H1990" t="s">
        <v>176</v>
      </c>
      <c r="I1990">
        <v>2022</v>
      </c>
      <c r="J1990" t="s">
        <v>177</v>
      </c>
      <c r="K1990" t="s">
        <v>178</v>
      </c>
      <c r="L1990">
        <v>28733</v>
      </c>
      <c r="M1990" t="s">
        <v>5612</v>
      </c>
      <c r="N1990" t="s">
        <v>5613</v>
      </c>
      <c r="O1990">
        <v>304</v>
      </c>
      <c r="P1990" t="s">
        <v>181</v>
      </c>
      <c r="Q1990" t="s">
        <v>5614</v>
      </c>
      <c r="R1990">
        <v>15060100</v>
      </c>
      <c r="S1990">
        <v>-20.8031005859375</v>
      </c>
      <c r="T1990">
        <v>-49.371799468994098</v>
      </c>
      <c r="U1990" t="s">
        <v>11</v>
      </c>
      <c r="V1990">
        <v>567</v>
      </c>
      <c r="W1990">
        <v>16</v>
      </c>
      <c r="X1990">
        <v>2</v>
      </c>
      <c r="Y1990">
        <v>5.51</v>
      </c>
      <c r="Z1990" t="s">
        <v>183</v>
      </c>
      <c r="AB1990">
        <v>2.79</v>
      </c>
      <c r="AC1990" t="s">
        <v>12</v>
      </c>
      <c r="AD1990" t="str">
        <f>IF(ISERROR(VLOOKUP(A1990,Tabela2[Código INEP],1,FALSE)),"Não","Sim")</f>
        <v>Não</v>
      </c>
    </row>
    <row r="1991" spans="1:30" x14ac:dyDescent="0.25">
      <c r="A1991">
        <v>35028848</v>
      </c>
      <c r="B1991" t="s">
        <v>173</v>
      </c>
      <c r="C1991" t="s">
        <v>174</v>
      </c>
      <c r="D1991" t="s">
        <v>93</v>
      </c>
      <c r="E1991" t="s">
        <v>93</v>
      </c>
      <c r="F1991" t="s">
        <v>93</v>
      </c>
      <c r="G1991">
        <v>3</v>
      </c>
      <c r="H1991" t="s">
        <v>176</v>
      </c>
      <c r="I1991">
        <v>2014</v>
      </c>
      <c r="J1991" t="s">
        <v>177</v>
      </c>
      <c r="K1991" t="s">
        <v>178</v>
      </c>
      <c r="L1991">
        <v>28848</v>
      </c>
      <c r="M1991" t="s">
        <v>5615</v>
      </c>
      <c r="N1991" t="s">
        <v>5616</v>
      </c>
      <c r="O1991">
        <v>1335</v>
      </c>
      <c r="P1991" t="s">
        <v>181</v>
      </c>
      <c r="Q1991" t="s">
        <v>5617</v>
      </c>
      <c r="R1991">
        <v>15025060</v>
      </c>
      <c r="S1991">
        <v>-20.800230026245099</v>
      </c>
      <c r="T1991">
        <v>-49.391841888427699</v>
      </c>
      <c r="U1991" t="s">
        <v>11</v>
      </c>
      <c r="V1991">
        <v>490</v>
      </c>
      <c r="W1991">
        <v>14</v>
      </c>
      <c r="X1991">
        <v>2</v>
      </c>
      <c r="Y1991">
        <v>5.72</v>
      </c>
      <c r="Z1991" t="s">
        <v>183</v>
      </c>
      <c r="AB1991">
        <v>4.3600000000000003</v>
      </c>
      <c r="AC1991" t="s">
        <v>12</v>
      </c>
      <c r="AD1991" t="str">
        <f>IF(ISERROR(VLOOKUP(A1991,Tabela2[Código INEP],1,FALSE)),"Não","Sim")</f>
        <v>Não</v>
      </c>
    </row>
    <row r="1992" spans="1:30" hidden="1" x14ac:dyDescent="0.25">
      <c r="A1992">
        <v>35044180</v>
      </c>
      <c r="B1992" t="s">
        <v>173</v>
      </c>
      <c r="C1992" t="s">
        <v>174</v>
      </c>
      <c r="D1992" t="s">
        <v>93</v>
      </c>
      <c r="E1992" t="s">
        <v>93</v>
      </c>
      <c r="F1992" t="s">
        <v>93</v>
      </c>
      <c r="G1992">
        <v>11</v>
      </c>
      <c r="H1992" t="s">
        <v>176</v>
      </c>
      <c r="I1992">
        <v>2014</v>
      </c>
      <c r="J1992" t="s">
        <v>177</v>
      </c>
      <c r="K1992" t="s">
        <v>178</v>
      </c>
      <c r="L1992">
        <v>44180</v>
      </c>
      <c r="M1992" t="s">
        <v>5618</v>
      </c>
      <c r="N1992" t="s">
        <v>92</v>
      </c>
      <c r="O1992">
        <v>3225</v>
      </c>
      <c r="P1992" t="s">
        <v>181</v>
      </c>
      <c r="Q1992" t="s">
        <v>1977</v>
      </c>
      <c r="R1992">
        <v>15043040</v>
      </c>
      <c r="S1992">
        <v>-20.7882995605469</v>
      </c>
      <c r="T1992">
        <v>-49.404010772705099</v>
      </c>
      <c r="U1992" t="s">
        <v>11</v>
      </c>
      <c r="V1992">
        <v>390</v>
      </c>
      <c r="W1992">
        <v>11</v>
      </c>
      <c r="X1992">
        <v>3</v>
      </c>
      <c r="Y1992">
        <v>5.48</v>
      </c>
      <c r="Z1992" t="s">
        <v>190</v>
      </c>
      <c r="AB1992">
        <v>4.3899999999999997</v>
      </c>
      <c r="AC1992" t="s">
        <v>12</v>
      </c>
      <c r="AD1992" t="str">
        <f>IF(ISERROR(VLOOKUP(A1992,Tabela2[Código INEP],1,FALSE)),"Não","Sim")</f>
        <v>Sim</v>
      </c>
    </row>
    <row r="1993" spans="1:30" x14ac:dyDescent="0.25">
      <c r="A1993">
        <v>35013596</v>
      </c>
      <c r="B1993" t="s">
        <v>173</v>
      </c>
      <c r="C1993" t="s">
        <v>174</v>
      </c>
      <c r="D1993" t="s">
        <v>84</v>
      </c>
      <c r="E1993" t="s">
        <v>84</v>
      </c>
      <c r="F1993" t="s">
        <v>5619</v>
      </c>
      <c r="G1993">
        <v>27</v>
      </c>
      <c r="H1993" t="s">
        <v>176</v>
      </c>
      <c r="I1993">
        <v>2022</v>
      </c>
      <c r="J1993" t="s">
        <v>177</v>
      </c>
      <c r="K1993" t="s">
        <v>178</v>
      </c>
      <c r="L1993">
        <v>13596</v>
      </c>
      <c r="M1993" t="s">
        <v>5620</v>
      </c>
      <c r="N1993" t="s">
        <v>5621</v>
      </c>
      <c r="O1993">
        <v>306</v>
      </c>
      <c r="P1993" t="s">
        <v>181</v>
      </c>
      <c r="Q1993" t="s">
        <v>5622</v>
      </c>
      <c r="R1993">
        <v>12247000</v>
      </c>
      <c r="S1993">
        <v>-23.140840530395501</v>
      </c>
      <c r="T1993">
        <v>-45.785488128662102</v>
      </c>
      <c r="U1993" t="s">
        <v>290</v>
      </c>
      <c r="V1993">
        <v>402</v>
      </c>
      <c r="W1993">
        <v>14</v>
      </c>
      <c r="X1993">
        <v>2</v>
      </c>
      <c r="Y1993">
        <v>5.46</v>
      </c>
      <c r="Z1993" t="s">
        <v>190</v>
      </c>
      <c r="AA1993">
        <v>5.27</v>
      </c>
      <c r="AB1993">
        <v>3.54</v>
      </c>
      <c r="AC1993" t="s">
        <v>12</v>
      </c>
      <c r="AD1993" t="str">
        <f>IF(ISERROR(VLOOKUP(A1993,Tabela2[Código INEP],1,FALSE)),"Não","Sim")</f>
        <v>Não</v>
      </c>
    </row>
    <row r="1994" spans="1:30" x14ac:dyDescent="0.25">
      <c r="A1994">
        <v>35013572</v>
      </c>
      <c r="B1994" t="s">
        <v>173</v>
      </c>
      <c r="C1994" t="s">
        <v>174</v>
      </c>
      <c r="D1994" t="s">
        <v>84</v>
      </c>
      <c r="E1994" t="s">
        <v>84</v>
      </c>
      <c r="F1994" t="s">
        <v>84</v>
      </c>
      <c r="G1994">
        <v>4</v>
      </c>
      <c r="H1994" t="s">
        <v>176</v>
      </c>
      <c r="I1994">
        <v>2022</v>
      </c>
      <c r="J1994" t="s">
        <v>177</v>
      </c>
      <c r="K1994" t="s">
        <v>178</v>
      </c>
      <c r="L1994">
        <v>13572</v>
      </c>
      <c r="M1994" t="s">
        <v>5623</v>
      </c>
      <c r="N1994" t="s">
        <v>5624</v>
      </c>
      <c r="O1994">
        <v>300</v>
      </c>
      <c r="P1994" t="s">
        <v>543</v>
      </c>
      <c r="Q1994" t="s">
        <v>182</v>
      </c>
      <c r="R1994">
        <v>12220280</v>
      </c>
      <c r="S1994">
        <v>-23.180200576782202</v>
      </c>
      <c r="T1994">
        <v>-45.859409332275398</v>
      </c>
      <c r="U1994" t="s">
        <v>21</v>
      </c>
      <c r="V1994">
        <v>517</v>
      </c>
      <c r="W1994">
        <v>15</v>
      </c>
      <c r="X1994">
        <v>2</v>
      </c>
      <c r="Y1994">
        <v>5.51</v>
      </c>
      <c r="Z1994" t="s">
        <v>183</v>
      </c>
      <c r="AB1994">
        <v>3.23</v>
      </c>
      <c r="AC1994" t="s">
        <v>12</v>
      </c>
      <c r="AD1994" t="str">
        <f>IF(ISERROR(VLOOKUP(A1994,Tabela2[Código INEP],1,FALSE)),"Não","Sim")</f>
        <v>Não</v>
      </c>
    </row>
    <row r="1995" spans="1:30" x14ac:dyDescent="0.25">
      <c r="A1995">
        <v>35917254</v>
      </c>
      <c r="B1995" t="s">
        <v>173</v>
      </c>
      <c r="C1995" t="s">
        <v>174</v>
      </c>
      <c r="D1995" t="s">
        <v>84</v>
      </c>
      <c r="E1995" t="s">
        <v>84</v>
      </c>
      <c r="F1995" t="s">
        <v>84</v>
      </c>
      <c r="G1995">
        <v>23</v>
      </c>
      <c r="H1995" t="s">
        <v>176</v>
      </c>
      <c r="I1995">
        <v>2020</v>
      </c>
      <c r="J1995" t="s">
        <v>177</v>
      </c>
      <c r="K1995" t="s">
        <v>178</v>
      </c>
      <c r="L1995">
        <v>917254</v>
      </c>
      <c r="M1995" t="s">
        <v>5625</v>
      </c>
      <c r="N1995" t="s">
        <v>5626</v>
      </c>
      <c r="O1995">
        <v>701</v>
      </c>
      <c r="P1995" t="s">
        <v>1113</v>
      </c>
      <c r="Q1995" t="s">
        <v>5627</v>
      </c>
      <c r="R1995">
        <v>12239148</v>
      </c>
      <c r="S1995">
        <v>-23.272600173950199</v>
      </c>
      <c r="T1995">
        <v>-45.9038696289063</v>
      </c>
      <c r="U1995" t="s">
        <v>11</v>
      </c>
      <c r="V1995">
        <v>326</v>
      </c>
      <c r="W1995">
        <v>11</v>
      </c>
      <c r="X1995">
        <v>2</v>
      </c>
      <c r="Y1995">
        <v>5.36</v>
      </c>
      <c r="Z1995" t="s">
        <v>190</v>
      </c>
      <c r="AB1995">
        <v>4.07</v>
      </c>
      <c r="AC1995" t="s">
        <v>12</v>
      </c>
      <c r="AD1995" t="str">
        <f>IF(ISERROR(VLOOKUP(A1995,Tabela2[Código INEP],1,FALSE)),"Não","Sim")</f>
        <v>Não</v>
      </c>
    </row>
    <row r="1996" spans="1:30" x14ac:dyDescent="0.25">
      <c r="A1996">
        <v>35023462</v>
      </c>
      <c r="B1996" t="s">
        <v>173</v>
      </c>
      <c r="C1996" t="s">
        <v>174</v>
      </c>
      <c r="D1996" t="s">
        <v>84</v>
      </c>
      <c r="E1996" t="s">
        <v>84</v>
      </c>
      <c r="F1996" t="s">
        <v>84</v>
      </c>
      <c r="G1996">
        <v>3</v>
      </c>
      <c r="H1996" t="s">
        <v>176</v>
      </c>
      <c r="I1996">
        <v>2022</v>
      </c>
      <c r="J1996" t="s">
        <v>177</v>
      </c>
      <c r="K1996" t="s">
        <v>178</v>
      </c>
      <c r="L1996">
        <v>23462</v>
      </c>
      <c r="M1996" t="s">
        <v>5628</v>
      </c>
      <c r="N1996" t="s">
        <v>5629</v>
      </c>
      <c r="O1996">
        <v>100</v>
      </c>
      <c r="P1996" t="s">
        <v>181</v>
      </c>
      <c r="Q1996" t="s">
        <v>223</v>
      </c>
      <c r="R1996">
        <v>12215110</v>
      </c>
      <c r="S1996">
        <v>-23.183149337768601</v>
      </c>
      <c r="T1996">
        <v>-45.874679565429702</v>
      </c>
      <c r="U1996" t="s">
        <v>22</v>
      </c>
      <c r="V1996">
        <v>421</v>
      </c>
      <c r="W1996">
        <v>14</v>
      </c>
      <c r="X1996">
        <v>2</v>
      </c>
      <c r="Y1996">
        <v>5.34</v>
      </c>
      <c r="Z1996" t="s">
        <v>190</v>
      </c>
      <c r="AC1996" t="s">
        <v>12</v>
      </c>
      <c r="AD1996" t="str">
        <f>IF(ISERROR(VLOOKUP(A1996,Tabela2[Código INEP],1,FALSE)),"Não","Sim")</f>
        <v>Não</v>
      </c>
    </row>
    <row r="1997" spans="1:30" x14ac:dyDescent="0.25">
      <c r="A1997">
        <v>35013602</v>
      </c>
      <c r="B1997" t="s">
        <v>173</v>
      </c>
      <c r="C1997" t="s">
        <v>174</v>
      </c>
      <c r="D1997" t="s">
        <v>84</v>
      </c>
      <c r="E1997" t="s">
        <v>84</v>
      </c>
      <c r="F1997" t="s">
        <v>84</v>
      </c>
      <c r="G1997">
        <v>8</v>
      </c>
      <c r="H1997" t="s">
        <v>176</v>
      </c>
      <c r="I1997">
        <v>2022</v>
      </c>
      <c r="J1997" t="s">
        <v>177</v>
      </c>
      <c r="K1997" t="s">
        <v>178</v>
      </c>
      <c r="L1997">
        <v>13602</v>
      </c>
      <c r="M1997" t="s">
        <v>5630</v>
      </c>
      <c r="N1997" t="s">
        <v>5631</v>
      </c>
      <c r="O1997">
        <v>470</v>
      </c>
      <c r="P1997" t="s">
        <v>1135</v>
      </c>
      <c r="Q1997" t="s">
        <v>1908</v>
      </c>
      <c r="R1997">
        <v>12231590</v>
      </c>
      <c r="S1997">
        <v>-23.2182006835938</v>
      </c>
      <c r="T1997">
        <v>-45.880001068115199</v>
      </c>
      <c r="U1997" t="s">
        <v>290</v>
      </c>
      <c r="V1997">
        <v>318</v>
      </c>
      <c r="W1997">
        <v>12</v>
      </c>
      <c r="X1997">
        <v>2</v>
      </c>
      <c r="Y1997">
        <v>5.09</v>
      </c>
      <c r="Z1997" t="s">
        <v>190</v>
      </c>
      <c r="AA1997">
        <v>4.8099999999999996</v>
      </c>
      <c r="AB1997">
        <v>2.46</v>
      </c>
      <c r="AC1997" t="s">
        <v>12</v>
      </c>
      <c r="AD1997" t="str">
        <f>IF(ISERROR(VLOOKUP(A1997,Tabela2[Código INEP],1,FALSE)),"Não","Sim")</f>
        <v>Não</v>
      </c>
    </row>
    <row r="1998" spans="1:30" x14ac:dyDescent="0.25">
      <c r="A1998">
        <v>35013936</v>
      </c>
      <c r="B1998" t="s">
        <v>173</v>
      </c>
      <c r="C1998" t="s">
        <v>174</v>
      </c>
      <c r="D1998" t="s">
        <v>84</v>
      </c>
      <c r="E1998" t="s">
        <v>84</v>
      </c>
      <c r="F1998" t="s">
        <v>84</v>
      </c>
      <c r="G1998">
        <v>4</v>
      </c>
      <c r="H1998" t="s">
        <v>176</v>
      </c>
      <c r="I1998">
        <v>2013</v>
      </c>
      <c r="J1998" t="s">
        <v>177</v>
      </c>
      <c r="K1998" t="s">
        <v>178</v>
      </c>
      <c r="L1998">
        <v>13936</v>
      </c>
      <c r="M1998" t="s">
        <v>5632</v>
      </c>
      <c r="N1998" t="s">
        <v>5633</v>
      </c>
      <c r="O1998">
        <v>131</v>
      </c>
      <c r="P1998" t="s">
        <v>214</v>
      </c>
      <c r="Q1998" t="s">
        <v>5634</v>
      </c>
      <c r="R1998">
        <v>12220190</v>
      </c>
      <c r="S1998">
        <v>-23.183250427246101</v>
      </c>
      <c r="T1998">
        <v>-45.8539009094238</v>
      </c>
      <c r="U1998" t="s">
        <v>22</v>
      </c>
      <c r="V1998">
        <v>369</v>
      </c>
      <c r="W1998">
        <v>11</v>
      </c>
      <c r="X1998">
        <v>2</v>
      </c>
      <c r="Y1998">
        <v>5.51</v>
      </c>
      <c r="Z1998" t="s">
        <v>183</v>
      </c>
      <c r="AC1998" t="s">
        <v>12</v>
      </c>
      <c r="AD1998" t="str">
        <f>IF(ISERROR(VLOOKUP(A1998,Tabela2[Código INEP],1,FALSE)),"Não","Sim")</f>
        <v>Não</v>
      </c>
    </row>
    <row r="1999" spans="1:30" x14ac:dyDescent="0.25">
      <c r="A1999">
        <v>35013523</v>
      </c>
      <c r="B1999" t="s">
        <v>173</v>
      </c>
      <c r="C1999" t="s">
        <v>174</v>
      </c>
      <c r="D1999" t="s">
        <v>84</v>
      </c>
      <c r="E1999" t="s">
        <v>84</v>
      </c>
      <c r="F1999" t="s">
        <v>84</v>
      </c>
      <c r="G1999">
        <v>21</v>
      </c>
      <c r="H1999" t="s">
        <v>176</v>
      </c>
      <c r="I1999">
        <v>2013</v>
      </c>
      <c r="J1999" t="s">
        <v>177</v>
      </c>
      <c r="K1999" t="s">
        <v>178</v>
      </c>
      <c r="L1999">
        <v>13523</v>
      </c>
      <c r="M1999" t="s">
        <v>5635</v>
      </c>
      <c r="N1999" t="s">
        <v>5636</v>
      </c>
      <c r="O1999">
        <v>362</v>
      </c>
      <c r="P1999" t="s">
        <v>181</v>
      </c>
      <c r="Q1999" t="s">
        <v>5637</v>
      </c>
      <c r="R1999">
        <v>12212659</v>
      </c>
      <c r="S1999">
        <v>-23.156549453735401</v>
      </c>
      <c r="T1999">
        <v>-45.905708312988303</v>
      </c>
      <c r="U1999" t="s">
        <v>22</v>
      </c>
      <c r="V1999">
        <v>340</v>
      </c>
      <c r="W1999">
        <v>11</v>
      </c>
      <c r="X1999">
        <v>2</v>
      </c>
      <c r="Y1999">
        <v>5.56</v>
      </c>
      <c r="Z1999" t="s">
        <v>183</v>
      </c>
      <c r="AC1999" t="s">
        <v>12</v>
      </c>
      <c r="AD1999" t="str">
        <f>IF(ISERROR(VLOOKUP(A1999,Tabela2[Código INEP],1,FALSE)),"Não","Sim")</f>
        <v>Não</v>
      </c>
    </row>
    <row r="2000" spans="1:30" x14ac:dyDescent="0.25">
      <c r="A2000">
        <v>35035373</v>
      </c>
      <c r="B2000" t="s">
        <v>173</v>
      </c>
      <c r="C2000" t="s">
        <v>174</v>
      </c>
      <c r="D2000" t="s">
        <v>84</v>
      </c>
      <c r="E2000" t="s">
        <v>84</v>
      </c>
      <c r="F2000" t="s">
        <v>84</v>
      </c>
      <c r="G2000">
        <v>7</v>
      </c>
      <c r="H2000" t="s">
        <v>176</v>
      </c>
      <c r="I2000">
        <v>2018</v>
      </c>
      <c r="J2000" t="s">
        <v>177</v>
      </c>
      <c r="K2000" t="s">
        <v>178</v>
      </c>
      <c r="L2000">
        <v>35373</v>
      </c>
      <c r="M2000" t="s">
        <v>5638</v>
      </c>
      <c r="N2000" t="s">
        <v>5639</v>
      </c>
      <c r="O2000" t="s">
        <v>341</v>
      </c>
      <c r="P2000" t="s">
        <v>181</v>
      </c>
      <c r="Q2000" t="s">
        <v>5640</v>
      </c>
      <c r="R2000">
        <v>12230680</v>
      </c>
      <c r="S2000">
        <v>-23.232969284057599</v>
      </c>
      <c r="T2000">
        <v>-45.881969451904297</v>
      </c>
      <c r="U2000" t="s">
        <v>22</v>
      </c>
      <c r="V2000">
        <v>233</v>
      </c>
      <c r="W2000">
        <v>8</v>
      </c>
      <c r="X2000">
        <v>2</v>
      </c>
      <c r="Y2000">
        <v>5.63</v>
      </c>
      <c r="Z2000" t="s">
        <v>183</v>
      </c>
      <c r="AC2000" t="s">
        <v>12</v>
      </c>
      <c r="AD2000" t="str">
        <f>IF(ISERROR(VLOOKUP(A2000,Tabela2[Código INEP],1,FALSE)),"Não","Sim")</f>
        <v>Não</v>
      </c>
    </row>
    <row r="2001" spans="1:30" x14ac:dyDescent="0.25">
      <c r="A2001">
        <v>35911392</v>
      </c>
      <c r="B2001" t="s">
        <v>173</v>
      </c>
      <c r="C2001" t="s">
        <v>174</v>
      </c>
      <c r="D2001" t="s">
        <v>84</v>
      </c>
      <c r="E2001" t="s">
        <v>84</v>
      </c>
      <c r="F2001" t="s">
        <v>84</v>
      </c>
      <c r="G2001">
        <v>22</v>
      </c>
      <c r="H2001" t="s">
        <v>176</v>
      </c>
      <c r="I2001">
        <v>2021</v>
      </c>
      <c r="J2001" t="s">
        <v>177</v>
      </c>
      <c r="K2001" t="s">
        <v>178</v>
      </c>
      <c r="L2001">
        <v>911392</v>
      </c>
      <c r="M2001" t="s">
        <v>5641</v>
      </c>
      <c r="N2001" t="s">
        <v>5642</v>
      </c>
      <c r="O2001">
        <v>831</v>
      </c>
      <c r="P2001" t="s">
        <v>181</v>
      </c>
      <c r="Q2001" t="s">
        <v>5643</v>
      </c>
      <c r="R2001">
        <v>12236670</v>
      </c>
      <c r="S2001">
        <v>-23.256650924682599</v>
      </c>
      <c r="T2001">
        <v>-45.9093208312988</v>
      </c>
      <c r="U2001" t="s">
        <v>22</v>
      </c>
      <c r="V2001">
        <v>376</v>
      </c>
      <c r="W2001">
        <v>12</v>
      </c>
      <c r="X2001">
        <v>2</v>
      </c>
      <c r="Y2001">
        <v>5.55</v>
      </c>
      <c r="Z2001" t="s">
        <v>183</v>
      </c>
      <c r="AC2001" t="s">
        <v>12</v>
      </c>
      <c r="AD2001" t="str">
        <f>IF(ISERROR(VLOOKUP(A2001,Tabela2[Código INEP],1,FALSE)),"Não","Sim")</f>
        <v>Não</v>
      </c>
    </row>
    <row r="2002" spans="1:30" x14ac:dyDescent="0.25">
      <c r="A2002">
        <v>35912712</v>
      </c>
      <c r="B2002" t="s">
        <v>173</v>
      </c>
      <c r="C2002" t="s">
        <v>174</v>
      </c>
      <c r="D2002" t="s">
        <v>84</v>
      </c>
      <c r="E2002" t="s">
        <v>84</v>
      </c>
      <c r="F2002" t="s">
        <v>84</v>
      </c>
      <c r="G2002">
        <v>25</v>
      </c>
      <c r="H2002" t="s">
        <v>176</v>
      </c>
      <c r="I2002">
        <v>2022</v>
      </c>
      <c r="J2002" t="s">
        <v>177</v>
      </c>
      <c r="K2002" t="s">
        <v>178</v>
      </c>
      <c r="L2002">
        <v>912712</v>
      </c>
      <c r="M2002" t="s">
        <v>5644</v>
      </c>
      <c r="N2002" t="s">
        <v>2416</v>
      </c>
      <c r="O2002">
        <v>1477</v>
      </c>
      <c r="P2002" t="s">
        <v>181</v>
      </c>
      <c r="Q2002" t="s">
        <v>5645</v>
      </c>
      <c r="R2002">
        <v>12226838</v>
      </c>
      <c r="S2002">
        <v>-23.210819244384801</v>
      </c>
      <c r="T2002">
        <v>-45.779190063476598</v>
      </c>
      <c r="U2002" t="s">
        <v>22</v>
      </c>
      <c r="V2002">
        <v>190</v>
      </c>
      <c r="W2002">
        <v>6</v>
      </c>
      <c r="X2002">
        <v>5</v>
      </c>
      <c r="Y2002">
        <v>5.38</v>
      </c>
      <c r="Z2002" t="s">
        <v>190</v>
      </c>
      <c r="AC2002" t="s">
        <v>12</v>
      </c>
      <c r="AD2002" t="str">
        <f>IF(ISERROR(VLOOKUP(A2002,Tabela2[Código INEP],1,FALSE)),"Não","Sim")</f>
        <v>Não</v>
      </c>
    </row>
    <row r="2003" spans="1:30" x14ac:dyDescent="0.25">
      <c r="A2003">
        <v>35922018</v>
      </c>
      <c r="B2003" t="s">
        <v>173</v>
      </c>
      <c r="C2003" t="s">
        <v>174</v>
      </c>
      <c r="D2003" t="s">
        <v>84</v>
      </c>
      <c r="E2003" t="s">
        <v>84</v>
      </c>
      <c r="F2003" t="s">
        <v>84</v>
      </c>
      <c r="G2003">
        <v>23</v>
      </c>
      <c r="H2003" t="s">
        <v>176</v>
      </c>
      <c r="I2003">
        <v>2017</v>
      </c>
      <c r="J2003" t="s">
        <v>177</v>
      </c>
      <c r="K2003" t="s">
        <v>178</v>
      </c>
      <c r="L2003">
        <v>922018</v>
      </c>
      <c r="M2003" t="s">
        <v>5646</v>
      </c>
      <c r="N2003" t="s">
        <v>5647</v>
      </c>
      <c r="O2003">
        <v>150</v>
      </c>
      <c r="P2003" t="s">
        <v>181</v>
      </c>
      <c r="Q2003" t="s">
        <v>5627</v>
      </c>
      <c r="R2003">
        <v>12239670</v>
      </c>
      <c r="S2003">
        <v>-23.269599914550799</v>
      </c>
      <c r="T2003">
        <v>-45.890499114990199</v>
      </c>
      <c r="U2003" t="s">
        <v>22</v>
      </c>
      <c r="V2003">
        <v>329</v>
      </c>
      <c r="W2003">
        <v>12</v>
      </c>
      <c r="X2003">
        <v>5</v>
      </c>
      <c r="Y2003">
        <v>5.19</v>
      </c>
      <c r="Z2003" t="s">
        <v>190</v>
      </c>
      <c r="AC2003" t="s">
        <v>12</v>
      </c>
      <c r="AD2003" t="str">
        <f>IF(ISERROR(VLOOKUP(A2003,Tabela2[Código INEP],1,FALSE)),"Não","Sim")</f>
        <v>Não</v>
      </c>
    </row>
    <row r="2004" spans="1:30" hidden="1" x14ac:dyDescent="0.25">
      <c r="A2004">
        <v>35035361</v>
      </c>
      <c r="B2004" t="s">
        <v>173</v>
      </c>
      <c r="C2004" t="s">
        <v>174</v>
      </c>
      <c r="D2004" t="s">
        <v>84</v>
      </c>
      <c r="E2004" t="s">
        <v>84</v>
      </c>
      <c r="F2004" t="s">
        <v>84</v>
      </c>
      <c r="G2004">
        <v>16</v>
      </c>
      <c r="H2004" t="s">
        <v>176</v>
      </c>
      <c r="I2004">
        <v>2014</v>
      </c>
      <c r="J2004" t="s">
        <v>177</v>
      </c>
      <c r="K2004" t="s">
        <v>178</v>
      </c>
      <c r="L2004">
        <v>35361</v>
      </c>
      <c r="M2004" t="s">
        <v>5648</v>
      </c>
      <c r="N2004" t="s">
        <v>5649</v>
      </c>
      <c r="O2004">
        <v>310</v>
      </c>
      <c r="P2004" t="s">
        <v>181</v>
      </c>
      <c r="Q2004" t="s">
        <v>5650</v>
      </c>
      <c r="R2004">
        <v>12235240</v>
      </c>
      <c r="S2004">
        <v>-23.224580764770501</v>
      </c>
      <c r="T2004">
        <v>-45.899269104003899</v>
      </c>
      <c r="U2004" t="s">
        <v>22</v>
      </c>
      <c r="V2004">
        <v>255</v>
      </c>
      <c r="W2004">
        <v>7</v>
      </c>
      <c r="X2004">
        <v>2</v>
      </c>
      <c r="Y2004">
        <v>5.81</v>
      </c>
      <c r="Z2004" t="s">
        <v>183</v>
      </c>
      <c r="AC2004" t="s">
        <v>12</v>
      </c>
      <c r="AD2004" t="str">
        <f>IF(ISERROR(VLOOKUP(A2004,Tabela2[Código INEP],1,FALSE)),"Não","Sim")</f>
        <v>Sim</v>
      </c>
    </row>
    <row r="2005" spans="1:30" hidden="1" x14ac:dyDescent="0.25">
      <c r="A2005">
        <v>35042328</v>
      </c>
      <c r="B2005" t="s">
        <v>173</v>
      </c>
      <c r="C2005" t="s">
        <v>174</v>
      </c>
      <c r="D2005" t="s">
        <v>84</v>
      </c>
      <c r="E2005" t="s">
        <v>84</v>
      </c>
      <c r="F2005" t="s">
        <v>84</v>
      </c>
      <c r="G2005">
        <v>15</v>
      </c>
      <c r="H2005" t="s">
        <v>176</v>
      </c>
      <c r="I2005">
        <v>2014</v>
      </c>
      <c r="J2005" t="s">
        <v>177</v>
      </c>
      <c r="K2005" t="s">
        <v>178</v>
      </c>
      <c r="L2005">
        <v>42328</v>
      </c>
      <c r="M2005" t="s">
        <v>5651</v>
      </c>
      <c r="N2005" t="s">
        <v>5652</v>
      </c>
      <c r="O2005">
        <v>91</v>
      </c>
      <c r="P2005" t="s">
        <v>5617</v>
      </c>
      <c r="Q2005" t="s">
        <v>5653</v>
      </c>
      <c r="R2005">
        <v>12237750</v>
      </c>
      <c r="S2005">
        <v>-23.2476100921631</v>
      </c>
      <c r="T2005">
        <v>-45.917739868164098</v>
      </c>
      <c r="U2005" t="s">
        <v>22</v>
      </c>
      <c r="V2005">
        <v>364</v>
      </c>
      <c r="W2005">
        <v>10</v>
      </c>
      <c r="X2005">
        <v>2</v>
      </c>
      <c r="Y2005">
        <v>5.75</v>
      </c>
      <c r="Z2005" t="s">
        <v>183</v>
      </c>
      <c r="AC2005" t="s">
        <v>7</v>
      </c>
      <c r="AD2005" t="str">
        <f>IF(ISERROR(VLOOKUP(A2005,Tabela2[Código INEP],1,FALSE)),"Não","Sim")</f>
        <v>Sim</v>
      </c>
    </row>
    <row r="2006" spans="1:30" x14ac:dyDescent="0.25">
      <c r="A2006">
        <v>35013626</v>
      </c>
      <c r="B2006" t="s">
        <v>173</v>
      </c>
      <c r="C2006" t="s">
        <v>174</v>
      </c>
      <c r="D2006" t="s">
        <v>84</v>
      </c>
      <c r="E2006" t="s">
        <v>84</v>
      </c>
      <c r="F2006" t="s">
        <v>84</v>
      </c>
      <c r="G2006">
        <v>1</v>
      </c>
      <c r="H2006" t="s">
        <v>176</v>
      </c>
      <c r="I2006">
        <v>2014</v>
      </c>
      <c r="J2006" t="s">
        <v>177</v>
      </c>
      <c r="K2006" t="s">
        <v>178</v>
      </c>
      <c r="L2006">
        <v>13626</v>
      </c>
      <c r="M2006" t="s">
        <v>5654</v>
      </c>
      <c r="N2006" t="s">
        <v>3976</v>
      </c>
      <c r="O2006" t="s">
        <v>341</v>
      </c>
      <c r="P2006" t="s">
        <v>214</v>
      </c>
      <c r="Q2006" t="s">
        <v>200</v>
      </c>
      <c r="R2006">
        <v>12210090</v>
      </c>
      <c r="S2006">
        <v>-23.183809280395501</v>
      </c>
      <c r="T2006">
        <v>-45.887279510497997</v>
      </c>
      <c r="U2006" t="s">
        <v>11</v>
      </c>
      <c r="V2006">
        <v>253</v>
      </c>
      <c r="W2006">
        <v>8</v>
      </c>
      <c r="X2006">
        <v>2</v>
      </c>
      <c r="Y2006">
        <v>5.36</v>
      </c>
      <c r="Z2006" t="s">
        <v>190</v>
      </c>
      <c r="AB2006">
        <v>5.26</v>
      </c>
      <c r="AC2006" t="s">
        <v>12</v>
      </c>
      <c r="AD2006" t="str">
        <f>IF(ISERROR(VLOOKUP(A2006,Tabela2[Código INEP],1,FALSE)),"Não","Sim")</f>
        <v>Não</v>
      </c>
    </row>
    <row r="2007" spans="1:30" x14ac:dyDescent="0.25">
      <c r="A2007">
        <v>35013584</v>
      </c>
      <c r="B2007" t="s">
        <v>173</v>
      </c>
      <c r="C2007" t="s">
        <v>174</v>
      </c>
      <c r="D2007" t="s">
        <v>84</v>
      </c>
      <c r="E2007" t="s">
        <v>84</v>
      </c>
      <c r="F2007" t="s">
        <v>84</v>
      </c>
      <c r="G2007">
        <v>10</v>
      </c>
      <c r="H2007" t="s">
        <v>176</v>
      </c>
      <c r="I2007">
        <v>2022</v>
      </c>
      <c r="J2007" t="s">
        <v>177</v>
      </c>
      <c r="K2007" t="s">
        <v>178</v>
      </c>
      <c r="L2007">
        <v>13584</v>
      </c>
      <c r="M2007" t="s">
        <v>5655</v>
      </c>
      <c r="N2007" t="s">
        <v>5656</v>
      </c>
      <c r="O2007">
        <v>160</v>
      </c>
      <c r="P2007" t="s">
        <v>181</v>
      </c>
      <c r="Q2007" t="s">
        <v>5657</v>
      </c>
      <c r="R2007">
        <v>12227200</v>
      </c>
      <c r="S2007">
        <v>-23.201709747314499</v>
      </c>
      <c r="T2007">
        <v>-45.857391357421903</v>
      </c>
      <c r="U2007" t="s">
        <v>21</v>
      </c>
      <c r="V2007">
        <v>317</v>
      </c>
      <c r="W2007">
        <v>14</v>
      </c>
      <c r="X2007">
        <v>4</v>
      </c>
      <c r="Y2007">
        <v>5.34</v>
      </c>
      <c r="Z2007" t="s">
        <v>190</v>
      </c>
      <c r="AB2007">
        <v>3.22</v>
      </c>
      <c r="AC2007" t="s">
        <v>12</v>
      </c>
      <c r="AD2007" t="str">
        <f>IF(ISERROR(VLOOKUP(A2007,Tabela2[Código INEP],1,FALSE)),"Não","Sim")</f>
        <v>Não</v>
      </c>
    </row>
    <row r="2008" spans="1:30" x14ac:dyDescent="0.25">
      <c r="A2008">
        <v>35013912</v>
      </c>
      <c r="B2008" t="s">
        <v>173</v>
      </c>
      <c r="C2008" t="s">
        <v>174</v>
      </c>
      <c r="D2008" t="s">
        <v>84</v>
      </c>
      <c r="E2008" t="s">
        <v>84</v>
      </c>
      <c r="F2008" t="s">
        <v>84</v>
      </c>
      <c r="G2008">
        <v>3</v>
      </c>
      <c r="H2008" t="s">
        <v>176</v>
      </c>
      <c r="I2008">
        <v>2014</v>
      </c>
      <c r="J2008" t="s">
        <v>177</v>
      </c>
      <c r="K2008" t="s">
        <v>178</v>
      </c>
      <c r="L2008">
        <v>13912</v>
      </c>
      <c r="M2008" t="s">
        <v>5539</v>
      </c>
      <c r="N2008" t="s">
        <v>5658</v>
      </c>
      <c r="O2008">
        <v>165</v>
      </c>
      <c r="P2008" t="s">
        <v>214</v>
      </c>
      <c r="Q2008" t="s">
        <v>223</v>
      </c>
      <c r="R2008">
        <v>12215170</v>
      </c>
      <c r="S2008">
        <v>-23.183820724487301</v>
      </c>
      <c r="T2008">
        <v>-45.874359130859403</v>
      </c>
      <c r="U2008" t="s">
        <v>11</v>
      </c>
      <c r="V2008">
        <v>292</v>
      </c>
      <c r="W2008">
        <v>10</v>
      </c>
      <c r="X2008">
        <v>2</v>
      </c>
      <c r="Y2008">
        <v>5.7</v>
      </c>
      <c r="Z2008" t="s">
        <v>183</v>
      </c>
      <c r="AB2008">
        <v>3.53</v>
      </c>
      <c r="AC2008" t="s">
        <v>12</v>
      </c>
      <c r="AD2008" t="str">
        <f>IF(ISERROR(VLOOKUP(A2008,Tabela2[Código INEP],1,FALSE)),"Não","Sim")</f>
        <v>Não</v>
      </c>
    </row>
    <row r="2009" spans="1:30" x14ac:dyDescent="0.25">
      <c r="A2009">
        <v>35013924</v>
      </c>
      <c r="B2009" t="s">
        <v>173</v>
      </c>
      <c r="C2009" t="s">
        <v>174</v>
      </c>
      <c r="D2009" t="s">
        <v>84</v>
      </c>
      <c r="E2009" t="s">
        <v>84</v>
      </c>
      <c r="F2009" t="s">
        <v>84</v>
      </c>
      <c r="G2009">
        <v>13</v>
      </c>
      <c r="H2009" t="s">
        <v>202</v>
      </c>
      <c r="I2009">
        <v>2022</v>
      </c>
      <c r="J2009" t="s">
        <v>177</v>
      </c>
      <c r="K2009" t="s">
        <v>178</v>
      </c>
      <c r="L2009">
        <v>13924</v>
      </c>
      <c r="M2009" t="s">
        <v>5659</v>
      </c>
      <c r="N2009" t="s">
        <v>5660</v>
      </c>
      <c r="O2009">
        <v>329</v>
      </c>
      <c r="P2009" t="s">
        <v>181</v>
      </c>
      <c r="Q2009" t="s">
        <v>5661</v>
      </c>
      <c r="R2009">
        <v>12211290</v>
      </c>
      <c r="S2009">
        <v>-23.162029266357401</v>
      </c>
      <c r="T2009">
        <v>-45.894180297851598</v>
      </c>
      <c r="U2009" t="s">
        <v>21</v>
      </c>
      <c r="V2009">
        <v>530</v>
      </c>
      <c r="W2009">
        <v>16</v>
      </c>
      <c r="X2009">
        <v>2</v>
      </c>
      <c r="Y2009">
        <v>5.36</v>
      </c>
      <c r="Z2009" t="s">
        <v>190</v>
      </c>
      <c r="AB2009">
        <v>3.55</v>
      </c>
      <c r="AC2009" t="s">
        <v>12</v>
      </c>
      <c r="AD2009" t="str">
        <f>IF(ISERROR(VLOOKUP(A2009,Tabela2[Código INEP],1,FALSE)),"Não","Sim")</f>
        <v>Não</v>
      </c>
    </row>
    <row r="2010" spans="1:30" x14ac:dyDescent="0.25">
      <c r="A2010">
        <v>35351064</v>
      </c>
      <c r="B2010" t="s">
        <v>173</v>
      </c>
      <c r="C2010" t="s">
        <v>174</v>
      </c>
      <c r="D2010" t="s">
        <v>84</v>
      </c>
      <c r="E2010" t="s">
        <v>84</v>
      </c>
      <c r="F2010" t="s">
        <v>84</v>
      </c>
      <c r="G2010">
        <v>33</v>
      </c>
      <c r="H2010" t="s">
        <v>176</v>
      </c>
      <c r="I2010">
        <v>2022</v>
      </c>
      <c r="J2010" t="s">
        <v>177</v>
      </c>
      <c r="K2010" t="s">
        <v>178</v>
      </c>
      <c r="L2010">
        <v>351064</v>
      </c>
      <c r="M2010" t="s">
        <v>5662</v>
      </c>
      <c r="N2010" t="s">
        <v>5663</v>
      </c>
      <c r="O2010">
        <v>1000</v>
      </c>
      <c r="P2010" t="s">
        <v>181</v>
      </c>
      <c r="Q2010" t="s">
        <v>5664</v>
      </c>
      <c r="R2010">
        <v>12229010</v>
      </c>
      <c r="S2010">
        <v>-23.271299362182599</v>
      </c>
      <c r="T2010">
        <v>-45.862598419189503</v>
      </c>
      <c r="U2010" t="s">
        <v>22</v>
      </c>
      <c r="V2010">
        <v>367</v>
      </c>
      <c r="W2010">
        <v>12</v>
      </c>
      <c r="X2010">
        <v>2</v>
      </c>
      <c r="Y2010">
        <v>5.23</v>
      </c>
      <c r="Z2010" t="s">
        <v>190</v>
      </c>
      <c r="AC2010" t="s">
        <v>12</v>
      </c>
      <c r="AD2010" t="str">
        <f>IF(ISERROR(VLOOKUP(A2010,Tabela2[Código INEP],1,FALSE)),"Não","Sim")</f>
        <v>Não</v>
      </c>
    </row>
    <row r="2011" spans="1:30" x14ac:dyDescent="0.25">
      <c r="A2011">
        <v>35016020</v>
      </c>
      <c r="B2011" t="s">
        <v>173</v>
      </c>
      <c r="C2011" t="s">
        <v>174</v>
      </c>
      <c r="D2011" t="s">
        <v>81</v>
      </c>
      <c r="E2011" t="s">
        <v>5665</v>
      </c>
      <c r="F2011" t="s">
        <v>5665</v>
      </c>
      <c r="G2011">
        <v>2</v>
      </c>
      <c r="H2011" t="s">
        <v>176</v>
      </c>
      <c r="I2011">
        <v>2022</v>
      </c>
      <c r="J2011" t="s">
        <v>177</v>
      </c>
      <c r="K2011" t="s">
        <v>178</v>
      </c>
      <c r="L2011">
        <v>16020</v>
      </c>
      <c r="M2011" t="s">
        <v>5666</v>
      </c>
      <c r="N2011" t="s">
        <v>5667</v>
      </c>
      <c r="O2011">
        <v>125</v>
      </c>
      <c r="P2011" t="s">
        <v>181</v>
      </c>
      <c r="Q2011" t="s">
        <v>656</v>
      </c>
      <c r="R2011">
        <v>18125000</v>
      </c>
      <c r="S2011">
        <v>-23.5177001953125</v>
      </c>
      <c r="T2011">
        <v>-47.257900238037102</v>
      </c>
      <c r="U2011" t="s">
        <v>22</v>
      </c>
      <c r="V2011">
        <v>472</v>
      </c>
      <c r="W2011">
        <v>15</v>
      </c>
      <c r="X2011">
        <v>2</v>
      </c>
      <c r="Y2011">
        <v>5.33</v>
      </c>
      <c r="Z2011" t="s">
        <v>190</v>
      </c>
      <c r="AC2011" t="s">
        <v>12</v>
      </c>
      <c r="AD2011" t="str">
        <f>IF(ISERROR(VLOOKUP(A2011,Tabela2[Código INEP],1,FALSE)),"Não","Sim")</f>
        <v>Não</v>
      </c>
    </row>
    <row r="2012" spans="1:30" x14ac:dyDescent="0.25">
      <c r="A2012">
        <v>35015854</v>
      </c>
      <c r="B2012" t="s">
        <v>173</v>
      </c>
      <c r="C2012" t="s">
        <v>174</v>
      </c>
      <c r="D2012" t="s">
        <v>81</v>
      </c>
      <c r="E2012" t="s">
        <v>1207</v>
      </c>
      <c r="F2012" t="s">
        <v>1207</v>
      </c>
      <c r="G2012">
        <v>4</v>
      </c>
      <c r="H2012" t="s">
        <v>202</v>
      </c>
      <c r="I2012">
        <v>2021</v>
      </c>
      <c r="J2012" t="s">
        <v>177</v>
      </c>
      <c r="K2012" t="s">
        <v>178</v>
      </c>
      <c r="L2012">
        <v>15854</v>
      </c>
      <c r="M2012" t="s">
        <v>5668</v>
      </c>
      <c r="N2012" t="s">
        <v>5669</v>
      </c>
      <c r="O2012">
        <v>51</v>
      </c>
      <c r="P2012" t="s">
        <v>181</v>
      </c>
      <c r="Q2012" t="s">
        <v>5670</v>
      </c>
      <c r="R2012">
        <v>18150000</v>
      </c>
      <c r="S2012">
        <v>-23.673000335693398</v>
      </c>
      <c r="T2012">
        <v>-47.299900054931598</v>
      </c>
      <c r="U2012" t="s">
        <v>21</v>
      </c>
      <c r="V2012">
        <v>393</v>
      </c>
      <c r="W2012">
        <v>15</v>
      </c>
      <c r="X2012">
        <v>2</v>
      </c>
      <c r="Y2012">
        <v>5.19</v>
      </c>
      <c r="Z2012" t="s">
        <v>190</v>
      </c>
      <c r="AB2012">
        <v>3.63</v>
      </c>
      <c r="AC2012" t="s">
        <v>12</v>
      </c>
      <c r="AD2012" t="str">
        <f>IF(ISERROR(VLOOKUP(A2012,Tabela2[Código INEP],1,FALSE)),"Não","Sim")</f>
        <v>Não</v>
      </c>
    </row>
    <row r="2013" spans="1:30" x14ac:dyDescent="0.25">
      <c r="A2013">
        <v>35015957</v>
      </c>
      <c r="B2013" t="s">
        <v>173</v>
      </c>
      <c r="C2013" t="s">
        <v>174</v>
      </c>
      <c r="D2013" t="s">
        <v>81</v>
      </c>
      <c r="E2013" t="s">
        <v>1207</v>
      </c>
      <c r="F2013" t="s">
        <v>1207</v>
      </c>
      <c r="G2013">
        <v>99</v>
      </c>
      <c r="H2013" t="s">
        <v>202</v>
      </c>
      <c r="I2013">
        <v>2021</v>
      </c>
      <c r="J2013" t="s">
        <v>177</v>
      </c>
      <c r="K2013" t="s">
        <v>178</v>
      </c>
      <c r="L2013">
        <v>15957</v>
      </c>
      <c r="M2013" t="s">
        <v>5671</v>
      </c>
      <c r="N2013" t="s">
        <v>5672</v>
      </c>
      <c r="O2013" t="s">
        <v>5673</v>
      </c>
      <c r="P2013" t="s">
        <v>181</v>
      </c>
      <c r="Q2013" t="s">
        <v>5674</v>
      </c>
      <c r="R2013">
        <v>18150000</v>
      </c>
      <c r="S2013">
        <v>-23.754674911498999</v>
      </c>
      <c r="T2013">
        <v>-47.207740783691399</v>
      </c>
      <c r="U2013" t="s">
        <v>21</v>
      </c>
      <c r="V2013">
        <v>533</v>
      </c>
      <c r="W2013">
        <v>16</v>
      </c>
      <c r="X2013">
        <v>2</v>
      </c>
      <c r="Y2013">
        <v>5.0199999999999996</v>
      </c>
      <c r="Z2013" t="s">
        <v>190</v>
      </c>
      <c r="AB2013">
        <v>3.04</v>
      </c>
      <c r="AC2013" t="s">
        <v>12</v>
      </c>
      <c r="AD2013" t="str">
        <f>IF(ISERROR(VLOOKUP(A2013,Tabela2[Código INEP],1,FALSE)),"Não","Sim")</f>
        <v>Não</v>
      </c>
    </row>
    <row r="2014" spans="1:30" x14ac:dyDescent="0.25">
      <c r="A2014">
        <v>35016044</v>
      </c>
      <c r="B2014" t="s">
        <v>173</v>
      </c>
      <c r="C2014" t="s">
        <v>174</v>
      </c>
      <c r="D2014" t="s">
        <v>81</v>
      </c>
      <c r="E2014" t="s">
        <v>1207</v>
      </c>
      <c r="F2014" t="s">
        <v>1207</v>
      </c>
      <c r="G2014">
        <v>2</v>
      </c>
      <c r="H2014" t="s">
        <v>176</v>
      </c>
      <c r="I2014">
        <v>2020</v>
      </c>
      <c r="J2014" t="s">
        <v>177</v>
      </c>
      <c r="K2014" t="s">
        <v>178</v>
      </c>
      <c r="L2014">
        <v>16044</v>
      </c>
      <c r="M2014" t="s">
        <v>5675</v>
      </c>
      <c r="N2014" t="s">
        <v>3899</v>
      </c>
      <c r="O2014" t="s">
        <v>341</v>
      </c>
      <c r="P2014" t="s">
        <v>181</v>
      </c>
      <c r="Q2014" t="s">
        <v>5676</v>
      </c>
      <c r="R2014">
        <v>18150000</v>
      </c>
      <c r="S2014">
        <v>-23.658939361572301</v>
      </c>
      <c r="T2014">
        <v>-47.213420867919901</v>
      </c>
      <c r="U2014" t="s">
        <v>21</v>
      </c>
      <c r="V2014">
        <v>512</v>
      </c>
      <c r="W2014">
        <v>15</v>
      </c>
      <c r="X2014">
        <v>3</v>
      </c>
      <c r="Y2014">
        <v>5.22</v>
      </c>
      <c r="Z2014" t="s">
        <v>190</v>
      </c>
      <c r="AB2014">
        <v>3.72</v>
      </c>
      <c r="AC2014" t="s">
        <v>12</v>
      </c>
      <c r="AD2014" t="str">
        <f>IF(ISERROR(VLOOKUP(A2014,Tabela2[Código INEP],1,FALSE)),"Não","Sim")</f>
        <v>Não</v>
      </c>
    </row>
    <row r="2015" spans="1:30" x14ac:dyDescent="0.25">
      <c r="A2015">
        <v>35907133</v>
      </c>
      <c r="B2015" t="s">
        <v>173</v>
      </c>
      <c r="C2015" t="s">
        <v>174</v>
      </c>
      <c r="D2015" t="s">
        <v>81</v>
      </c>
      <c r="E2015" t="s">
        <v>1207</v>
      </c>
      <c r="F2015" t="s">
        <v>1207</v>
      </c>
      <c r="G2015">
        <v>3</v>
      </c>
      <c r="H2015" t="s">
        <v>202</v>
      </c>
      <c r="I2015">
        <v>2021</v>
      </c>
      <c r="J2015" t="s">
        <v>177</v>
      </c>
      <c r="K2015" t="s">
        <v>178</v>
      </c>
      <c r="L2015">
        <v>907133</v>
      </c>
      <c r="M2015" t="s">
        <v>5677</v>
      </c>
      <c r="N2015" t="s">
        <v>5678</v>
      </c>
      <c r="O2015" t="s">
        <v>341</v>
      </c>
      <c r="P2015" t="s">
        <v>181</v>
      </c>
      <c r="Q2015" t="s">
        <v>5679</v>
      </c>
      <c r="R2015">
        <v>18150000</v>
      </c>
      <c r="S2015">
        <v>-23.661800384521499</v>
      </c>
      <c r="T2015">
        <v>-47.226600646972699</v>
      </c>
      <c r="U2015" t="s">
        <v>21</v>
      </c>
      <c r="V2015">
        <v>510</v>
      </c>
      <c r="W2015">
        <v>16</v>
      </c>
      <c r="X2015">
        <v>3</v>
      </c>
      <c r="Y2015">
        <v>5.0599999999999996</v>
      </c>
      <c r="Z2015" t="s">
        <v>190</v>
      </c>
      <c r="AB2015">
        <v>1.82</v>
      </c>
      <c r="AC2015" t="s">
        <v>12</v>
      </c>
      <c r="AD2015" t="str">
        <f>IF(ISERROR(VLOOKUP(A2015,Tabela2[Código INEP],1,FALSE)),"Não","Sim")</f>
        <v>Não</v>
      </c>
    </row>
    <row r="2016" spans="1:30" x14ac:dyDescent="0.25">
      <c r="A2016">
        <v>35015970</v>
      </c>
      <c r="B2016" t="s">
        <v>173</v>
      </c>
      <c r="C2016" t="s">
        <v>174</v>
      </c>
      <c r="D2016" t="s">
        <v>81</v>
      </c>
      <c r="E2016" t="s">
        <v>1207</v>
      </c>
      <c r="F2016" t="s">
        <v>5680</v>
      </c>
      <c r="G2016">
        <v>4</v>
      </c>
      <c r="H2016" t="s">
        <v>202</v>
      </c>
      <c r="I2016">
        <v>2021</v>
      </c>
      <c r="J2016" t="s">
        <v>177</v>
      </c>
      <c r="K2016" t="s">
        <v>178</v>
      </c>
      <c r="L2016">
        <v>15970</v>
      </c>
      <c r="M2016" t="s">
        <v>5681</v>
      </c>
      <c r="N2016" t="s">
        <v>5682</v>
      </c>
      <c r="O2016" t="s">
        <v>5683</v>
      </c>
      <c r="P2016" t="s">
        <v>181</v>
      </c>
      <c r="Q2016" t="s">
        <v>5680</v>
      </c>
      <c r="R2016">
        <v>18150000</v>
      </c>
      <c r="S2016">
        <v>-23.6909999847412</v>
      </c>
      <c r="T2016">
        <v>-47.340919494628899</v>
      </c>
      <c r="U2016" t="s">
        <v>21</v>
      </c>
      <c r="V2016">
        <v>368</v>
      </c>
      <c r="W2016">
        <v>14</v>
      </c>
      <c r="X2016">
        <v>4</v>
      </c>
      <c r="Y2016">
        <v>5.37</v>
      </c>
      <c r="Z2016" t="s">
        <v>190</v>
      </c>
      <c r="AB2016">
        <v>3.02</v>
      </c>
      <c r="AC2016" t="s">
        <v>12</v>
      </c>
      <c r="AD2016" t="str">
        <f>IF(ISERROR(VLOOKUP(A2016,Tabela2[Código INEP],1,FALSE)),"Não","Sim")</f>
        <v>Não</v>
      </c>
    </row>
    <row r="2017" spans="1:30" x14ac:dyDescent="0.25">
      <c r="A2017">
        <v>35016081</v>
      </c>
      <c r="B2017" t="s">
        <v>173</v>
      </c>
      <c r="C2017" t="s">
        <v>174</v>
      </c>
      <c r="D2017" t="s">
        <v>81</v>
      </c>
      <c r="E2017" t="s">
        <v>5684</v>
      </c>
      <c r="F2017" t="s">
        <v>5684</v>
      </c>
      <c r="G2017">
        <v>1</v>
      </c>
      <c r="H2017" t="s">
        <v>202</v>
      </c>
      <c r="I2017">
        <v>2021</v>
      </c>
      <c r="J2017" t="s">
        <v>177</v>
      </c>
      <c r="K2017" t="s">
        <v>178</v>
      </c>
      <c r="L2017">
        <v>16081</v>
      </c>
      <c r="M2017" t="s">
        <v>5685</v>
      </c>
      <c r="N2017" t="s">
        <v>5686</v>
      </c>
      <c r="O2017">
        <v>556</v>
      </c>
      <c r="P2017" t="s">
        <v>214</v>
      </c>
      <c r="Q2017" t="s">
        <v>200</v>
      </c>
      <c r="R2017">
        <v>18120000</v>
      </c>
      <c r="S2017">
        <v>-23.5496006011963</v>
      </c>
      <c r="T2017">
        <v>-47.183498382568402</v>
      </c>
      <c r="U2017" t="s">
        <v>22</v>
      </c>
      <c r="V2017">
        <v>604</v>
      </c>
      <c r="W2017">
        <v>18</v>
      </c>
      <c r="X2017">
        <v>2</v>
      </c>
      <c r="Y2017">
        <v>5.14</v>
      </c>
      <c r="Z2017" t="s">
        <v>190</v>
      </c>
      <c r="AC2017" t="s">
        <v>12</v>
      </c>
      <c r="AD2017" t="str">
        <f>IF(ISERROR(VLOOKUP(A2017,Tabela2[Código INEP],1,FALSE)),"Não","Sim")</f>
        <v>Não</v>
      </c>
    </row>
    <row r="2018" spans="1:30" x14ac:dyDescent="0.25">
      <c r="A2018">
        <v>35903231</v>
      </c>
      <c r="B2018" t="s">
        <v>173</v>
      </c>
      <c r="C2018" t="s">
        <v>174</v>
      </c>
      <c r="D2018" t="s">
        <v>81</v>
      </c>
      <c r="E2018" t="s">
        <v>5684</v>
      </c>
      <c r="F2018" t="s">
        <v>5684</v>
      </c>
      <c r="G2018">
        <v>2</v>
      </c>
      <c r="H2018" t="s">
        <v>176</v>
      </c>
      <c r="I2018">
        <v>2013</v>
      </c>
      <c r="J2018" t="s">
        <v>177</v>
      </c>
      <c r="K2018" t="s">
        <v>178</v>
      </c>
      <c r="L2018">
        <v>903231</v>
      </c>
      <c r="M2018" t="s">
        <v>5687</v>
      </c>
      <c r="N2018" t="s">
        <v>5688</v>
      </c>
      <c r="O2018">
        <v>1031</v>
      </c>
      <c r="P2018" t="s">
        <v>214</v>
      </c>
      <c r="Q2018" t="s">
        <v>5689</v>
      </c>
      <c r="R2018">
        <v>18120000</v>
      </c>
      <c r="S2018">
        <v>-23.5272006988525</v>
      </c>
      <c r="T2018">
        <v>-47.169200897216797</v>
      </c>
      <c r="U2018" t="s">
        <v>22</v>
      </c>
      <c r="V2018">
        <v>281</v>
      </c>
      <c r="W2018">
        <v>9</v>
      </c>
      <c r="X2018">
        <v>5</v>
      </c>
      <c r="Y2018">
        <v>5.46</v>
      </c>
      <c r="Z2018" t="s">
        <v>190</v>
      </c>
      <c r="AC2018" t="s">
        <v>12</v>
      </c>
      <c r="AD2018" t="str">
        <f>IF(ISERROR(VLOOKUP(A2018,Tabela2[Código INEP],1,FALSE)),"Não","Sim")</f>
        <v>Não</v>
      </c>
    </row>
    <row r="2019" spans="1:30" x14ac:dyDescent="0.25">
      <c r="A2019">
        <v>35049396</v>
      </c>
      <c r="B2019" t="s">
        <v>173</v>
      </c>
      <c r="C2019" t="s">
        <v>174</v>
      </c>
      <c r="D2019" t="s">
        <v>81</v>
      </c>
      <c r="E2019" t="s">
        <v>5684</v>
      </c>
      <c r="F2019" t="s">
        <v>5684</v>
      </c>
      <c r="G2019">
        <v>3</v>
      </c>
      <c r="H2019" t="s">
        <v>176</v>
      </c>
      <c r="I2019">
        <v>2015</v>
      </c>
      <c r="J2019" t="s">
        <v>177</v>
      </c>
      <c r="K2019" t="s">
        <v>178</v>
      </c>
      <c r="L2019">
        <v>49396</v>
      </c>
      <c r="M2019" t="s">
        <v>5690</v>
      </c>
      <c r="N2019" t="s">
        <v>5691</v>
      </c>
      <c r="O2019">
        <v>815</v>
      </c>
      <c r="P2019" t="s">
        <v>214</v>
      </c>
      <c r="Q2019" t="s">
        <v>951</v>
      </c>
      <c r="R2019">
        <v>18120000</v>
      </c>
      <c r="S2019">
        <v>-23.545240402221701</v>
      </c>
      <c r="T2019">
        <v>-47.192680358886697</v>
      </c>
      <c r="U2019" t="s">
        <v>657</v>
      </c>
      <c r="V2019">
        <v>516</v>
      </c>
      <c r="W2019">
        <v>13</v>
      </c>
      <c r="X2019">
        <v>2</v>
      </c>
      <c r="Y2019">
        <v>5.53</v>
      </c>
      <c r="Z2019" t="s">
        <v>183</v>
      </c>
      <c r="AC2019" t="s">
        <v>12</v>
      </c>
      <c r="AD2019" t="str">
        <f>IF(ISERROR(VLOOKUP(A2019,Tabela2[Código INEP],1,FALSE)),"Não","Sim")</f>
        <v>Não</v>
      </c>
    </row>
    <row r="2020" spans="1:30" hidden="1" x14ac:dyDescent="0.25">
      <c r="A2020">
        <v>35016007</v>
      </c>
      <c r="B2020" t="s">
        <v>173</v>
      </c>
      <c r="C2020" t="s">
        <v>174</v>
      </c>
      <c r="D2020" t="s">
        <v>81</v>
      </c>
      <c r="E2020" t="s">
        <v>81</v>
      </c>
      <c r="F2020" t="s">
        <v>5692</v>
      </c>
      <c r="G2020">
        <v>5</v>
      </c>
      <c r="H2020" t="s">
        <v>176</v>
      </c>
      <c r="I2020">
        <v>2025</v>
      </c>
      <c r="J2020" t="s">
        <v>177</v>
      </c>
      <c r="K2020" t="s">
        <v>178</v>
      </c>
      <c r="L2020">
        <v>16007</v>
      </c>
      <c r="M2020" t="s">
        <v>5693</v>
      </c>
      <c r="N2020" t="s">
        <v>5694</v>
      </c>
      <c r="O2020">
        <v>8</v>
      </c>
      <c r="P2020" t="s">
        <v>181</v>
      </c>
      <c r="Q2020" t="s">
        <v>5692</v>
      </c>
      <c r="R2020">
        <v>18140004</v>
      </c>
      <c r="S2020">
        <v>-23.540460586547901</v>
      </c>
      <c r="T2020">
        <v>-47.035129547119098</v>
      </c>
      <c r="U2020" t="s">
        <v>22</v>
      </c>
      <c r="V2020">
        <v>287</v>
      </c>
      <c r="W2020">
        <v>9</v>
      </c>
      <c r="X2020">
        <v>4</v>
      </c>
      <c r="Y2020">
        <v>5.41</v>
      </c>
      <c r="Z2020" t="s">
        <v>190</v>
      </c>
      <c r="AC2020" t="s">
        <v>7</v>
      </c>
      <c r="AD2020" t="str">
        <f>IF(ISERROR(VLOOKUP(A2020,Tabela2[Código INEP],1,FALSE)),"Não","Sim")</f>
        <v>Sim</v>
      </c>
    </row>
    <row r="2021" spans="1:30" x14ac:dyDescent="0.25">
      <c r="A2021">
        <v>35015830</v>
      </c>
      <c r="B2021" t="s">
        <v>173</v>
      </c>
      <c r="C2021" t="s">
        <v>174</v>
      </c>
      <c r="D2021" t="s">
        <v>81</v>
      </c>
      <c r="E2021" t="s">
        <v>81</v>
      </c>
      <c r="F2021" t="s">
        <v>81</v>
      </c>
      <c r="G2021">
        <v>1</v>
      </c>
      <c r="H2021" t="s">
        <v>202</v>
      </c>
      <c r="I2021">
        <v>2022</v>
      </c>
      <c r="J2021" t="s">
        <v>177</v>
      </c>
      <c r="K2021" t="s">
        <v>178</v>
      </c>
      <c r="L2021">
        <v>15830</v>
      </c>
      <c r="M2021" t="s">
        <v>5695</v>
      </c>
      <c r="N2021" t="s">
        <v>1449</v>
      </c>
      <c r="O2021">
        <v>556</v>
      </c>
      <c r="P2021" t="s">
        <v>205</v>
      </c>
      <c r="Q2021" t="s">
        <v>200</v>
      </c>
      <c r="R2021">
        <v>18130290</v>
      </c>
      <c r="S2021">
        <v>-23.532730102539102</v>
      </c>
      <c r="T2021">
        <v>-47.139659881591797</v>
      </c>
      <c r="U2021" t="s">
        <v>22</v>
      </c>
      <c r="V2021">
        <v>920</v>
      </c>
      <c r="W2021">
        <v>27</v>
      </c>
      <c r="X2021">
        <v>2</v>
      </c>
      <c r="Y2021">
        <v>5.35</v>
      </c>
      <c r="Z2021" t="s">
        <v>190</v>
      </c>
      <c r="AC2021" t="s">
        <v>12</v>
      </c>
      <c r="AD2021" t="str">
        <f>IF(ISERROR(VLOOKUP(A2021,Tabela2[Código INEP],1,FALSE)),"Não","Sim")</f>
        <v>Não</v>
      </c>
    </row>
    <row r="2022" spans="1:30" x14ac:dyDescent="0.25">
      <c r="A2022">
        <v>35048148</v>
      </c>
      <c r="B2022" t="s">
        <v>173</v>
      </c>
      <c r="C2022" t="s">
        <v>174</v>
      </c>
      <c r="D2022" t="s">
        <v>81</v>
      </c>
      <c r="E2022" t="s">
        <v>5696</v>
      </c>
      <c r="F2022" t="s">
        <v>5696</v>
      </c>
      <c r="G2022">
        <v>3</v>
      </c>
      <c r="H2022" t="s">
        <v>202</v>
      </c>
      <c r="I2022">
        <v>2021</v>
      </c>
      <c r="J2022" t="s">
        <v>177</v>
      </c>
      <c r="K2022" t="s">
        <v>178</v>
      </c>
      <c r="L2022">
        <v>48148</v>
      </c>
      <c r="M2022" t="s">
        <v>5697</v>
      </c>
      <c r="N2022" t="s">
        <v>5698</v>
      </c>
      <c r="O2022">
        <v>200</v>
      </c>
      <c r="P2022" t="s">
        <v>181</v>
      </c>
      <c r="Q2022" t="s">
        <v>5699</v>
      </c>
      <c r="R2022">
        <v>6730000</v>
      </c>
      <c r="S2022">
        <v>-23.605400085449201</v>
      </c>
      <c r="T2022">
        <v>-47.006900787353501</v>
      </c>
      <c r="U2022" t="s">
        <v>21</v>
      </c>
      <c r="V2022">
        <v>427</v>
      </c>
      <c r="W2022">
        <v>14</v>
      </c>
      <c r="X2022">
        <v>3</v>
      </c>
      <c r="Y2022">
        <v>5.46</v>
      </c>
      <c r="Z2022" t="s">
        <v>190</v>
      </c>
      <c r="AB2022">
        <v>3.22</v>
      </c>
      <c r="AC2022" t="s">
        <v>12</v>
      </c>
      <c r="AD2022" t="str">
        <f>IF(ISERROR(VLOOKUP(A2022,Tabela2[Código INEP],1,FALSE)),"Não","Sim")</f>
        <v>Não</v>
      </c>
    </row>
    <row r="2023" spans="1:30" x14ac:dyDescent="0.25">
      <c r="A2023">
        <v>35906414</v>
      </c>
      <c r="B2023" t="s">
        <v>173</v>
      </c>
      <c r="C2023" t="s">
        <v>174</v>
      </c>
      <c r="D2023" t="s">
        <v>81</v>
      </c>
      <c r="E2023" t="s">
        <v>5696</v>
      </c>
      <c r="F2023" t="s">
        <v>5696</v>
      </c>
      <c r="G2023">
        <v>2</v>
      </c>
      <c r="H2023" t="s">
        <v>202</v>
      </c>
      <c r="I2023">
        <v>2021</v>
      </c>
      <c r="J2023" t="s">
        <v>177</v>
      </c>
      <c r="K2023" t="s">
        <v>178</v>
      </c>
      <c r="L2023">
        <v>906414</v>
      </c>
      <c r="M2023" t="s">
        <v>5700</v>
      </c>
      <c r="N2023" t="s">
        <v>5701</v>
      </c>
      <c r="O2023">
        <v>1088</v>
      </c>
      <c r="P2023" t="s">
        <v>181</v>
      </c>
      <c r="Q2023" t="s">
        <v>5702</v>
      </c>
      <c r="R2023">
        <v>6730000</v>
      </c>
      <c r="S2023">
        <v>-23.594800949096701</v>
      </c>
      <c r="T2023">
        <v>-47.015598297119098</v>
      </c>
      <c r="U2023" t="s">
        <v>21</v>
      </c>
      <c r="V2023">
        <v>653</v>
      </c>
      <c r="W2023">
        <v>19</v>
      </c>
      <c r="X2023">
        <v>5</v>
      </c>
      <c r="Y2023">
        <v>5.23</v>
      </c>
      <c r="Z2023" t="s">
        <v>190</v>
      </c>
      <c r="AB2023">
        <v>2.74</v>
      </c>
      <c r="AC2023" t="s">
        <v>12</v>
      </c>
      <c r="AD2023" t="str">
        <f>IF(ISERROR(VLOOKUP(A2023,Tabela2[Código INEP],1,FALSE)),"Não","Sim")</f>
        <v>Não</v>
      </c>
    </row>
    <row r="2024" spans="1:30" x14ac:dyDescent="0.25">
      <c r="A2024">
        <v>35903012</v>
      </c>
      <c r="B2024" t="s">
        <v>173</v>
      </c>
      <c r="C2024" t="s">
        <v>174</v>
      </c>
      <c r="D2024" t="s">
        <v>81</v>
      </c>
      <c r="E2024" t="s">
        <v>5696</v>
      </c>
      <c r="F2024" t="s">
        <v>5696</v>
      </c>
      <c r="G2024">
        <v>4</v>
      </c>
      <c r="H2024" t="s">
        <v>202</v>
      </c>
      <c r="I2024">
        <v>2022</v>
      </c>
      <c r="J2024" t="s">
        <v>177</v>
      </c>
      <c r="K2024" t="s">
        <v>178</v>
      </c>
      <c r="L2024">
        <v>903012</v>
      </c>
      <c r="M2024" t="s">
        <v>5703</v>
      </c>
      <c r="N2024" t="s">
        <v>5704</v>
      </c>
      <c r="O2024">
        <v>340</v>
      </c>
      <c r="P2024" t="s">
        <v>181</v>
      </c>
      <c r="Q2024" t="s">
        <v>5705</v>
      </c>
      <c r="R2024">
        <v>6730000</v>
      </c>
      <c r="S2024">
        <v>-23.615400314331101</v>
      </c>
      <c r="T2024">
        <v>-47.044898986816399</v>
      </c>
      <c r="U2024" t="s">
        <v>21</v>
      </c>
      <c r="V2024">
        <v>250</v>
      </c>
      <c r="W2024">
        <v>7</v>
      </c>
      <c r="X2024">
        <v>3</v>
      </c>
      <c r="Y2024">
        <v>5.3</v>
      </c>
      <c r="Z2024" t="s">
        <v>190</v>
      </c>
      <c r="AB2024">
        <v>3.26</v>
      </c>
      <c r="AC2024" t="s">
        <v>12</v>
      </c>
      <c r="AD2024" t="str">
        <f>IF(ISERROR(VLOOKUP(A2024,Tabela2[Código INEP],1,FALSE)),"Não","Sim")</f>
        <v>Não</v>
      </c>
    </row>
    <row r="2025" spans="1:30" x14ac:dyDescent="0.25">
      <c r="A2025">
        <v>35010534</v>
      </c>
      <c r="B2025" t="s">
        <v>173</v>
      </c>
      <c r="C2025" t="s">
        <v>174</v>
      </c>
      <c r="D2025" t="s">
        <v>81</v>
      </c>
      <c r="E2025" t="s">
        <v>5696</v>
      </c>
      <c r="F2025" t="s">
        <v>5696</v>
      </c>
      <c r="G2025">
        <v>4</v>
      </c>
      <c r="H2025" t="s">
        <v>202</v>
      </c>
      <c r="I2025">
        <v>2022</v>
      </c>
      <c r="J2025" t="s">
        <v>177</v>
      </c>
      <c r="K2025" t="s">
        <v>178</v>
      </c>
      <c r="L2025">
        <v>10534</v>
      </c>
      <c r="M2025" t="s">
        <v>5706</v>
      </c>
      <c r="N2025" t="s">
        <v>5707</v>
      </c>
      <c r="O2025">
        <v>104</v>
      </c>
      <c r="P2025" t="s">
        <v>181</v>
      </c>
      <c r="Q2025" t="s">
        <v>4386</v>
      </c>
      <c r="R2025">
        <v>6730000</v>
      </c>
      <c r="S2025">
        <v>-23.612899780273398</v>
      </c>
      <c r="T2025">
        <v>-47.006790161132798</v>
      </c>
      <c r="U2025" t="s">
        <v>21</v>
      </c>
      <c r="V2025">
        <v>496</v>
      </c>
      <c r="W2025">
        <v>17</v>
      </c>
      <c r="X2025">
        <v>3</v>
      </c>
      <c r="Y2025">
        <v>5.53</v>
      </c>
      <c r="Z2025" t="s">
        <v>183</v>
      </c>
      <c r="AB2025">
        <v>3.25</v>
      </c>
      <c r="AC2025" t="s">
        <v>12</v>
      </c>
      <c r="AD2025" t="str">
        <f>IF(ISERROR(VLOOKUP(A2025,Tabela2[Código INEP],1,FALSE)),"Não","Sim")</f>
        <v>Não</v>
      </c>
    </row>
    <row r="2026" spans="1:30" x14ac:dyDescent="0.25">
      <c r="A2026">
        <v>35010637</v>
      </c>
      <c r="B2026" t="s">
        <v>173</v>
      </c>
      <c r="C2026" t="s">
        <v>174</v>
      </c>
      <c r="D2026" t="s">
        <v>81</v>
      </c>
      <c r="E2026" t="s">
        <v>5696</v>
      </c>
      <c r="F2026" t="s">
        <v>5696</v>
      </c>
      <c r="G2026">
        <v>5</v>
      </c>
      <c r="H2026" t="s">
        <v>202</v>
      </c>
      <c r="I2026">
        <v>2022</v>
      </c>
      <c r="J2026" t="s">
        <v>177</v>
      </c>
      <c r="K2026" t="s">
        <v>178</v>
      </c>
      <c r="L2026">
        <v>10637</v>
      </c>
      <c r="M2026" t="s">
        <v>5708</v>
      </c>
      <c r="N2026" t="s">
        <v>5709</v>
      </c>
      <c r="O2026">
        <v>176</v>
      </c>
      <c r="P2026" t="s">
        <v>181</v>
      </c>
      <c r="Q2026" t="s">
        <v>5710</v>
      </c>
      <c r="R2026">
        <v>6730000</v>
      </c>
      <c r="S2026">
        <v>-23.638799667358398</v>
      </c>
      <c r="T2026">
        <v>-46.992500305175803</v>
      </c>
      <c r="U2026" t="s">
        <v>21</v>
      </c>
      <c r="V2026">
        <v>639</v>
      </c>
      <c r="W2026">
        <v>18</v>
      </c>
      <c r="X2026">
        <v>2</v>
      </c>
      <c r="Y2026">
        <v>5.62</v>
      </c>
      <c r="Z2026" t="s">
        <v>183</v>
      </c>
      <c r="AB2026">
        <v>3.84</v>
      </c>
      <c r="AC2026" t="s">
        <v>12</v>
      </c>
      <c r="AD2026" t="str">
        <f>IF(ISERROR(VLOOKUP(A2026,Tabela2[Código INEP],1,FALSE)),"Não","Sim")</f>
        <v>Não</v>
      </c>
    </row>
    <row r="2027" spans="1:30" x14ac:dyDescent="0.25">
      <c r="A2027">
        <v>35010406</v>
      </c>
      <c r="B2027" t="s">
        <v>173</v>
      </c>
      <c r="C2027" t="s">
        <v>174</v>
      </c>
      <c r="D2027" t="s">
        <v>81</v>
      </c>
      <c r="E2027" t="s">
        <v>5696</v>
      </c>
      <c r="F2027" t="s">
        <v>5696</v>
      </c>
      <c r="G2027">
        <v>2</v>
      </c>
      <c r="H2027" t="s">
        <v>176</v>
      </c>
      <c r="I2027">
        <v>2020</v>
      </c>
      <c r="J2027" t="s">
        <v>177</v>
      </c>
      <c r="K2027" t="s">
        <v>178</v>
      </c>
      <c r="L2027">
        <v>10406</v>
      </c>
      <c r="M2027" t="s">
        <v>5711</v>
      </c>
      <c r="N2027" t="s">
        <v>5712</v>
      </c>
      <c r="O2027">
        <v>309</v>
      </c>
      <c r="P2027" t="s">
        <v>181</v>
      </c>
      <c r="Q2027" t="s">
        <v>5713</v>
      </c>
      <c r="R2027">
        <v>6730000</v>
      </c>
      <c r="S2027">
        <v>-23.603500366210898</v>
      </c>
      <c r="T2027">
        <v>-47.023788452148402</v>
      </c>
      <c r="U2027" t="s">
        <v>21</v>
      </c>
      <c r="V2027">
        <v>495</v>
      </c>
      <c r="W2027">
        <v>14</v>
      </c>
      <c r="X2027">
        <v>2</v>
      </c>
      <c r="Y2027">
        <v>5.29</v>
      </c>
      <c r="Z2027" t="s">
        <v>190</v>
      </c>
      <c r="AB2027">
        <v>2.2999999999999998</v>
      </c>
      <c r="AC2027" t="s">
        <v>12</v>
      </c>
      <c r="AD2027" t="str">
        <f>IF(ISERROR(VLOOKUP(A2027,Tabela2[Código INEP],1,FALSE)),"Não","Sim")</f>
        <v>Não</v>
      </c>
    </row>
    <row r="2028" spans="1:30" x14ac:dyDescent="0.25">
      <c r="A2028">
        <v>35012002</v>
      </c>
      <c r="B2028" t="s">
        <v>173</v>
      </c>
      <c r="C2028" t="s">
        <v>174</v>
      </c>
      <c r="D2028" t="s">
        <v>31</v>
      </c>
      <c r="E2028" t="s">
        <v>5306</v>
      </c>
      <c r="F2028" t="s">
        <v>5306</v>
      </c>
      <c r="G2028">
        <v>1</v>
      </c>
      <c r="H2028" t="s">
        <v>176</v>
      </c>
      <c r="I2028">
        <v>2022</v>
      </c>
      <c r="J2028" t="s">
        <v>177</v>
      </c>
      <c r="K2028" t="s">
        <v>178</v>
      </c>
      <c r="L2028">
        <v>12002</v>
      </c>
      <c r="M2028" t="s">
        <v>4179</v>
      </c>
      <c r="N2028" t="s">
        <v>1611</v>
      </c>
      <c r="O2028">
        <v>180</v>
      </c>
      <c r="P2028" t="s">
        <v>181</v>
      </c>
      <c r="Q2028" t="s">
        <v>200</v>
      </c>
      <c r="R2028">
        <v>11740000</v>
      </c>
      <c r="S2028">
        <v>-24.1828002929688</v>
      </c>
      <c r="T2028">
        <v>-46.786300659179702</v>
      </c>
      <c r="U2028" t="s">
        <v>22</v>
      </c>
      <c r="V2028">
        <v>783</v>
      </c>
      <c r="W2028">
        <v>23</v>
      </c>
      <c r="X2028">
        <v>2</v>
      </c>
      <c r="Y2028">
        <v>5.38</v>
      </c>
      <c r="Z2028" t="s">
        <v>190</v>
      </c>
      <c r="AC2028" t="s">
        <v>12</v>
      </c>
      <c r="AD2028" t="str">
        <f>IF(ISERROR(VLOOKUP(A2028,Tabela2[Código INEP],1,FALSE)),"Não","Sim")</f>
        <v>Não</v>
      </c>
    </row>
    <row r="2029" spans="1:30" x14ac:dyDescent="0.25">
      <c r="A2029">
        <v>35907935</v>
      </c>
      <c r="B2029" t="s">
        <v>173</v>
      </c>
      <c r="C2029" t="s">
        <v>174</v>
      </c>
      <c r="D2029" t="s">
        <v>31</v>
      </c>
      <c r="E2029" t="s">
        <v>5306</v>
      </c>
      <c r="F2029" t="s">
        <v>5306</v>
      </c>
      <c r="G2029">
        <v>2</v>
      </c>
      <c r="H2029" t="s">
        <v>176</v>
      </c>
      <c r="I2029">
        <v>2022</v>
      </c>
      <c r="J2029" t="s">
        <v>177</v>
      </c>
      <c r="K2029" t="s">
        <v>178</v>
      </c>
      <c r="L2029">
        <v>907935</v>
      </c>
      <c r="M2029" t="s">
        <v>5714</v>
      </c>
      <c r="N2029" t="s">
        <v>5715</v>
      </c>
      <c r="O2029" t="s">
        <v>341</v>
      </c>
      <c r="P2029" t="s">
        <v>181</v>
      </c>
      <c r="Q2029" t="s">
        <v>5716</v>
      </c>
      <c r="R2029">
        <v>11740000</v>
      </c>
      <c r="S2029">
        <v>-24.176530838012699</v>
      </c>
      <c r="T2029">
        <v>-46.790580749511697</v>
      </c>
      <c r="U2029" t="s">
        <v>21</v>
      </c>
      <c r="V2029">
        <v>297</v>
      </c>
      <c r="W2029">
        <v>11</v>
      </c>
      <c r="X2029">
        <v>2</v>
      </c>
      <c r="Y2029">
        <v>5.03</v>
      </c>
      <c r="Z2029" t="s">
        <v>190</v>
      </c>
      <c r="AB2029">
        <v>2.91</v>
      </c>
      <c r="AC2029" t="s">
        <v>12</v>
      </c>
      <c r="AD2029" t="str">
        <f>IF(ISERROR(VLOOKUP(A2029,Tabela2[Código INEP],1,FALSE)),"Não","Sim")</f>
        <v>Não</v>
      </c>
    </row>
    <row r="2030" spans="1:30" x14ac:dyDescent="0.25">
      <c r="A2030">
        <v>35012269</v>
      </c>
      <c r="B2030" t="s">
        <v>173</v>
      </c>
      <c r="C2030" t="s">
        <v>174</v>
      </c>
      <c r="D2030" t="s">
        <v>31</v>
      </c>
      <c r="E2030" t="s">
        <v>2918</v>
      </c>
      <c r="F2030" t="s">
        <v>2918</v>
      </c>
      <c r="G2030">
        <v>1</v>
      </c>
      <c r="H2030" t="s">
        <v>176</v>
      </c>
      <c r="I2030">
        <v>2021</v>
      </c>
      <c r="J2030" t="s">
        <v>177</v>
      </c>
      <c r="K2030" t="s">
        <v>178</v>
      </c>
      <c r="L2030">
        <v>12269</v>
      </c>
      <c r="M2030" t="s">
        <v>5717</v>
      </c>
      <c r="N2030" t="s">
        <v>16</v>
      </c>
      <c r="O2030">
        <v>1774</v>
      </c>
      <c r="P2030" t="s">
        <v>205</v>
      </c>
      <c r="Q2030" t="s">
        <v>200</v>
      </c>
      <c r="R2030">
        <v>11730000</v>
      </c>
      <c r="S2030">
        <v>-24.095300674438501</v>
      </c>
      <c r="T2030">
        <v>-46.6213989257813</v>
      </c>
      <c r="U2030" t="s">
        <v>657</v>
      </c>
      <c r="V2030">
        <v>608</v>
      </c>
      <c r="W2030">
        <v>17</v>
      </c>
      <c r="X2030">
        <v>2</v>
      </c>
      <c r="Y2030">
        <v>5.47</v>
      </c>
      <c r="Z2030" t="s">
        <v>190</v>
      </c>
      <c r="AC2030" t="s">
        <v>12</v>
      </c>
      <c r="AD2030" t="str">
        <f>IF(ISERROR(VLOOKUP(A2030,Tabela2[Código INEP],1,FALSE)),"Não","Sim")</f>
        <v>Não</v>
      </c>
    </row>
    <row r="2031" spans="1:30" x14ac:dyDescent="0.25">
      <c r="A2031">
        <v>35042161</v>
      </c>
      <c r="B2031" t="s">
        <v>173</v>
      </c>
      <c r="C2031" t="s">
        <v>174</v>
      </c>
      <c r="D2031" t="s">
        <v>31</v>
      </c>
      <c r="E2031" t="s">
        <v>5718</v>
      </c>
      <c r="F2031" t="s">
        <v>5718</v>
      </c>
      <c r="G2031">
        <v>1</v>
      </c>
      <c r="H2031" t="s">
        <v>176</v>
      </c>
      <c r="I2031">
        <v>2015</v>
      </c>
      <c r="J2031" t="s">
        <v>177</v>
      </c>
      <c r="K2031" t="s">
        <v>178</v>
      </c>
      <c r="L2031">
        <v>42161</v>
      </c>
      <c r="M2031" t="s">
        <v>5719</v>
      </c>
      <c r="N2031" t="s">
        <v>5720</v>
      </c>
      <c r="O2031">
        <v>1221</v>
      </c>
      <c r="P2031" t="s">
        <v>205</v>
      </c>
      <c r="Q2031" t="s">
        <v>271</v>
      </c>
      <c r="R2031">
        <v>11771470</v>
      </c>
      <c r="S2031">
        <v>-24.314739227294901</v>
      </c>
      <c r="T2031">
        <v>-47.003238677978501</v>
      </c>
      <c r="U2031" t="s">
        <v>22</v>
      </c>
      <c r="V2031">
        <v>288</v>
      </c>
      <c r="W2031">
        <v>9</v>
      </c>
      <c r="X2031">
        <v>2</v>
      </c>
      <c r="Y2031">
        <v>5.68</v>
      </c>
      <c r="Z2031" t="s">
        <v>183</v>
      </c>
      <c r="AC2031" t="s">
        <v>12</v>
      </c>
      <c r="AD2031" t="str">
        <f>IF(ISERROR(VLOOKUP(A2031,Tabela2[Código INEP],1,FALSE)),"Não","Sim")</f>
        <v>Não</v>
      </c>
    </row>
    <row r="2032" spans="1:30" x14ac:dyDescent="0.25">
      <c r="A2032">
        <v>35046772</v>
      </c>
      <c r="B2032" t="s">
        <v>173</v>
      </c>
      <c r="C2032" t="s">
        <v>174</v>
      </c>
      <c r="D2032" t="s">
        <v>31</v>
      </c>
      <c r="E2032" t="s">
        <v>5718</v>
      </c>
      <c r="F2032" t="s">
        <v>5718</v>
      </c>
      <c r="G2032">
        <v>5</v>
      </c>
      <c r="H2032" t="s">
        <v>202</v>
      </c>
      <c r="I2032">
        <v>2021</v>
      </c>
      <c r="J2032" t="s">
        <v>177</v>
      </c>
      <c r="K2032" t="s">
        <v>178</v>
      </c>
      <c r="L2032">
        <v>46772</v>
      </c>
      <c r="M2032" t="s">
        <v>5721</v>
      </c>
      <c r="N2032" t="s">
        <v>5722</v>
      </c>
      <c r="O2032" t="s">
        <v>341</v>
      </c>
      <c r="P2032" t="s">
        <v>205</v>
      </c>
      <c r="Q2032" t="s">
        <v>5723</v>
      </c>
      <c r="R2032">
        <v>11776730</v>
      </c>
      <c r="S2032">
        <v>-24.2636909484863</v>
      </c>
      <c r="T2032">
        <v>-46.960750579833999</v>
      </c>
      <c r="U2032" t="s">
        <v>21</v>
      </c>
      <c r="V2032">
        <v>739</v>
      </c>
      <c r="W2032">
        <v>23</v>
      </c>
      <c r="X2032">
        <v>5</v>
      </c>
      <c r="Y2032">
        <v>4.62</v>
      </c>
      <c r="Z2032" t="s">
        <v>480</v>
      </c>
      <c r="AB2032">
        <v>2.63</v>
      </c>
      <c r="AC2032" t="s">
        <v>12</v>
      </c>
      <c r="AD2032" t="str">
        <f>IF(ISERROR(VLOOKUP(A2032,Tabela2[Código INEP],1,FALSE)),"Não","Sim")</f>
        <v>Não</v>
      </c>
    </row>
    <row r="2033" spans="1:30" x14ac:dyDescent="0.25">
      <c r="A2033">
        <v>35036936</v>
      </c>
      <c r="B2033" t="s">
        <v>173</v>
      </c>
      <c r="C2033" t="s">
        <v>174</v>
      </c>
      <c r="D2033" t="s">
        <v>31</v>
      </c>
      <c r="E2033" t="s">
        <v>5718</v>
      </c>
      <c r="F2033" t="s">
        <v>5718</v>
      </c>
      <c r="G2033">
        <v>2</v>
      </c>
      <c r="H2033" t="s">
        <v>176</v>
      </c>
      <c r="I2033">
        <v>2023</v>
      </c>
      <c r="J2033" t="s">
        <v>177</v>
      </c>
      <c r="K2033" t="s">
        <v>178</v>
      </c>
      <c r="L2033">
        <v>36936</v>
      </c>
      <c r="M2033" t="s">
        <v>5724</v>
      </c>
      <c r="N2033" t="s">
        <v>5725</v>
      </c>
      <c r="O2033">
        <v>805</v>
      </c>
      <c r="P2033" t="s">
        <v>226</v>
      </c>
      <c r="Q2033" t="s">
        <v>5726</v>
      </c>
      <c r="R2033">
        <v>11770462</v>
      </c>
      <c r="S2033">
        <v>-24.303819656372099</v>
      </c>
      <c r="T2033">
        <v>-47.002651214599602</v>
      </c>
      <c r="U2033" t="s">
        <v>21</v>
      </c>
      <c r="V2033">
        <v>362</v>
      </c>
      <c r="W2033">
        <v>12</v>
      </c>
      <c r="X2033">
        <v>5</v>
      </c>
      <c r="Y2033">
        <v>5.01</v>
      </c>
      <c r="Z2033" t="s">
        <v>190</v>
      </c>
      <c r="AB2033">
        <v>3.46</v>
      </c>
      <c r="AC2033" t="s">
        <v>12</v>
      </c>
      <c r="AD2033" t="str">
        <f>IF(ISERROR(VLOOKUP(A2033,Tabela2[Código INEP],1,FALSE)),"Não","Sim")</f>
        <v>Não</v>
      </c>
    </row>
    <row r="2034" spans="1:30" x14ac:dyDescent="0.25">
      <c r="A2034">
        <v>35911343</v>
      </c>
      <c r="B2034" t="s">
        <v>173</v>
      </c>
      <c r="C2034" t="s">
        <v>174</v>
      </c>
      <c r="D2034" t="s">
        <v>31</v>
      </c>
      <c r="E2034" t="s">
        <v>5718</v>
      </c>
      <c r="F2034" t="s">
        <v>5718</v>
      </c>
      <c r="G2034">
        <v>8</v>
      </c>
      <c r="H2034" t="s">
        <v>202</v>
      </c>
      <c r="I2034">
        <v>2021</v>
      </c>
      <c r="J2034" t="s">
        <v>177</v>
      </c>
      <c r="K2034" t="s">
        <v>178</v>
      </c>
      <c r="L2034">
        <v>911343</v>
      </c>
      <c r="M2034" t="s">
        <v>5727</v>
      </c>
      <c r="N2034" t="s">
        <v>5728</v>
      </c>
      <c r="O2034">
        <v>27</v>
      </c>
      <c r="P2034" t="s">
        <v>205</v>
      </c>
      <c r="Q2034" t="s">
        <v>5729</v>
      </c>
      <c r="R2034">
        <v>11783122</v>
      </c>
      <c r="S2034">
        <v>-24.307590484619102</v>
      </c>
      <c r="T2034">
        <v>-47.019821166992202</v>
      </c>
      <c r="U2034" t="s">
        <v>21</v>
      </c>
      <c r="V2034">
        <v>568</v>
      </c>
      <c r="W2034">
        <v>17</v>
      </c>
      <c r="X2034">
        <v>4</v>
      </c>
      <c r="Y2034">
        <v>5.01</v>
      </c>
      <c r="Z2034" t="s">
        <v>190</v>
      </c>
      <c r="AB2034">
        <v>3.39</v>
      </c>
      <c r="AC2034" t="s">
        <v>12</v>
      </c>
      <c r="AD2034" t="str">
        <f>IF(ISERROR(VLOOKUP(A2034,Tabela2[Código INEP],1,FALSE)),"Não","Sim")</f>
        <v>Não</v>
      </c>
    </row>
    <row r="2035" spans="1:30" hidden="1" x14ac:dyDescent="0.25">
      <c r="A2035">
        <v>35012051</v>
      </c>
      <c r="B2035" t="s">
        <v>173</v>
      </c>
      <c r="C2035" t="s">
        <v>174</v>
      </c>
      <c r="D2035" t="s">
        <v>31</v>
      </c>
      <c r="E2035" t="s">
        <v>121</v>
      </c>
      <c r="F2035" t="s">
        <v>121</v>
      </c>
      <c r="G2035">
        <v>3</v>
      </c>
      <c r="H2035" t="s">
        <v>176</v>
      </c>
      <c r="I2035">
        <v>2020</v>
      </c>
      <c r="J2035" t="s">
        <v>177</v>
      </c>
      <c r="K2035" t="s">
        <v>178</v>
      </c>
      <c r="L2035">
        <v>12051</v>
      </c>
      <c r="M2035" t="s">
        <v>5730</v>
      </c>
      <c r="N2035" t="s">
        <v>137</v>
      </c>
      <c r="O2035">
        <v>9562</v>
      </c>
      <c r="P2035" t="s">
        <v>181</v>
      </c>
      <c r="Q2035" t="s">
        <v>5731</v>
      </c>
      <c r="R2035">
        <v>11701470</v>
      </c>
      <c r="S2035">
        <v>-24.006299972534201</v>
      </c>
      <c r="T2035">
        <v>-46.422298431396499</v>
      </c>
      <c r="U2035" t="s">
        <v>22</v>
      </c>
      <c r="V2035">
        <v>388</v>
      </c>
      <c r="W2035">
        <v>11</v>
      </c>
      <c r="X2035">
        <v>2</v>
      </c>
      <c r="Y2035">
        <v>5.47</v>
      </c>
      <c r="Z2035" t="s">
        <v>190</v>
      </c>
      <c r="AC2035" t="s">
        <v>12</v>
      </c>
      <c r="AD2035" t="str">
        <f>IF(ISERROR(VLOOKUP(A2035,Tabela2[Código INEP],1,FALSE)),"Não","Sim")</f>
        <v>Sim</v>
      </c>
    </row>
    <row r="2036" spans="1:30" x14ac:dyDescent="0.25">
      <c r="A2036">
        <v>35049189</v>
      </c>
      <c r="B2036" t="s">
        <v>173</v>
      </c>
      <c r="C2036" t="s">
        <v>174</v>
      </c>
      <c r="D2036" t="s">
        <v>31</v>
      </c>
      <c r="E2036" t="s">
        <v>121</v>
      </c>
      <c r="F2036" t="s">
        <v>121</v>
      </c>
      <c r="G2036">
        <v>1</v>
      </c>
      <c r="H2036" t="s">
        <v>176</v>
      </c>
      <c r="I2036">
        <v>2019</v>
      </c>
      <c r="J2036" t="s">
        <v>177</v>
      </c>
      <c r="K2036" t="s">
        <v>178</v>
      </c>
      <c r="L2036">
        <v>49189</v>
      </c>
      <c r="M2036" t="s">
        <v>5732</v>
      </c>
      <c r="N2036" t="s">
        <v>5297</v>
      </c>
      <c r="O2036">
        <v>82</v>
      </c>
      <c r="P2036" t="s">
        <v>181</v>
      </c>
      <c r="Q2036" t="s">
        <v>5733</v>
      </c>
      <c r="R2036">
        <v>11700420</v>
      </c>
      <c r="S2036">
        <v>-24.006130218505898</v>
      </c>
      <c r="T2036">
        <v>-46.399730682372997</v>
      </c>
      <c r="U2036" t="s">
        <v>21</v>
      </c>
      <c r="V2036">
        <v>280</v>
      </c>
      <c r="W2036">
        <v>9</v>
      </c>
      <c r="X2036">
        <v>2</v>
      </c>
      <c r="Y2036">
        <v>5.55</v>
      </c>
      <c r="Z2036" t="s">
        <v>183</v>
      </c>
      <c r="AB2036">
        <v>4.72</v>
      </c>
      <c r="AC2036" t="s">
        <v>12</v>
      </c>
      <c r="AD2036" t="str">
        <f>IF(ISERROR(VLOOKUP(A2036,Tabela2[Código INEP],1,FALSE)),"Não","Sim")</f>
        <v>Não</v>
      </c>
    </row>
    <row r="2037" spans="1:30" hidden="1" x14ac:dyDescent="0.25">
      <c r="A2037">
        <v>35012063</v>
      </c>
      <c r="B2037" t="s">
        <v>173</v>
      </c>
      <c r="C2037" t="s">
        <v>174</v>
      </c>
      <c r="D2037" t="s">
        <v>31</v>
      </c>
      <c r="E2037" t="s">
        <v>121</v>
      </c>
      <c r="F2037" t="s">
        <v>121</v>
      </c>
      <c r="G2037">
        <v>11</v>
      </c>
      <c r="H2037" t="s">
        <v>176</v>
      </c>
      <c r="I2037">
        <v>2017</v>
      </c>
      <c r="J2037" t="s">
        <v>177</v>
      </c>
      <c r="K2037" t="s">
        <v>178</v>
      </c>
      <c r="L2037">
        <v>12063</v>
      </c>
      <c r="M2037" t="s">
        <v>5734</v>
      </c>
      <c r="N2037" t="s">
        <v>5735</v>
      </c>
      <c r="O2037" t="s">
        <v>341</v>
      </c>
      <c r="P2037" t="s">
        <v>181</v>
      </c>
      <c r="Q2037" t="s">
        <v>1864</v>
      </c>
      <c r="R2037">
        <v>11722200</v>
      </c>
      <c r="S2037">
        <v>-24.003700256347699</v>
      </c>
      <c r="T2037">
        <v>-46.448600769042997</v>
      </c>
      <c r="U2037" t="s">
        <v>22</v>
      </c>
      <c r="V2037">
        <v>389</v>
      </c>
      <c r="W2037">
        <v>11</v>
      </c>
      <c r="X2037">
        <v>5</v>
      </c>
      <c r="Y2037">
        <v>5.23</v>
      </c>
      <c r="Z2037" t="s">
        <v>190</v>
      </c>
      <c r="AC2037" t="s">
        <v>12</v>
      </c>
      <c r="AD2037" t="str">
        <f>IF(ISERROR(VLOOKUP(A2037,Tabela2[Código INEP],1,FALSE)),"Não","Sim")</f>
        <v>Não</v>
      </c>
    </row>
    <row r="2038" spans="1:30" x14ac:dyDescent="0.25">
      <c r="A2038">
        <v>35901386</v>
      </c>
      <c r="B2038" t="s">
        <v>173</v>
      </c>
      <c r="C2038" t="s">
        <v>174</v>
      </c>
      <c r="D2038" t="s">
        <v>31</v>
      </c>
      <c r="E2038" t="s">
        <v>121</v>
      </c>
      <c r="F2038" t="s">
        <v>121</v>
      </c>
      <c r="G2038">
        <v>25</v>
      </c>
      <c r="H2038" t="s">
        <v>176</v>
      </c>
      <c r="I2038">
        <v>2020</v>
      </c>
      <c r="J2038" t="s">
        <v>177</v>
      </c>
      <c r="K2038" t="s">
        <v>178</v>
      </c>
      <c r="L2038">
        <v>901386</v>
      </c>
      <c r="M2038" t="s">
        <v>5736</v>
      </c>
      <c r="N2038" t="s">
        <v>5737</v>
      </c>
      <c r="O2038">
        <v>171</v>
      </c>
      <c r="P2038" t="s">
        <v>205</v>
      </c>
      <c r="Q2038" t="s">
        <v>5738</v>
      </c>
      <c r="R2038">
        <v>11712670</v>
      </c>
      <c r="S2038">
        <v>-24.034229278564499</v>
      </c>
      <c r="T2038">
        <v>-46.524879455566399</v>
      </c>
      <c r="U2038" t="s">
        <v>22</v>
      </c>
      <c r="V2038">
        <v>801</v>
      </c>
      <c r="W2038">
        <v>22</v>
      </c>
      <c r="X2038">
        <v>2</v>
      </c>
      <c r="Y2038">
        <v>5</v>
      </c>
      <c r="Z2038" t="s">
        <v>190</v>
      </c>
      <c r="AC2038" t="s">
        <v>12</v>
      </c>
      <c r="AD2038" t="str">
        <f>IF(ISERROR(VLOOKUP(A2038,Tabela2[Código INEP],1,FALSE)),"Não","Sim")</f>
        <v>Não</v>
      </c>
    </row>
    <row r="2039" spans="1:30" x14ac:dyDescent="0.25">
      <c r="A2039">
        <v>35012191</v>
      </c>
      <c r="B2039" t="s">
        <v>173</v>
      </c>
      <c r="C2039" t="s">
        <v>174</v>
      </c>
      <c r="D2039" t="s">
        <v>31</v>
      </c>
      <c r="E2039" t="s">
        <v>121</v>
      </c>
      <c r="F2039" t="s">
        <v>121</v>
      </c>
      <c r="G2039">
        <v>9</v>
      </c>
      <c r="H2039" t="s">
        <v>176</v>
      </c>
      <c r="I2039">
        <v>2012</v>
      </c>
      <c r="J2039" t="s">
        <v>177</v>
      </c>
      <c r="K2039" t="s">
        <v>178</v>
      </c>
      <c r="L2039">
        <v>12191</v>
      </c>
      <c r="M2039" t="s">
        <v>5739</v>
      </c>
      <c r="N2039" t="s">
        <v>5740</v>
      </c>
      <c r="O2039">
        <v>729</v>
      </c>
      <c r="P2039" t="s">
        <v>181</v>
      </c>
      <c r="Q2039" t="s">
        <v>5741</v>
      </c>
      <c r="R2039">
        <v>11702350</v>
      </c>
      <c r="S2039">
        <v>-24.011167526245099</v>
      </c>
      <c r="T2039">
        <v>-46.439041137695298</v>
      </c>
      <c r="U2039" t="s">
        <v>22</v>
      </c>
      <c r="V2039">
        <v>367</v>
      </c>
      <c r="W2039">
        <v>9</v>
      </c>
      <c r="X2039">
        <v>2</v>
      </c>
      <c r="Y2039">
        <v>5.52</v>
      </c>
      <c r="Z2039" t="s">
        <v>183</v>
      </c>
      <c r="AC2039" t="s">
        <v>12</v>
      </c>
      <c r="AD2039" t="str">
        <f>IF(ISERROR(VLOOKUP(A2039,Tabela2[Código INEP],1,FALSE)),"Não","Sim")</f>
        <v>Não</v>
      </c>
    </row>
    <row r="2040" spans="1:30" x14ac:dyDescent="0.25">
      <c r="A2040">
        <v>35012178</v>
      </c>
      <c r="B2040" t="s">
        <v>173</v>
      </c>
      <c r="C2040" t="s">
        <v>174</v>
      </c>
      <c r="D2040" t="s">
        <v>31</v>
      </c>
      <c r="E2040" t="s">
        <v>121</v>
      </c>
      <c r="F2040" t="s">
        <v>121</v>
      </c>
      <c r="G2040">
        <v>16</v>
      </c>
      <c r="H2040" t="s">
        <v>176</v>
      </c>
      <c r="I2040">
        <v>2015</v>
      </c>
      <c r="J2040" t="s">
        <v>177</v>
      </c>
      <c r="K2040" t="s">
        <v>178</v>
      </c>
      <c r="L2040">
        <v>12178</v>
      </c>
      <c r="M2040" t="s">
        <v>5742</v>
      </c>
      <c r="N2040" t="s">
        <v>5196</v>
      </c>
      <c r="O2040">
        <v>883</v>
      </c>
      <c r="P2040" t="s">
        <v>181</v>
      </c>
      <c r="Q2040" t="s">
        <v>5743</v>
      </c>
      <c r="R2040">
        <v>11704150</v>
      </c>
      <c r="S2040">
        <v>-24.022800445556602</v>
      </c>
      <c r="T2040">
        <v>-46.474998474121101</v>
      </c>
      <c r="U2040" t="s">
        <v>22</v>
      </c>
      <c r="V2040">
        <v>511</v>
      </c>
      <c r="W2040">
        <v>12</v>
      </c>
      <c r="X2040">
        <v>2</v>
      </c>
      <c r="Y2040">
        <v>5.35</v>
      </c>
      <c r="Z2040" t="s">
        <v>190</v>
      </c>
      <c r="AC2040" t="s">
        <v>12</v>
      </c>
      <c r="AD2040" t="str">
        <f>IF(ISERROR(VLOOKUP(A2040,Tabela2[Código INEP],1,FALSE)),"Não","Sim")</f>
        <v>Não</v>
      </c>
    </row>
    <row r="2041" spans="1:30" x14ac:dyDescent="0.25">
      <c r="A2041">
        <v>35909828</v>
      </c>
      <c r="B2041" t="s">
        <v>173</v>
      </c>
      <c r="C2041" t="s">
        <v>174</v>
      </c>
      <c r="D2041" t="s">
        <v>31</v>
      </c>
      <c r="E2041" t="s">
        <v>121</v>
      </c>
      <c r="F2041" t="s">
        <v>121</v>
      </c>
      <c r="G2041">
        <v>20</v>
      </c>
      <c r="H2041" t="s">
        <v>202</v>
      </c>
      <c r="I2041">
        <v>2022</v>
      </c>
      <c r="J2041" t="s">
        <v>177</v>
      </c>
      <c r="K2041" t="s">
        <v>178</v>
      </c>
      <c r="L2041">
        <v>909828</v>
      </c>
      <c r="M2041" t="s">
        <v>5744</v>
      </c>
      <c r="N2041" t="s">
        <v>5745</v>
      </c>
      <c r="O2041">
        <v>934</v>
      </c>
      <c r="P2041" t="s">
        <v>205</v>
      </c>
      <c r="Q2041" t="s">
        <v>5746</v>
      </c>
      <c r="R2041">
        <v>11717110</v>
      </c>
      <c r="S2041">
        <v>-24.020399093627901</v>
      </c>
      <c r="T2041">
        <v>-46.500701904296903</v>
      </c>
      <c r="U2041" t="s">
        <v>21</v>
      </c>
      <c r="V2041">
        <v>497</v>
      </c>
      <c r="W2041">
        <v>18</v>
      </c>
      <c r="X2041">
        <v>6</v>
      </c>
      <c r="Y2041">
        <v>4.97</v>
      </c>
      <c r="Z2041" t="s">
        <v>480</v>
      </c>
      <c r="AB2041">
        <v>2.69</v>
      </c>
      <c r="AC2041" t="s">
        <v>12</v>
      </c>
      <c r="AD2041" t="str">
        <f>IF(ISERROR(VLOOKUP(A2041,Tabela2[Código INEP],1,FALSE)),"Não","Sim")</f>
        <v>Não</v>
      </c>
    </row>
    <row r="2042" spans="1:30" x14ac:dyDescent="0.25">
      <c r="A2042">
        <v>35012221</v>
      </c>
      <c r="B2042" t="s">
        <v>173</v>
      </c>
      <c r="C2042" t="s">
        <v>174</v>
      </c>
      <c r="D2042" t="s">
        <v>31</v>
      </c>
      <c r="E2042" t="s">
        <v>121</v>
      </c>
      <c r="F2042" t="s">
        <v>121</v>
      </c>
      <c r="G2042">
        <v>22</v>
      </c>
      <c r="H2042" t="s">
        <v>202</v>
      </c>
      <c r="I2042">
        <v>2022</v>
      </c>
      <c r="J2042" t="s">
        <v>177</v>
      </c>
      <c r="K2042" t="s">
        <v>178</v>
      </c>
      <c r="L2042">
        <v>12221</v>
      </c>
      <c r="M2042" t="s">
        <v>5747</v>
      </c>
      <c r="N2042" t="s">
        <v>317</v>
      </c>
      <c r="O2042">
        <v>762</v>
      </c>
      <c r="P2042" t="s">
        <v>181</v>
      </c>
      <c r="Q2042" t="s">
        <v>5748</v>
      </c>
      <c r="R2042">
        <v>11706250</v>
      </c>
      <c r="S2042">
        <v>-24.045560836791999</v>
      </c>
      <c r="T2042">
        <v>-46.528331756591797</v>
      </c>
      <c r="U2042" t="s">
        <v>22</v>
      </c>
      <c r="V2042">
        <v>429</v>
      </c>
      <c r="W2042">
        <v>13</v>
      </c>
      <c r="X2042">
        <v>2</v>
      </c>
      <c r="Y2042">
        <v>5.46</v>
      </c>
      <c r="Z2042" t="s">
        <v>190</v>
      </c>
      <c r="AC2042" t="s">
        <v>12</v>
      </c>
      <c r="AD2042" t="str">
        <f>IF(ISERROR(VLOOKUP(A2042,Tabela2[Código INEP],1,FALSE)),"Não","Sim")</f>
        <v>Não</v>
      </c>
    </row>
    <row r="2043" spans="1:30" x14ac:dyDescent="0.25">
      <c r="A2043">
        <v>35269335</v>
      </c>
      <c r="B2043" t="s">
        <v>173</v>
      </c>
      <c r="C2043" t="s">
        <v>174</v>
      </c>
      <c r="D2043" t="s">
        <v>31</v>
      </c>
      <c r="E2043" t="s">
        <v>121</v>
      </c>
      <c r="F2043" t="s">
        <v>121</v>
      </c>
      <c r="G2043">
        <v>20</v>
      </c>
      <c r="H2043" t="s">
        <v>202</v>
      </c>
      <c r="I2043">
        <v>2023</v>
      </c>
      <c r="J2043" t="s">
        <v>177</v>
      </c>
      <c r="K2043" t="s">
        <v>178</v>
      </c>
      <c r="L2043">
        <v>269335</v>
      </c>
      <c r="M2043" t="s">
        <v>5749</v>
      </c>
      <c r="N2043" t="s">
        <v>5750</v>
      </c>
      <c r="O2043" t="s">
        <v>341</v>
      </c>
      <c r="P2043" t="s">
        <v>181</v>
      </c>
      <c r="Q2043" t="s">
        <v>5751</v>
      </c>
      <c r="R2043">
        <v>11717410</v>
      </c>
      <c r="S2043">
        <v>-24.0242595672607</v>
      </c>
      <c r="T2043">
        <v>-46.4999389648438</v>
      </c>
      <c r="U2043" t="s">
        <v>21</v>
      </c>
      <c r="V2043">
        <v>595</v>
      </c>
      <c r="W2043">
        <v>23</v>
      </c>
      <c r="X2043">
        <v>6</v>
      </c>
      <c r="Y2043">
        <v>4.97</v>
      </c>
      <c r="Z2043" t="s">
        <v>480</v>
      </c>
      <c r="AB2043">
        <v>2.58</v>
      </c>
      <c r="AC2043" t="s">
        <v>12</v>
      </c>
      <c r="AD2043" t="str">
        <f>IF(ISERROR(VLOOKUP(A2043,Tabela2[Código INEP],1,FALSE)),"Não","Sim")</f>
        <v>Não</v>
      </c>
    </row>
    <row r="2044" spans="1:30" x14ac:dyDescent="0.25">
      <c r="A2044">
        <v>35046097</v>
      </c>
      <c r="B2044" t="s">
        <v>173</v>
      </c>
      <c r="C2044" t="s">
        <v>174</v>
      </c>
      <c r="D2044" t="s">
        <v>31</v>
      </c>
      <c r="E2044" t="s">
        <v>121</v>
      </c>
      <c r="F2044" t="s">
        <v>121</v>
      </c>
      <c r="G2044">
        <v>8</v>
      </c>
      <c r="H2044" t="s">
        <v>176</v>
      </c>
      <c r="I2044">
        <v>2022</v>
      </c>
      <c r="J2044" t="s">
        <v>177</v>
      </c>
      <c r="K2044" t="s">
        <v>178</v>
      </c>
      <c r="L2044">
        <v>46097</v>
      </c>
      <c r="M2044" t="s">
        <v>5752</v>
      </c>
      <c r="N2044" t="s">
        <v>5753</v>
      </c>
      <c r="O2044" t="s">
        <v>341</v>
      </c>
      <c r="P2044" t="s">
        <v>181</v>
      </c>
      <c r="Q2044" t="s">
        <v>5754</v>
      </c>
      <c r="R2044">
        <v>11725160</v>
      </c>
      <c r="S2044">
        <v>-24.000400543212901</v>
      </c>
      <c r="T2044">
        <v>-46.429298400878899</v>
      </c>
      <c r="U2044" t="s">
        <v>22</v>
      </c>
      <c r="V2044">
        <v>538</v>
      </c>
      <c r="W2044">
        <v>16</v>
      </c>
      <c r="X2044">
        <v>2</v>
      </c>
      <c r="Y2044">
        <v>5.2</v>
      </c>
      <c r="Z2044" t="s">
        <v>190</v>
      </c>
      <c r="AC2044" t="s">
        <v>12</v>
      </c>
      <c r="AD2044" t="str">
        <f>IF(ISERROR(VLOOKUP(A2044,Tabela2[Código INEP],1,FALSE)),"Não","Sim")</f>
        <v>Não</v>
      </c>
    </row>
    <row r="2045" spans="1:30" x14ac:dyDescent="0.25">
      <c r="A2045">
        <v>35012359</v>
      </c>
      <c r="B2045" t="s">
        <v>173</v>
      </c>
      <c r="C2045" t="s">
        <v>174</v>
      </c>
      <c r="D2045" t="s">
        <v>31</v>
      </c>
      <c r="E2045" t="s">
        <v>121</v>
      </c>
      <c r="F2045" t="s">
        <v>121</v>
      </c>
      <c r="G2045">
        <v>3</v>
      </c>
      <c r="H2045" t="s">
        <v>176</v>
      </c>
      <c r="I2045">
        <v>2023</v>
      </c>
      <c r="J2045" t="s">
        <v>177</v>
      </c>
      <c r="K2045" t="s">
        <v>178</v>
      </c>
      <c r="L2045">
        <v>12359</v>
      </c>
      <c r="M2045" t="s">
        <v>5755</v>
      </c>
      <c r="N2045" t="s">
        <v>5218</v>
      </c>
      <c r="O2045">
        <v>31</v>
      </c>
      <c r="P2045" t="s">
        <v>214</v>
      </c>
      <c r="Q2045" t="s">
        <v>2725</v>
      </c>
      <c r="R2045">
        <v>11701170</v>
      </c>
      <c r="S2045">
        <v>-24.0081596374512</v>
      </c>
      <c r="T2045">
        <v>-46.4174194335938</v>
      </c>
      <c r="U2045" t="s">
        <v>22</v>
      </c>
      <c r="V2045">
        <v>402</v>
      </c>
      <c r="W2045">
        <v>11</v>
      </c>
      <c r="X2045">
        <v>2</v>
      </c>
      <c r="Y2045">
        <v>5.34</v>
      </c>
      <c r="Z2045" t="s">
        <v>190</v>
      </c>
      <c r="AC2045" t="s">
        <v>12</v>
      </c>
      <c r="AD2045" t="str">
        <f>IF(ISERROR(VLOOKUP(A2045,Tabela2[Código INEP],1,FALSE)),"Não","Sim")</f>
        <v>Não</v>
      </c>
    </row>
    <row r="2046" spans="1:30" hidden="1" x14ac:dyDescent="0.25">
      <c r="A2046">
        <v>35042171</v>
      </c>
      <c r="B2046" t="s">
        <v>173</v>
      </c>
      <c r="C2046" t="s">
        <v>174</v>
      </c>
      <c r="D2046" t="s">
        <v>31</v>
      </c>
      <c r="E2046" t="s">
        <v>121</v>
      </c>
      <c r="F2046" t="s">
        <v>121</v>
      </c>
      <c r="G2046">
        <v>27</v>
      </c>
      <c r="H2046" t="s">
        <v>176</v>
      </c>
      <c r="I2046">
        <v>2021</v>
      </c>
      <c r="J2046" t="s">
        <v>177</v>
      </c>
      <c r="K2046" t="s">
        <v>178</v>
      </c>
      <c r="L2046">
        <v>42171</v>
      </c>
      <c r="M2046" t="s">
        <v>5756</v>
      </c>
      <c r="N2046" t="s">
        <v>5757</v>
      </c>
      <c r="O2046" t="s">
        <v>341</v>
      </c>
      <c r="P2046" t="s">
        <v>205</v>
      </c>
      <c r="Q2046" t="s">
        <v>5758</v>
      </c>
      <c r="R2046">
        <v>11712030</v>
      </c>
      <c r="S2046">
        <v>-24.036209106445298</v>
      </c>
      <c r="T2046">
        <v>-46.535240173339801</v>
      </c>
      <c r="U2046" t="s">
        <v>22</v>
      </c>
      <c r="V2046">
        <v>220</v>
      </c>
      <c r="W2046">
        <v>9</v>
      </c>
      <c r="X2046">
        <v>5</v>
      </c>
      <c r="Y2046">
        <v>5.03</v>
      </c>
      <c r="Z2046" t="s">
        <v>190</v>
      </c>
      <c r="AC2046" t="s">
        <v>12</v>
      </c>
      <c r="AD2046" t="str">
        <f>IF(ISERROR(VLOOKUP(A2046,Tabela2[Código INEP],1,FALSE)),"Não","Sim")</f>
        <v>Não</v>
      </c>
    </row>
    <row r="2047" spans="1:30" x14ac:dyDescent="0.25">
      <c r="A2047">
        <v>35909907</v>
      </c>
      <c r="B2047" t="s">
        <v>173</v>
      </c>
      <c r="C2047" t="s">
        <v>174</v>
      </c>
      <c r="D2047" t="s">
        <v>31</v>
      </c>
      <c r="E2047" t="s">
        <v>31</v>
      </c>
      <c r="F2047" t="s">
        <v>31</v>
      </c>
      <c r="G2047">
        <v>22</v>
      </c>
      <c r="H2047" t="s">
        <v>202</v>
      </c>
      <c r="I2047">
        <v>2022</v>
      </c>
      <c r="J2047" t="s">
        <v>177</v>
      </c>
      <c r="K2047" t="s">
        <v>178</v>
      </c>
      <c r="L2047">
        <v>909907</v>
      </c>
      <c r="M2047" t="s">
        <v>5759</v>
      </c>
      <c r="N2047" t="s">
        <v>5760</v>
      </c>
      <c r="O2047" t="s">
        <v>341</v>
      </c>
      <c r="P2047" t="s">
        <v>181</v>
      </c>
      <c r="Q2047" t="s">
        <v>5761</v>
      </c>
      <c r="R2047">
        <v>11350540</v>
      </c>
      <c r="S2047">
        <v>-23.9398593902588</v>
      </c>
      <c r="T2047">
        <v>-46.417098999023402</v>
      </c>
      <c r="U2047" t="s">
        <v>21</v>
      </c>
      <c r="V2047">
        <v>516</v>
      </c>
      <c r="W2047">
        <v>17</v>
      </c>
      <c r="X2047">
        <v>2</v>
      </c>
      <c r="Y2047">
        <v>5.09</v>
      </c>
      <c r="Z2047" t="s">
        <v>190</v>
      </c>
      <c r="AB2047">
        <v>2.17</v>
      </c>
      <c r="AC2047" t="s">
        <v>12</v>
      </c>
      <c r="AD2047" t="str">
        <f>IF(ISERROR(VLOOKUP(A2047,Tabela2[Código INEP],1,FALSE)),"Não","Sim")</f>
        <v>Não</v>
      </c>
    </row>
    <row r="2048" spans="1:30" hidden="1" x14ac:dyDescent="0.25">
      <c r="A2048">
        <v>35901404</v>
      </c>
      <c r="B2048" t="s">
        <v>173</v>
      </c>
      <c r="C2048" t="s">
        <v>174</v>
      </c>
      <c r="D2048" t="s">
        <v>31</v>
      </c>
      <c r="E2048" t="s">
        <v>31</v>
      </c>
      <c r="F2048" t="s">
        <v>31</v>
      </c>
      <c r="G2048">
        <v>38</v>
      </c>
      <c r="H2048" t="s">
        <v>176</v>
      </c>
      <c r="I2048">
        <v>2020</v>
      </c>
      <c r="J2048" t="s">
        <v>177</v>
      </c>
      <c r="K2048" t="s">
        <v>178</v>
      </c>
      <c r="L2048">
        <v>901404</v>
      </c>
      <c r="M2048" t="s">
        <v>5762</v>
      </c>
      <c r="N2048" t="s">
        <v>5763</v>
      </c>
      <c r="O2048" t="s">
        <v>341</v>
      </c>
      <c r="P2048" t="s">
        <v>181</v>
      </c>
      <c r="Q2048" t="s">
        <v>5764</v>
      </c>
      <c r="R2048">
        <v>11349330</v>
      </c>
      <c r="S2048">
        <v>-23.951099395751999</v>
      </c>
      <c r="T2048">
        <v>-46.454601287841797</v>
      </c>
      <c r="U2048" t="s">
        <v>21</v>
      </c>
      <c r="V2048">
        <v>856</v>
      </c>
      <c r="W2048">
        <v>27</v>
      </c>
      <c r="X2048">
        <v>4</v>
      </c>
      <c r="Y2048">
        <v>5.0999999999999996</v>
      </c>
      <c r="Z2048" t="s">
        <v>190</v>
      </c>
      <c r="AB2048">
        <v>2.61</v>
      </c>
      <c r="AC2048" t="s">
        <v>7</v>
      </c>
      <c r="AD2048" t="str">
        <f>IF(ISERROR(VLOOKUP(A2048,Tabela2[Código INEP],1,FALSE)),"Não","Sim")</f>
        <v>Sim</v>
      </c>
    </row>
    <row r="2049" spans="1:30" x14ac:dyDescent="0.25">
      <c r="A2049">
        <v>35037576</v>
      </c>
      <c r="B2049" t="s">
        <v>173</v>
      </c>
      <c r="C2049" t="s">
        <v>174</v>
      </c>
      <c r="D2049" t="s">
        <v>31</v>
      </c>
      <c r="E2049" t="s">
        <v>31</v>
      </c>
      <c r="F2049" t="s">
        <v>31</v>
      </c>
      <c r="G2049">
        <v>30</v>
      </c>
      <c r="H2049" t="s">
        <v>176</v>
      </c>
      <c r="I2049">
        <v>2025</v>
      </c>
      <c r="J2049" t="s">
        <v>177</v>
      </c>
      <c r="K2049" t="s">
        <v>178</v>
      </c>
      <c r="L2049">
        <v>37576</v>
      </c>
      <c r="M2049" t="s">
        <v>5765</v>
      </c>
      <c r="N2049" t="s">
        <v>5766</v>
      </c>
      <c r="O2049">
        <v>404</v>
      </c>
      <c r="P2049" t="s">
        <v>181</v>
      </c>
      <c r="Q2049" t="s">
        <v>5767</v>
      </c>
      <c r="R2049">
        <v>11325100</v>
      </c>
      <c r="S2049">
        <v>-23.987859725952099</v>
      </c>
      <c r="T2049">
        <v>-46.393009185791001</v>
      </c>
      <c r="U2049" t="s">
        <v>21</v>
      </c>
      <c r="V2049">
        <v>358</v>
      </c>
      <c r="W2049">
        <v>13</v>
      </c>
      <c r="X2049">
        <v>4</v>
      </c>
      <c r="Y2049">
        <v>5.18</v>
      </c>
      <c r="Z2049" t="s">
        <v>190</v>
      </c>
      <c r="AA2049">
        <v>4.55</v>
      </c>
      <c r="AB2049">
        <v>4</v>
      </c>
      <c r="AC2049" t="s">
        <v>12</v>
      </c>
      <c r="AD2049" t="str">
        <f>IF(ISERROR(VLOOKUP(A2049,Tabela2[Código INEP],1,FALSE)),"Não","Sim")</f>
        <v>Não</v>
      </c>
    </row>
    <row r="2050" spans="1:30" x14ac:dyDescent="0.25">
      <c r="A2050">
        <v>35012075</v>
      </c>
      <c r="B2050" t="s">
        <v>173</v>
      </c>
      <c r="C2050" t="s">
        <v>174</v>
      </c>
      <c r="D2050" t="s">
        <v>31</v>
      </c>
      <c r="E2050" t="s">
        <v>31</v>
      </c>
      <c r="F2050" t="s">
        <v>31</v>
      </c>
      <c r="G2050">
        <v>24</v>
      </c>
      <c r="H2050" t="s">
        <v>176</v>
      </c>
      <c r="I2050">
        <v>2021</v>
      </c>
      <c r="J2050" t="s">
        <v>177</v>
      </c>
      <c r="K2050" t="s">
        <v>178</v>
      </c>
      <c r="L2050">
        <v>12075</v>
      </c>
      <c r="M2050" t="s">
        <v>5768</v>
      </c>
      <c r="N2050" t="s">
        <v>2400</v>
      </c>
      <c r="O2050" t="s">
        <v>341</v>
      </c>
      <c r="P2050" t="s">
        <v>214</v>
      </c>
      <c r="Q2050" t="s">
        <v>1452</v>
      </c>
      <c r="R2050">
        <v>11355340</v>
      </c>
      <c r="S2050">
        <v>-23.9493007659912</v>
      </c>
      <c r="T2050">
        <v>-46.404098510742202</v>
      </c>
      <c r="U2050" t="s">
        <v>21</v>
      </c>
      <c r="V2050">
        <v>489</v>
      </c>
      <c r="W2050">
        <v>18</v>
      </c>
      <c r="X2050">
        <v>6</v>
      </c>
      <c r="Y2050">
        <v>4.82</v>
      </c>
      <c r="Z2050" t="s">
        <v>480</v>
      </c>
      <c r="AB2050">
        <v>2.59</v>
      </c>
      <c r="AC2050" t="s">
        <v>12</v>
      </c>
      <c r="AD2050" t="str">
        <f>IF(ISERROR(VLOOKUP(A2050,Tabela2[Código INEP],1,FALSE)),"Não","Sim")</f>
        <v>Não</v>
      </c>
    </row>
    <row r="2051" spans="1:30" x14ac:dyDescent="0.25">
      <c r="A2051">
        <v>35012324</v>
      </c>
      <c r="B2051" t="s">
        <v>173</v>
      </c>
      <c r="C2051" t="s">
        <v>174</v>
      </c>
      <c r="D2051" t="s">
        <v>31</v>
      </c>
      <c r="E2051" t="s">
        <v>31</v>
      </c>
      <c r="F2051" t="s">
        <v>31</v>
      </c>
      <c r="G2051">
        <v>26</v>
      </c>
      <c r="H2051" t="s">
        <v>176</v>
      </c>
      <c r="I2051">
        <v>2021</v>
      </c>
      <c r="J2051" t="s">
        <v>177</v>
      </c>
      <c r="K2051" t="s">
        <v>178</v>
      </c>
      <c r="L2051">
        <v>12324</v>
      </c>
      <c r="M2051" t="s">
        <v>5769</v>
      </c>
      <c r="N2051" t="s">
        <v>5770</v>
      </c>
      <c r="O2051">
        <v>1020</v>
      </c>
      <c r="P2051" t="s">
        <v>181</v>
      </c>
      <c r="Q2051" t="s">
        <v>5771</v>
      </c>
      <c r="R2051">
        <v>11360100</v>
      </c>
      <c r="S2051">
        <v>-23.950075149536101</v>
      </c>
      <c r="T2051">
        <v>-46.397972106933601</v>
      </c>
      <c r="U2051" t="s">
        <v>21</v>
      </c>
      <c r="V2051">
        <v>904</v>
      </c>
      <c r="W2051">
        <v>25</v>
      </c>
      <c r="X2051">
        <v>6</v>
      </c>
      <c r="Y2051">
        <v>4.92</v>
      </c>
      <c r="Z2051" t="s">
        <v>480</v>
      </c>
      <c r="AB2051">
        <v>2.88</v>
      </c>
      <c r="AC2051" t="s">
        <v>12</v>
      </c>
      <c r="AD2051" t="str">
        <f>IF(ISERROR(VLOOKUP(A2051,Tabela2[Código INEP],1,FALSE)),"Não","Sim")</f>
        <v>Não</v>
      </c>
    </row>
    <row r="2052" spans="1:30" x14ac:dyDescent="0.25">
      <c r="A2052">
        <v>35012087</v>
      </c>
      <c r="B2052" t="s">
        <v>173</v>
      </c>
      <c r="C2052" t="s">
        <v>174</v>
      </c>
      <c r="D2052" t="s">
        <v>31</v>
      </c>
      <c r="E2052" t="s">
        <v>31</v>
      </c>
      <c r="F2052" t="s">
        <v>31</v>
      </c>
      <c r="G2052">
        <v>25</v>
      </c>
      <c r="H2052" t="s">
        <v>176</v>
      </c>
      <c r="I2052">
        <v>2013</v>
      </c>
      <c r="J2052" t="s">
        <v>177</v>
      </c>
      <c r="K2052" t="s">
        <v>178</v>
      </c>
      <c r="L2052">
        <v>12087</v>
      </c>
      <c r="M2052" t="s">
        <v>5772</v>
      </c>
      <c r="N2052" t="s">
        <v>5773</v>
      </c>
      <c r="O2052">
        <v>1166</v>
      </c>
      <c r="P2052" t="s">
        <v>181</v>
      </c>
      <c r="Q2052" t="s">
        <v>5761</v>
      </c>
      <c r="R2052">
        <v>11355040</v>
      </c>
      <c r="S2052">
        <v>-23.940200805664102</v>
      </c>
      <c r="T2052">
        <v>-46.407901763916001</v>
      </c>
      <c r="U2052" t="s">
        <v>11</v>
      </c>
      <c r="V2052">
        <v>326</v>
      </c>
      <c r="W2052">
        <v>10</v>
      </c>
      <c r="X2052">
        <v>6</v>
      </c>
      <c r="Y2052">
        <v>5.29</v>
      </c>
      <c r="Z2052" t="s">
        <v>190</v>
      </c>
      <c r="AB2052">
        <v>3.32</v>
      </c>
      <c r="AC2052" t="s">
        <v>12</v>
      </c>
      <c r="AD2052" t="str">
        <f>IF(ISERROR(VLOOKUP(A2052,Tabela2[Código INEP],1,FALSE)),"Não","Sim")</f>
        <v>Não</v>
      </c>
    </row>
    <row r="2053" spans="1:30" x14ac:dyDescent="0.25">
      <c r="A2053">
        <v>35909865</v>
      </c>
      <c r="B2053" t="s">
        <v>173</v>
      </c>
      <c r="C2053" t="s">
        <v>174</v>
      </c>
      <c r="D2053" t="s">
        <v>31</v>
      </c>
      <c r="E2053" t="s">
        <v>31</v>
      </c>
      <c r="F2053" t="s">
        <v>31</v>
      </c>
      <c r="G2053">
        <v>32</v>
      </c>
      <c r="H2053" t="s">
        <v>176</v>
      </c>
      <c r="I2053">
        <v>2020</v>
      </c>
      <c r="J2053" t="s">
        <v>177</v>
      </c>
      <c r="K2053" t="s">
        <v>178</v>
      </c>
      <c r="L2053">
        <v>909865</v>
      </c>
      <c r="M2053" t="s">
        <v>5774</v>
      </c>
      <c r="N2053" t="s">
        <v>5775</v>
      </c>
      <c r="O2053" t="s">
        <v>341</v>
      </c>
      <c r="P2053" t="s">
        <v>181</v>
      </c>
      <c r="Q2053" t="s">
        <v>5776</v>
      </c>
      <c r="R2053">
        <v>11346030</v>
      </c>
      <c r="S2053">
        <v>-23.985040664672901</v>
      </c>
      <c r="T2053">
        <v>-46.490718841552699</v>
      </c>
      <c r="U2053" t="s">
        <v>433</v>
      </c>
      <c r="V2053">
        <v>486</v>
      </c>
      <c r="W2053">
        <v>19</v>
      </c>
      <c r="X2053">
        <v>3</v>
      </c>
      <c r="Y2053">
        <v>4.97</v>
      </c>
      <c r="Z2053" t="s">
        <v>480</v>
      </c>
      <c r="AB2053">
        <v>2.94</v>
      </c>
      <c r="AC2053" t="s">
        <v>12</v>
      </c>
      <c r="AD2053" t="str">
        <f>IF(ISERROR(VLOOKUP(A2053,Tabela2[Código INEP],1,FALSE)),"Não","Sim")</f>
        <v>Não</v>
      </c>
    </row>
    <row r="2054" spans="1:30" x14ac:dyDescent="0.25">
      <c r="A2054">
        <v>35012130</v>
      </c>
      <c r="B2054" t="s">
        <v>173</v>
      </c>
      <c r="C2054" t="s">
        <v>174</v>
      </c>
      <c r="D2054" t="s">
        <v>31</v>
      </c>
      <c r="E2054" t="s">
        <v>31</v>
      </c>
      <c r="F2054" t="s">
        <v>31</v>
      </c>
      <c r="G2054">
        <v>14</v>
      </c>
      <c r="H2054" t="s">
        <v>176</v>
      </c>
      <c r="I2054">
        <v>2020</v>
      </c>
      <c r="J2054" t="s">
        <v>177</v>
      </c>
      <c r="K2054" t="s">
        <v>178</v>
      </c>
      <c r="L2054">
        <v>12130</v>
      </c>
      <c r="M2054" t="s">
        <v>5777</v>
      </c>
      <c r="N2054" t="s">
        <v>5778</v>
      </c>
      <c r="O2054" t="s">
        <v>341</v>
      </c>
      <c r="P2054" t="s">
        <v>991</v>
      </c>
      <c r="Q2054" t="s">
        <v>5779</v>
      </c>
      <c r="R2054">
        <v>11365330</v>
      </c>
      <c r="S2054">
        <v>-23.957599639892599</v>
      </c>
      <c r="T2054">
        <v>-46.393199920654297</v>
      </c>
      <c r="U2054" t="s">
        <v>21</v>
      </c>
      <c r="V2054">
        <v>389</v>
      </c>
      <c r="W2054">
        <v>13</v>
      </c>
      <c r="X2054">
        <v>6</v>
      </c>
      <c r="Y2054">
        <v>5</v>
      </c>
      <c r="Z2054" t="s">
        <v>190</v>
      </c>
      <c r="AB2054">
        <v>2.8</v>
      </c>
      <c r="AC2054" t="s">
        <v>12</v>
      </c>
      <c r="AD2054" t="str">
        <f>IF(ISERROR(VLOOKUP(A2054,Tabela2[Código INEP],1,FALSE)),"Não","Sim")</f>
        <v>Não</v>
      </c>
    </row>
    <row r="2055" spans="1:30" x14ac:dyDescent="0.25">
      <c r="A2055">
        <v>35012129</v>
      </c>
      <c r="B2055" t="s">
        <v>173</v>
      </c>
      <c r="C2055" t="s">
        <v>174</v>
      </c>
      <c r="D2055" t="s">
        <v>31</v>
      </c>
      <c r="E2055" t="s">
        <v>31</v>
      </c>
      <c r="F2055" t="s">
        <v>31</v>
      </c>
      <c r="G2055">
        <v>5</v>
      </c>
      <c r="H2055" t="s">
        <v>202</v>
      </c>
      <c r="I2055">
        <v>2021</v>
      </c>
      <c r="J2055" t="s">
        <v>177</v>
      </c>
      <c r="K2055" t="s">
        <v>178</v>
      </c>
      <c r="L2055">
        <v>12129</v>
      </c>
      <c r="M2055" t="s">
        <v>5780</v>
      </c>
      <c r="N2055" t="s">
        <v>5781</v>
      </c>
      <c r="O2055" t="s">
        <v>341</v>
      </c>
      <c r="P2055" t="s">
        <v>181</v>
      </c>
      <c r="Q2055" t="s">
        <v>5779</v>
      </c>
      <c r="R2055">
        <v>11370480</v>
      </c>
      <c r="S2055">
        <v>-23.952699661254901</v>
      </c>
      <c r="T2055">
        <v>-46.386001586914098</v>
      </c>
      <c r="U2055" t="s">
        <v>21</v>
      </c>
      <c r="V2055">
        <v>481</v>
      </c>
      <c r="W2055">
        <v>17</v>
      </c>
      <c r="X2055">
        <v>6</v>
      </c>
      <c r="Y2055">
        <v>4.87</v>
      </c>
      <c r="Z2055" t="s">
        <v>480</v>
      </c>
      <c r="AB2055">
        <v>3.04</v>
      </c>
      <c r="AC2055" t="s">
        <v>12</v>
      </c>
      <c r="AD2055" t="str">
        <f>IF(ISERROR(VLOOKUP(A2055,Tabela2[Código INEP],1,FALSE)),"Não","Sim")</f>
        <v>Não</v>
      </c>
    </row>
    <row r="2056" spans="1:30" x14ac:dyDescent="0.25">
      <c r="A2056">
        <v>35909889</v>
      </c>
      <c r="B2056" t="s">
        <v>173</v>
      </c>
      <c r="C2056" t="s">
        <v>174</v>
      </c>
      <c r="D2056" t="s">
        <v>31</v>
      </c>
      <c r="E2056" t="s">
        <v>31</v>
      </c>
      <c r="F2056" t="s">
        <v>31</v>
      </c>
      <c r="G2056">
        <v>6</v>
      </c>
      <c r="H2056" t="s">
        <v>176</v>
      </c>
      <c r="I2056">
        <v>2015</v>
      </c>
      <c r="J2056" t="s">
        <v>177</v>
      </c>
      <c r="K2056" t="s">
        <v>178</v>
      </c>
      <c r="L2056">
        <v>909889</v>
      </c>
      <c r="M2056" t="s">
        <v>5782</v>
      </c>
      <c r="N2056" t="s">
        <v>1153</v>
      </c>
      <c r="O2056">
        <v>465</v>
      </c>
      <c r="P2056" t="s">
        <v>205</v>
      </c>
      <c r="Q2056" t="s">
        <v>5783</v>
      </c>
      <c r="R2056">
        <v>11370020</v>
      </c>
      <c r="S2056">
        <v>-23.956707000732401</v>
      </c>
      <c r="T2056">
        <v>-46.380130767822301</v>
      </c>
      <c r="U2056" t="s">
        <v>11</v>
      </c>
      <c r="V2056">
        <v>333</v>
      </c>
      <c r="W2056">
        <v>10</v>
      </c>
      <c r="X2056">
        <v>2</v>
      </c>
      <c r="Y2056">
        <v>5.37</v>
      </c>
      <c r="Z2056" t="s">
        <v>190</v>
      </c>
      <c r="AB2056">
        <v>3.38</v>
      </c>
      <c r="AC2056" t="s">
        <v>12</v>
      </c>
      <c r="AD2056" t="str">
        <f>IF(ISERROR(VLOOKUP(A2056,Tabela2[Código INEP],1,FALSE)),"Não","Sim")</f>
        <v>Não</v>
      </c>
    </row>
    <row r="2057" spans="1:30" x14ac:dyDescent="0.25">
      <c r="A2057">
        <v>35905012</v>
      </c>
      <c r="B2057" t="s">
        <v>173</v>
      </c>
      <c r="C2057" t="s">
        <v>174</v>
      </c>
      <c r="D2057" t="s">
        <v>31</v>
      </c>
      <c r="E2057" t="s">
        <v>31</v>
      </c>
      <c r="F2057" t="s">
        <v>31</v>
      </c>
      <c r="G2057">
        <v>38</v>
      </c>
      <c r="H2057" t="s">
        <v>202</v>
      </c>
      <c r="I2057">
        <v>2022</v>
      </c>
      <c r="J2057" t="s">
        <v>177</v>
      </c>
      <c r="K2057" t="s">
        <v>178</v>
      </c>
      <c r="L2057">
        <v>905012</v>
      </c>
      <c r="M2057" t="s">
        <v>5784</v>
      </c>
      <c r="N2057" t="s">
        <v>5785</v>
      </c>
      <c r="O2057" t="s">
        <v>341</v>
      </c>
      <c r="P2057" t="s">
        <v>205</v>
      </c>
      <c r="Q2057" t="s">
        <v>5786</v>
      </c>
      <c r="R2057">
        <v>11349000</v>
      </c>
      <c r="S2057">
        <v>-23.961549758911101</v>
      </c>
      <c r="T2057">
        <v>-46.472770690917997</v>
      </c>
      <c r="U2057" t="s">
        <v>21</v>
      </c>
      <c r="V2057">
        <v>707</v>
      </c>
      <c r="W2057">
        <v>21</v>
      </c>
      <c r="X2057">
        <v>4</v>
      </c>
      <c r="Y2057">
        <v>5.1100000000000003</v>
      </c>
      <c r="Z2057" t="s">
        <v>190</v>
      </c>
      <c r="AB2057">
        <v>2.57</v>
      </c>
      <c r="AC2057" t="s">
        <v>12</v>
      </c>
      <c r="AD2057" t="str">
        <f>IF(ISERROR(VLOOKUP(A2057,Tabela2[Código INEP],1,FALSE)),"Não","Sim")</f>
        <v>Não</v>
      </c>
    </row>
    <row r="2058" spans="1:30" x14ac:dyDescent="0.25">
      <c r="A2058">
        <v>35012245</v>
      </c>
      <c r="B2058" t="s">
        <v>173</v>
      </c>
      <c r="C2058" t="s">
        <v>174</v>
      </c>
      <c r="D2058" t="s">
        <v>31</v>
      </c>
      <c r="E2058" t="s">
        <v>31</v>
      </c>
      <c r="F2058" t="s">
        <v>31</v>
      </c>
      <c r="G2058">
        <v>20</v>
      </c>
      <c r="H2058" t="s">
        <v>176</v>
      </c>
      <c r="I2058">
        <v>2021</v>
      </c>
      <c r="J2058" t="s">
        <v>177</v>
      </c>
      <c r="K2058" t="s">
        <v>178</v>
      </c>
      <c r="L2058">
        <v>12245</v>
      </c>
      <c r="M2058" t="s">
        <v>5787</v>
      </c>
      <c r="N2058" t="s">
        <v>5788</v>
      </c>
      <c r="O2058">
        <v>503</v>
      </c>
      <c r="P2058" t="s">
        <v>181</v>
      </c>
      <c r="Q2058" t="s">
        <v>5789</v>
      </c>
      <c r="R2058">
        <v>11340310</v>
      </c>
      <c r="S2058">
        <v>-23.955999374389599</v>
      </c>
      <c r="T2058">
        <v>-46.412998199462898</v>
      </c>
      <c r="U2058" t="s">
        <v>22</v>
      </c>
      <c r="V2058">
        <v>420</v>
      </c>
      <c r="W2058">
        <v>14</v>
      </c>
      <c r="X2058">
        <v>2</v>
      </c>
      <c r="Y2058">
        <v>5.33</v>
      </c>
      <c r="Z2058" t="s">
        <v>190</v>
      </c>
      <c r="AC2058" t="s">
        <v>12</v>
      </c>
      <c r="AD2058" t="str">
        <f>IF(ISERROR(VLOOKUP(A2058,Tabela2[Código INEP],1,FALSE)),"Não","Sim")</f>
        <v>Não</v>
      </c>
    </row>
    <row r="2059" spans="1:30" x14ac:dyDescent="0.25">
      <c r="A2059">
        <v>35012142</v>
      </c>
      <c r="B2059" t="s">
        <v>173</v>
      </c>
      <c r="C2059" t="s">
        <v>174</v>
      </c>
      <c r="D2059" t="s">
        <v>31</v>
      </c>
      <c r="E2059" t="s">
        <v>31</v>
      </c>
      <c r="F2059" t="s">
        <v>31</v>
      </c>
      <c r="G2059">
        <v>17</v>
      </c>
      <c r="H2059" t="s">
        <v>176</v>
      </c>
      <c r="I2059">
        <v>2013</v>
      </c>
      <c r="J2059" t="s">
        <v>177</v>
      </c>
      <c r="K2059" t="s">
        <v>178</v>
      </c>
      <c r="L2059">
        <v>12142</v>
      </c>
      <c r="M2059" t="s">
        <v>5790</v>
      </c>
      <c r="N2059" t="s">
        <v>5791</v>
      </c>
      <c r="O2059" t="s">
        <v>341</v>
      </c>
      <c r="P2059" t="s">
        <v>181</v>
      </c>
      <c r="Q2059" t="s">
        <v>5792</v>
      </c>
      <c r="R2059">
        <v>11380560</v>
      </c>
      <c r="S2059">
        <v>-23.963209152221701</v>
      </c>
      <c r="T2059">
        <v>-46.369949340820298</v>
      </c>
      <c r="U2059" t="s">
        <v>22</v>
      </c>
      <c r="V2059">
        <v>418</v>
      </c>
      <c r="W2059">
        <v>12</v>
      </c>
      <c r="X2059">
        <v>2</v>
      </c>
      <c r="Y2059">
        <v>5.44</v>
      </c>
      <c r="Z2059" t="s">
        <v>190</v>
      </c>
      <c r="AC2059" t="s">
        <v>12</v>
      </c>
      <c r="AD2059" t="str">
        <f>IF(ISERROR(VLOOKUP(A2059,Tabela2[Código INEP],1,FALSE)),"Não","Sim")</f>
        <v>Não</v>
      </c>
    </row>
    <row r="2060" spans="1:30" x14ac:dyDescent="0.25">
      <c r="A2060">
        <v>35023619</v>
      </c>
      <c r="B2060" t="s">
        <v>173</v>
      </c>
      <c r="C2060" t="s">
        <v>174</v>
      </c>
      <c r="D2060" t="s">
        <v>5793</v>
      </c>
      <c r="E2060" t="s">
        <v>5794</v>
      </c>
      <c r="F2060" t="s">
        <v>5794</v>
      </c>
      <c r="G2060">
        <v>1</v>
      </c>
      <c r="H2060" t="s">
        <v>202</v>
      </c>
      <c r="I2060">
        <v>2022</v>
      </c>
      <c r="J2060" t="s">
        <v>177</v>
      </c>
      <c r="K2060" t="s">
        <v>178</v>
      </c>
      <c r="L2060">
        <v>23619</v>
      </c>
      <c r="M2060" t="s">
        <v>5795</v>
      </c>
      <c r="N2060" t="s">
        <v>5796</v>
      </c>
      <c r="O2060">
        <v>480</v>
      </c>
      <c r="P2060" t="s">
        <v>181</v>
      </c>
      <c r="Q2060" t="s">
        <v>200</v>
      </c>
      <c r="R2060">
        <v>14860000</v>
      </c>
      <c r="S2060">
        <v>-21.194240570068398</v>
      </c>
      <c r="T2060">
        <v>-48.161190032958999</v>
      </c>
      <c r="U2060" t="s">
        <v>22</v>
      </c>
      <c r="V2060">
        <v>726</v>
      </c>
      <c r="W2060">
        <v>23</v>
      </c>
      <c r="X2060">
        <v>4</v>
      </c>
      <c r="Y2060">
        <v>5.21</v>
      </c>
      <c r="Z2060" t="s">
        <v>190</v>
      </c>
      <c r="AC2060" t="s">
        <v>12</v>
      </c>
      <c r="AD2060" t="str">
        <f>IF(ISERROR(VLOOKUP(A2060,Tabela2[Código INEP],1,FALSE)),"Não","Sim")</f>
        <v>Não</v>
      </c>
    </row>
    <row r="2061" spans="1:30" hidden="1" x14ac:dyDescent="0.25">
      <c r="A2061">
        <v>35023528</v>
      </c>
      <c r="B2061" t="s">
        <v>173</v>
      </c>
      <c r="C2061" t="s">
        <v>174</v>
      </c>
      <c r="D2061" t="s">
        <v>5793</v>
      </c>
      <c r="E2061" t="s">
        <v>115</v>
      </c>
      <c r="F2061" t="s">
        <v>115</v>
      </c>
      <c r="G2061">
        <v>1</v>
      </c>
      <c r="H2061" t="s">
        <v>176</v>
      </c>
      <c r="I2061">
        <v>2022</v>
      </c>
      <c r="J2061" t="s">
        <v>177</v>
      </c>
      <c r="K2061" t="s">
        <v>178</v>
      </c>
      <c r="L2061">
        <v>23528</v>
      </c>
      <c r="M2061" t="s">
        <v>5797</v>
      </c>
      <c r="N2061" t="s">
        <v>3067</v>
      </c>
      <c r="O2061">
        <v>297</v>
      </c>
      <c r="P2061" t="s">
        <v>181</v>
      </c>
      <c r="Q2061" t="s">
        <v>200</v>
      </c>
      <c r="R2061">
        <v>14120000</v>
      </c>
      <c r="S2061">
        <v>-21.237379074096701</v>
      </c>
      <c r="T2061">
        <v>-47.972328186035199</v>
      </c>
      <c r="U2061" t="s">
        <v>264</v>
      </c>
      <c r="V2061">
        <v>352</v>
      </c>
      <c r="W2061">
        <v>14</v>
      </c>
      <c r="X2061">
        <v>4</v>
      </c>
      <c r="Y2061">
        <v>5.31</v>
      </c>
      <c r="Z2061" t="s">
        <v>190</v>
      </c>
      <c r="AC2061" t="s">
        <v>12</v>
      </c>
      <c r="AD2061" t="str">
        <f>IF(ISERROR(VLOOKUP(A2061,Tabela2[Código INEP],1,FALSE)),"Não","Sim")</f>
        <v>Não</v>
      </c>
    </row>
    <row r="2062" spans="1:30" hidden="1" x14ac:dyDescent="0.25">
      <c r="A2062">
        <v>35022664</v>
      </c>
      <c r="B2062" t="s">
        <v>173</v>
      </c>
      <c r="C2062" t="s">
        <v>174</v>
      </c>
      <c r="D2062" t="s">
        <v>5793</v>
      </c>
      <c r="E2062" t="s">
        <v>43</v>
      </c>
      <c r="F2062" t="s">
        <v>5798</v>
      </c>
      <c r="G2062">
        <v>4</v>
      </c>
      <c r="H2062" t="s">
        <v>176</v>
      </c>
      <c r="I2062">
        <v>2022</v>
      </c>
      <c r="J2062" t="s">
        <v>177</v>
      </c>
      <c r="K2062" t="s">
        <v>178</v>
      </c>
      <c r="L2062">
        <v>22664</v>
      </c>
      <c r="M2062" t="s">
        <v>5799</v>
      </c>
      <c r="N2062" t="s">
        <v>839</v>
      </c>
      <c r="O2062">
        <v>233</v>
      </c>
      <c r="P2062" t="s">
        <v>181</v>
      </c>
      <c r="Q2062" t="s">
        <v>5800</v>
      </c>
      <c r="R2062">
        <v>14760000</v>
      </c>
      <c r="S2062">
        <v>-21.001499176025401</v>
      </c>
      <c r="T2062">
        <v>-48.330501556396499</v>
      </c>
      <c r="U2062" t="s">
        <v>433</v>
      </c>
      <c r="V2062">
        <v>257</v>
      </c>
      <c r="W2062">
        <v>11</v>
      </c>
      <c r="X2062">
        <v>2</v>
      </c>
      <c r="Y2062">
        <v>5.29</v>
      </c>
      <c r="Z2062" t="s">
        <v>190</v>
      </c>
      <c r="AB2062">
        <v>2.98</v>
      </c>
      <c r="AC2062" t="s">
        <v>7</v>
      </c>
      <c r="AD2062" t="str">
        <f>IF(ISERROR(VLOOKUP(A2062,Tabela2[Código INEP],1,FALSE)),"Não","Sim")</f>
        <v>Sim</v>
      </c>
    </row>
    <row r="2063" spans="1:30" x14ac:dyDescent="0.25">
      <c r="A2063">
        <v>35022494</v>
      </c>
      <c r="B2063" t="s">
        <v>173</v>
      </c>
      <c r="C2063" t="s">
        <v>174</v>
      </c>
      <c r="D2063" t="s">
        <v>5793</v>
      </c>
      <c r="E2063" t="s">
        <v>43</v>
      </c>
      <c r="F2063" t="s">
        <v>43</v>
      </c>
      <c r="G2063">
        <v>1</v>
      </c>
      <c r="H2063" t="s">
        <v>176</v>
      </c>
      <c r="I2063">
        <v>2021</v>
      </c>
      <c r="J2063" t="s">
        <v>177</v>
      </c>
      <c r="K2063" t="s">
        <v>178</v>
      </c>
      <c r="L2063">
        <v>22494</v>
      </c>
      <c r="M2063" t="s">
        <v>5801</v>
      </c>
      <c r="N2063" t="s">
        <v>600</v>
      </c>
      <c r="O2063">
        <v>31</v>
      </c>
      <c r="P2063" t="s">
        <v>181</v>
      </c>
      <c r="Q2063" t="s">
        <v>200</v>
      </c>
      <c r="R2063">
        <v>14750000</v>
      </c>
      <c r="S2063">
        <v>-21.011390686035199</v>
      </c>
      <c r="T2063">
        <v>-48.219718933105497</v>
      </c>
      <c r="U2063" t="s">
        <v>21</v>
      </c>
      <c r="V2063">
        <v>438</v>
      </c>
      <c r="W2063">
        <v>15</v>
      </c>
      <c r="X2063">
        <v>2</v>
      </c>
      <c r="Y2063">
        <v>5.05</v>
      </c>
      <c r="Z2063" t="s">
        <v>190</v>
      </c>
      <c r="AB2063">
        <v>3.04</v>
      </c>
      <c r="AC2063" t="s">
        <v>12</v>
      </c>
      <c r="AD2063" t="str">
        <f>IF(ISERROR(VLOOKUP(A2063,Tabela2[Código INEP],1,FALSE)),"Não","Sim")</f>
        <v>Não</v>
      </c>
    </row>
    <row r="2064" spans="1:30" x14ac:dyDescent="0.25">
      <c r="A2064">
        <v>35022676</v>
      </c>
      <c r="B2064" t="s">
        <v>173</v>
      </c>
      <c r="C2064" t="s">
        <v>174</v>
      </c>
      <c r="D2064" t="s">
        <v>5793</v>
      </c>
      <c r="E2064" t="s">
        <v>5802</v>
      </c>
      <c r="F2064" t="s">
        <v>5802</v>
      </c>
      <c r="G2064">
        <v>1</v>
      </c>
      <c r="H2064" t="s">
        <v>176</v>
      </c>
      <c r="I2064">
        <v>2020</v>
      </c>
      <c r="J2064" t="s">
        <v>177</v>
      </c>
      <c r="K2064" t="s">
        <v>178</v>
      </c>
      <c r="L2064">
        <v>22676</v>
      </c>
      <c r="M2064" t="s">
        <v>5803</v>
      </c>
      <c r="N2064" t="s">
        <v>5804</v>
      </c>
      <c r="O2064">
        <v>299</v>
      </c>
      <c r="P2064" t="s">
        <v>181</v>
      </c>
      <c r="Q2064" t="s">
        <v>200</v>
      </c>
      <c r="R2064">
        <v>14180000</v>
      </c>
      <c r="S2064">
        <v>-21.0240993499756</v>
      </c>
      <c r="T2064">
        <v>-48.042701721191399</v>
      </c>
      <c r="U2064" t="s">
        <v>21</v>
      </c>
      <c r="V2064">
        <v>520</v>
      </c>
      <c r="W2064">
        <v>15</v>
      </c>
      <c r="X2064">
        <v>2</v>
      </c>
      <c r="Y2064">
        <v>5.0999999999999996</v>
      </c>
      <c r="Z2064" t="s">
        <v>190</v>
      </c>
      <c r="AB2064">
        <v>3.36</v>
      </c>
      <c r="AC2064" t="s">
        <v>12</v>
      </c>
      <c r="AD2064" t="str">
        <f>IF(ISERROR(VLOOKUP(A2064,Tabela2[Código INEP],1,FALSE)),"Não","Sim")</f>
        <v>Não</v>
      </c>
    </row>
    <row r="2065" spans="1:30" x14ac:dyDescent="0.25">
      <c r="A2065">
        <v>35023620</v>
      </c>
      <c r="B2065" t="s">
        <v>173</v>
      </c>
      <c r="C2065" t="s">
        <v>174</v>
      </c>
      <c r="D2065" t="s">
        <v>5793</v>
      </c>
      <c r="E2065" t="s">
        <v>5793</v>
      </c>
      <c r="F2065" t="s">
        <v>5793</v>
      </c>
      <c r="G2065">
        <v>1</v>
      </c>
      <c r="H2065" t="s">
        <v>202</v>
      </c>
      <c r="I2065">
        <v>2022</v>
      </c>
      <c r="J2065" t="s">
        <v>177</v>
      </c>
      <c r="K2065" t="s">
        <v>178</v>
      </c>
      <c r="L2065">
        <v>23620</v>
      </c>
      <c r="M2065" t="s">
        <v>5805</v>
      </c>
      <c r="N2065" t="s">
        <v>5806</v>
      </c>
      <c r="O2065">
        <v>183</v>
      </c>
      <c r="P2065" t="s">
        <v>181</v>
      </c>
      <c r="Q2065" t="s">
        <v>3437</v>
      </c>
      <c r="R2065">
        <v>14160210</v>
      </c>
      <c r="S2065">
        <v>-21.1315002441406</v>
      </c>
      <c r="T2065">
        <v>-47.992500305175803</v>
      </c>
      <c r="U2065" t="s">
        <v>21</v>
      </c>
      <c r="V2065">
        <v>529</v>
      </c>
      <c r="W2065">
        <v>16</v>
      </c>
      <c r="X2065">
        <v>2</v>
      </c>
      <c r="Y2065">
        <v>5.33</v>
      </c>
      <c r="Z2065" t="s">
        <v>190</v>
      </c>
      <c r="AB2065">
        <v>3.3</v>
      </c>
      <c r="AC2065" t="s">
        <v>12</v>
      </c>
      <c r="AD2065" t="str">
        <f>IF(ISERROR(VLOOKUP(A2065,Tabela2[Código INEP],1,FALSE)),"Não","Sim")</f>
        <v>Não</v>
      </c>
    </row>
    <row r="2066" spans="1:30" x14ac:dyDescent="0.25">
      <c r="A2066">
        <v>35044635</v>
      </c>
      <c r="B2066" t="s">
        <v>173</v>
      </c>
      <c r="C2066" t="s">
        <v>174</v>
      </c>
      <c r="D2066" t="s">
        <v>5793</v>
      </c>
      <c r="E2066" t="s">
        <v>5793</v>
      </c>
      <c r="F2066" t="s">
        <v>5793</v>
      </c>
      <c r="G2066">
        <v>5</v>
      </c>
      <c r="H2066" t="s">
        <v>176</v>
      </c>
      <c r="I2066">
        <v>2025</v>
      </c>
      <c r="J2066" t="s">
        <v>177</v>
      </c>
      <c r="K2066" t="s">
        <v>178</v>
      </c>
      <c r="L2066">
        <v>44635</v>
      </c>
      <c r="M2066" t="s">
        <v>5807</v>
      </c>
      <c r="N2066" t="s">
        <v>2400</v>
      </c>
      <c r="O2066">
        <v>799</v>
      </c>
      <c r="P2066" t="s">
        <v>205</v>
      </c>
      <c r="Q2066" t="s">
        <v>2006</v>
      </c>
      <c r="R2066">
        <v>14177060</v>
      </c>
      <c r="S2066">
        <v>-21.136669158935501</v>
      </c>
      <c r="T2066">
        <v>-48.009330749511697</v>
      </c>
      <c r="U2066" t="s">
        <v>189</v>
      </c>
      <c r="V2066">
        <v>467</v>
      </c>
      <c r="W2066">
        <v>17</v>
      </c>
      <c r="X2066">
        <v>2</v>
      </c>
      <c r="Y2066">
        <v>5.21</v>
      </c>
      <c r="Z2066" t="s">
        <v>190</v>
      </c>
      <c r="AB2066">
        <v>2.21</v>
      </c>
      <c r="AC2066" t="s">
        <v>12</v>
      </c>
      <c r="AD2066" t="str">
        <f>IF(ISERROR(VLOOKUP(A2066,Tabela2[Código INEP],1,FALSE)),"Não","Sim")</f>
        <v>Não</v>
      </c>
    </row>
    <row r="2067" spans="1:30" x14ac:dyDescent="0.25">
      <c r="A2067">
        <v>35023607</v>
      </c>
      <c r="B2067" t="s">
        <v>173</v>
      </c>
      <c r="C2067" t="s">
        <v>174</v>
      </c>
      <c r="D2067" t="s">
        <v>5793</v>
      </c>
      <c r="E2067" t="s">
        <v>5793</v>
      </c>
      <c r="F2067" t="s">
        <v>5793</v>
      </c>
      <c r="G2067">
        <v>4</v>
      </c>
      <c r="H2067" t="s">
        <v>176</v>
      </c>
      <c r="I2067">
        <v>2022</v>
      </c>
      <c r="J2067" t="s">
        <v>177</v>
      </c>
      <c r="K2067" t="s">
        <v>178</v>
      </c>
      <c r="L2067">
        <v>23607</v>
      </c>
      <c r="M2067" t="s">
        <v>5808</v>
      </c>
      <c r="N2067" t="s">
        <v>5809</v>
      </c>
      <c r="O2067">
        <v>1430</v>
      </c>
      <c r="P2067" t="s">
        <v>181</v>
      </c>
      <c r="Q2067" t="s">
        <v>200</v>
      </c>
      <c r="R2067">
        <v>14160800</v>
      </c>
      <c r="S2067">
        <v>-21.141670227050799</v>
      </c>
      <c r="T2067">
        <v>-47.9829292297363</v>
      </c>
      <c r="U2067" t="s">
        <v>22</v>
      </c>
      <c r="V2067">
        <v>460</v>
      </c>
      <c r="W2067">
        <v>14</v>
      </c>
      <c r="X2067">
        <v>2</v>
      </c>
      <c r="Y2067">
        <v>5.38</v>
      </c>
      <c r="Z2067" t="s">
        <v>190</v>
      </c>
      <c r="AC2067" t="s">
        <v>12</v>
      </c>
      <c r="AD2067" t="str">
        <f>IF(ISERROR(VLOOKUP(A2067,Tabela2[Código INEP],1,FALSE)),"Não","Sim")</f>
        <v>Não</v>
      </c>
    </row>
    <row r="2068" spans="1:30" x14ac:dyDescent="0.25">
      <c r="A2068">
        <v>35022639</v>
      </c>
      <c r="B2068" t="s">
        <v>173</v>
      </c>
      <c r="C2068" t="s">
        <v>174</v>
      </c>
      <c r="D2068" t="s">
        <v>5793</v>
      </c>
      <c r="E2068" t="s">
        <v>5810</v>
      </c>
      <c r="F2068" t="s">
        <v>5810</v>
      </c>
      <c r="G2068">
        <v>1</v>
      </c>
      <c r="H2068" t="s">
        <v>176</v>
      </c>
      <c r="I2068">
        <v>2022</v>
      </c>
      <c r="J2068" t="s">
        <v>177</v>
      </c>
      <c r="K2068" t="s">
        <v>178</v>
      </c>
      <c r="L2068">
        <v>22639</v>
      </c>
      <c r="M2068" t="s">
        <v>5811</v>
      </c>
      <c r="N2068" t="s">
        <v>5812</v>
      </c>
      <c r="O2068">
        <v>659</v>
      </c>
      <c r="Q2068" t="s">
        <v>573</v>
      </c>
      <c r="R2068">
        <v>14745000</v>
      </c>
      <c r="S2068">
        <v>-20.7876091003418</v>
      </c>
      <c r="T2068">
        <v>-48.337501525878899</v>
      </c>
      <c r="U2068" t="s">
        <v>657</v>
      </c>
      <c r="V2068">
        <v>243</v>
      </c>
      <c r="W2068">
        <v>11</v>
      </c>
      <c r="X2068">
        <v>2</v>
      </c>
      <c r="Y2068">
        <v>5.37</v>
      </c>
      <c r="Z2068" t="s">
        <v>190</v>
      </c>
      <c r="AC2068" t="s">
        <v>12</v>
      </c>
      <c r="AD2068" t="str">
        <f>IF(ISERROR(VLOOKUP(A2068,Tabela2[Código INEP],1,FALSE)),"Não","Sim")</f>
        <v>Não</v>
      </c>
    </row>
    <row r="2069" spans="1:30" x14ac:dyDescent="0.25">
      <c r="A2069">
        <v>35016196</v>
      </c>
      <c r="B2069" t="s">
        <v>173</v>
      </c>
      <c r="C2069" t="s">
        <v>174</v>
      </c>
      <c r="D2069" t="s">
        <v>69</v>
      </c>
      <c r="E2069" t="s">
        <v>69</v>
      </c>
      <c r="F2069" t="s">
        <v>69</v>
      </c>
      <c r="G2069">
        <v>23</v>
      </c>
      <c r="H2069" t="s">
        <v>176</v>
      </c>
      <c r="I2069">
        <v>2021</v>
      </c>
      <c r="J2069" t="s">
        <v>177</v>
      </c>
      <c r="K2069" t="s">
        <v>178</v>
      </c>
      <c r="L2069">
        <v>16196</v>
      </c>
      <c r="M2069" t="s">
        <v>5813</v>
      </c>
      <c r="N2069" t="s">
        <v>4252</v>
      </c>
      <c r="O2069">
        <v>312</v>
      </c>
      <c r="P2069" t="s">
        <v>181</v>
      </c>
      <c r="Q2069" t="s">
        <v>5814</v>
      </c>
      <c r="R2069">
        <v>18087261</v>
      </c>
      <c r="S2069">
        <v>-23.441719055175799</v>
      </c>
      <c r="T2069">
        <v>-47.367931365966797</v>
      </c>
      <c r="U2069" t="s">
        <v>11</v>
      </c>
      <c r="V2069">
        <v>388</v>
      </c>
      <c r="W2069">
        <v>12</v>
      </c>
      <c r="X2069">
        <v>5</v>
      </c>
      <c r="Y2069">
        <v>5.37</v>
      </c>
      <c r="Z2069" t="s">
        <v>190</v>
      </c>
      <c r="AB2069">
        <v>3.17</v>
      </c>
      <c r="AC2069" t="s">
        <v>12</v>
      </c>
      <c r="AD2069" t="str">
        <f>IF(ISERROR(VLOOKUP(A2069,Tabela2[Código INEP],1,FALSE)),"Não","Sim")</f>
        <v>Não</v>
      </c>
    </row>
    <row r="2070" spans="1:30" x14ac:dyDescent="0.25">
      <c r="A2070">
        <v>35016299</v>
      </c>
      <c r="B2070" t="s">
        <v>173</v>
      </c>
      <c r="C2070" t="s">
        <v>174</v>
      </c>
      <c r="D2070" t="s">
        <v>69</v>
      </c>
      <c r="E2070" t="s">
        <v>69</v>
      </c>
      <c r="F2070" t="s">
        <v>69</v>
      </c>
      <c r="G2070">
        <v>3</v>
      </c>
      <c r="H2070" t="s">
        <v>202</v>
      </c>
      <c r="I2070">
        <v>2023</v>
      </c>
      <c r="J2070" t="s">
        <v>177</v>
      </c>
      <c r="K2070" t="s">
        <v>178</v>
      </c>
      <c r="L2070">
        <v>16299</v>
      </c>
      <c r="M2070" t="s">
        <v>5815</v>
      </c>
      <c r="N2070" t="s">
        <v>5816</v>
      </c>
      <c r="O2070">
        <v>389</v>
      </c>
      <c r="P2070" t="s">
        <v>181</v>
      </c>
      <c r="Q2070" t="s">
        <v>5817</v>
      </c>
      <c r="R2070">
        <v>18013230</v>
      </c>
      <c r="S2070">
        <v>-23.4934997558594</v>
      </c>
      <c r="T2070">
        <v>-47.438518524169901</v>
      </c>
      <c r="U2070" t="s">
        <v>21</v>
      </c>
      <c r="V2070">
        <v>1237</v>
      </c>
      <c r="W2070">
        <v>36</v>
      </c>
      <c r="X2070">
        <v>2</v>
      </c>
      <c r="Y2070">
        <v>5.74</v>
      </c>
      <c r="Z2070" t="s">
        <v>183</v>
      </c>
      <c r="AB2070">
        <v>3.99</v>
      </c>
      <c r="AC2070" t="s">
        <v>12</v>
      </c>
      <c r="AD2070" t="str">
        <f>IF(ISERROR(VLOOKUP(A2070,Tabela2[Código INEP],1,FALSE)),"Não","Sim")</f>
        <v>Não</v>
      </c>
    </row>
    <row r="2071" spans="1:30" hidden="1" x14ac:dyDescent="0.25">
      <c r="A2071">
        <v>35016184</v>
      </c>
      <c r="B2071" t="s">
        <v>173</v>
      </c>
      <c r="C2071" t="s">
        <v>174</v>
      </c>
      <c r="D2071" t="s">
        <v>69</v>
      </c>
      <c r="E2071" t="s">
        <v>69</v>
      </c>
      <c r="F2071" t="s">
        <v>69</v>
      </c>
      <c r="G2071">
        <v>5</v>
      </c>
      <c r="H2071" t="s">
        <v>176</v>
      </c>
      <c r="I2071">
        <v>2013</v>
      </c>
      <c r="J2071" t="s">
        <v>177</v>
      </c>
      <c r="K2071" t="s">
        <v>178</v>
      </c>
      <c r="L2071">
        <v>16184</v>
      </c>
      <c r="M2071" t="s">
        <v>5818</v>
      </c>
      <c r="N2071" t="s">
        <v>5819</v>
      </c>
      <c r="O2071">
        <v>70</v>
      </c>
      <c r="P2071" t="s">
        <v>181</v>
      </c>
      <c r="Q2071" t="s">
        <v>5820</v>
      </c>
      <c r="R2071">
        <v>18044560</v>
      </c>
      <c r="S2071">
        <v>-23.510999679565401</v>
      </c>
      <c r="T2071">
        <v>-47.479900360107401</v>
      </c>
      <c r="U2071" t="s">
        <v>21</v>
      </c>
      <c r="V2071">
        <v>322</v>
      </c>
      <c r="W2071">
        <v>10</v>
      </c>
      <c r="X2071">
        <v>2</v>
      </c>
      <c r="Y2071">
        <v>5.78</v>
      </c>
      <c r="Z2071" t="s">
        <v>183</v>
      </c>
      <c r="AB2071">
        <v>4.1399999999999997</v>
      </c>
      <c r="AC2071" t="s">
        <v>12</v>
      </c>
      <c r="AD2071" t="str">
        <f>IF(ISERROR(VLOOKUP(A2071,Tabela2[Código INEP],1,FALSE)),"Não","Sim")</f>
        <v>Sim</v>
      </c>
    </row>
    <row r="2072" spans="1:30" x14ac:dyDescent="0.25">
      <c r="A2072">
        <v>35918593</v>
      </c>
      <c r="B2072" t="s">
        <v>173</v>
      </c>
      <c r="C2072" t="s">
        <v>174</v>
      </c>
      <c r="D2072" t="s">
        <v>69</v>
      </c>
      <c r="E2072" t="s">
        <v>69</v>
      </c>
      <c r="F2072" t="s">
        <v>69</v>
      </c>
      <c r="G2072">
        <v>15</v>
      </c>
      <c r="H2072" t="s">
        <v>202</v>
      </c>
      <c r="I2072">
        <v>2022</v>
      </c>
      <c r="J2072" t="s">
        <v>177</v>
      </c>
      <c r="K2072" t="s">
        <v>178</v>
      </c>
      <c r="L2072">
        <v>918593</v>
      </c>
      <c r="M2072" t="s">
        <v>5821</v>
      </c>
      <c r="N2072" t="s">
        <v>5822</v>
      </c>
      <c r="O2072">
        <v>281</v>
      </c>
      <c r="Q2072" t="s">
        <v>5823</v>
      </c>
      <c r="R2072">
        <v>18055027</v>
      </c>
      <c r="S2072">
        <v>-23.4945392608643</v>
      </c>
      <c r="T2072">
        <v>-47.505329132080099</v>
      </c>
      <c r="U2072" t="s">
        <v>21</v>
      </c>
      <c r="V2072">
        <v>811</v>
      </c>
      <c r="W2072">
        <v>23</v>
      </c>
      <c r="X2072">
        <v>2</v>
      </c>
      <c r="Y2072">
        <v>5.64</v>
      </c>
      <c r="Z2072" t="s">
        <v>183</v>
      </c>
      <c r="AB2072">
        <v>3.51</v>
      </c>
      <c r="AC2072" t="s">
        <v>12</v>
      </c>
      <c r="AD2072" t="str">
        <f>IF(ISERROR(VLOOKUP(A2072,Tabela2[Código INEP],1,FALSE)),"Não","Sim")</f>
        <v>Não</v>
      </c>
    </row>
    <row r="2073" spans="1:30" x14ac:dyDescent="0.25">
      <c r="A2073">
        <v>35900400</v>
      </c>
      <c r="B2073" t="s">
        <v>173</v>
      </c>
      <c r="C2073" t="s">
        <v>174</v>
      </c>
      <c r="D2073" t="s">
        <v>69</v>
      </c>
      <c r="E2073" t="s">
        <v>69</v>
      </c>
      <c r="F2073" t="s">
        <v>69</v>
      </c>
      <c r="G2073">
        <v>12</v>
      </c>
      <c r="H2073" t="s">
        <v>176</v>
      </c>
      <c r="I2073">
        <v>2022</v>
      </c>
      <c r="J2073" t="s">
        <v>177</v>
      </c>
      <c r="K2073" t="s">
        <v>178</v>
      </c>
      <c r="L2073">
        <v>900400</v>
      </c>
      <c r="M2073" t="s">
        <v>5824</v>
      </c>
      <c r="N2073" t="s">
        <v>68</v>
      </c>
      <c r="O2073">
        <v>305</v>
      </c>
      <c r="P2073" t="s">
        <v>181</v>
      </c>
      <c r="Q2073" t="s">
        <v>5825</v>
      </c>
      <c r="R2073">
        <v>18085345</v>
      </c>
      <c r="S2073">
        <v>-23.467100143432599</v>
      </c>
      <c r="T2073">
        <v>-47.437198638916001</v>
      </c>
      <c r="U2073" t="s">
        <v>11</v>
      </c>
      <c r="V2073">
        <v>185</v>
      </c>
      <c r="W2073">
        <v>6</v>
      </c>
      <c r="X2073">
        <v>2</v>
      </c>
      <c r="Y2073">
        <v>5.82</v>
      </c>
      <c r="Z2073" t="s">
        <v>183</v>
      </c>
      <c r="AB2073">
        <v>4.3899999999999997</v>
      </c>
      <c r="AC2073" t="s">
        <v>12</v>
      </c>
      <c r="AD2073" t="str">
        <f>IF(ISERROR(VLOOKUP(A2073,Tabela2[Código INEP],1,FALSE)),"Não","Sim")</f>
        <v>Não</v>
      </c>
    </row>
    <row r="2074" spans="1:30" x14ac:dyDescent="0.25">
      <c r="A2074">
        <v>35043497</v>
      </c>
      <c r="B2074" t="s">
        <v>173</v>
      </c>
      <c r="C2074" t="s">
        <v>174</v>
      </c>
      <c r="D2074" t="s">
        <v>69</v>
      </c>
      <c r="E2074" t="s">
        <v>69</v>
      </c>
      <c r="F2074" t="s">
        <v>69</v>
      </c>
      <c r="G2074">
        <v>18</v>
      </c>
      <c r="H2074" t="s">
        <v>176</v>
      </c>
      <c r="I2074">
        <v>2021</v>
      </c>
      <c r="J2074" t="s">
        <v>177</v>
      </c>
      <c r="K2074" t="s">
        <v>178</v>
      </c>
      <c r="L2074">
        <v>43497</v>
      </c>
      <c r="M2074" t="s">
        <v>5826</v>
      </c>
      <c r="N2074" t="s">
        <v>5827</v>
      </c>
      <c r="O2074" t="s">
        <v>341</v>
      </c>
      <c r="P2074" t="s">
        <v>181</v>
      </c>
      <c r="Q2074" t="s">
        <v>5828</v>
      </c>
      <c r="R2074">
        <v>18077400</v>
      </c>
      <c r="S2074">
        <v>-23.453699111938501</v>
      </c>
      <c r="T2074">
        <v>-47.474800109863303</v>
      </c>
      <c r="U2074" t="s">
        <v>11</v>
      </c>
      <c r="V2074">
        <v>481</v>
      </c>
      <c r="W2074">
        <v>16</v>
      </c>
      <c r="X2074">
        <v>4</v>
      </c>
      <c r="Y2074">
        <v>5.35</v>
      </c>
      <c r="Z2074" t="s">
        <v>190</v>
      </c>
      <c r="AB2074">
        <v>3.62</v>
      </c>
      <c r="AC2074" t="s">
        <v>12</v>
      </c>
      <c r="AD2074" t="str">
        <f>IF(ISERROR(VLOOKUP(A2074,Tabela2[Código INEP],1,FALSE)),"Não","Sim")</f>
        <v>Não</v>
      </c>
    </row>
    <row r="2075" spans="1:30" x14ac:dyDescent="0.25">
      <c r="A2075">
        <v>35016391</v>
      </c>
      <c r="B2075" t="s">
        <v>173</v>
      </c>
      <c r="C2075" t="s">
        <v>174</v>
      </c>
      <c r="D2075" t="s">
        <v>69</v>
      </c>
      <c r="E2075" t="s">
        <v>69</v>
      </c>
      <c r="F2075" t="s">
        <v>69</v>
      </c>
      <c r="G2075">
        <v>7</v>
      </c>
      <c r="H2075" t="s">
        <v>176</v>
      </c>
      <c r="I2075">
        <v>2020</v>
      </c>
      <c r="J2075" t="s">
        <v>177</v>
      </c>
      <c r="K2075" t="s">
        <v>178</v>
      </c>
      <c r="L2075">
        <v>16391</v>
      </c>
      <c r="M2075" t="s">
        <v>5829</v>
      </c>
      <c r="N2075" t="s">
        <v>2435</v>
      </c>
      <c r="O2075">
        <v>1050</v>
      </c>
      <c r="P2075" t="s">
        <v>181</v>
      </c>
      <c r="Q2075" t="s">
        <v>5830</v>
      </c>
      <c r="R2075">
        <v>18051100</v>
      </c>
      <c r="S2075">
        <v>-23.5165004730225</v>
      </c>
      <c r="T2075">
        <v>-47.505699157714801</v>
      </c>
      <c r="U2075" t="s">
        <v>21</v>
      </c>
      <c r="V2075">
        <v>460</v>
      </c>
      <c r="W2075">
        <v>14</v>
      </c>
      <c r="X2075">
        <v>2</v>
      </c>
      <c r="Y2075">
        <v>5.86</v>
      </c>
      <c r="Z2075" t="s">
        <v>183</v>
      </c>
      <c r="AB2075">
        <v>3.8</v>
      </c>
      <c r="AC2075" t="s">
        <v>12</v>
      </c>
      <c r="AD2075" t="str">
        <f>IF(ISERROR(VLOOKUP(A2075,Tabela2[Código INEP],1,FALSE)),"Não","Sim")</f>
        <v>Não</v>
      </c>
    </row>
    <row r="2076" spans="1:30" x14ac:dyDescent="0.25">
      <c r="A2076">
        <v>35016433</v>
      </c>
      <c r="B2076" t="s">
        <v>173</v>
      </c>
      <c r="C2076" t="s">
        <v>174</v>
      </c>
      <c r="D2076" t="s">
        <v>69</v>
      </c>
      <c r="E2076" t="s">
        <v>69</v>
      </c>
      <c r="F2076" t="s">
        <v>69</v>
      </c>
      <c r="G2076">
        <v>1</v>
      </c>
      <c r="H2076" t="s">
        <v>176</v>
      </c>
      <c r="I2076">
        <v>2021</v>
      </c>
      <c r="J2076" t="s">
        <v>177</v>
      </c>
      <c r="K2076" t="s">
        <v>178</v>
      </c>
      <c r="L2076">
        <v>16433</v>
      </c>
      <c r="M2076" t="s">
        <v>5831</v>
      </c>
      <c r="N2076" t="s">
        <v>5832</v>
      </c>
      <c r="O2076">
        <v>77</v>
      </c>
      <c r="P2076" t="s">
        <v>181</v>
      </c>
      <c r="Q2076" t="s">
        <v>200</v>
      </c>
      <c r="R2076">
        <v>18035110</v>
      </c>
      <c r="S2076">
        <v>-23.5023002624512</v>
      </c>
      <c r="T2076">
        <v>-47.462200164794901</v>
      </c>
      <c r="U2076" t="s">
        <v>21</v>
      </c>
      <c r="V2076">
        <v>1236</v>
      </c>
      <c r="W2076">
        <v>32</v>
      </c>
      <c r="X2076">
        <v>2</v>
      </c>
      <c r="Y2076">
        <v>5.66</v>
      </c>
      <c r="Z2076" t="s">
        <v>183</v>
      </c>
      <c r="AB2076">
        <v>3.48</v>
      </c>
      <c r="AC2076" t="s">
        <v>12</v>
      </c>
      <c r="AD2076" t="str">
        <f>IF(ISERROR(VLOOKUP(A2076,Tabela2[Código INEP],1,FALSE)),"Não","Sim")</f>
        <v>Não</v>
      </c>
    </row>
    <row r="2077" spans="1:30" x14ac:dyDescent="0.25">
      <c r="A2077">
        <v>35016408</v>
      </c>
      <c r="B2077" t="s">
        <v>173</v>
      </c>
      <c r="C2077" t="s">
        <v>174</v>
      </c>
      <c r="D2077" t="s">
        <v>69</v>
      </c>
      <c r="E2077" t="s">
        <v>69</v>
      </c>
      <c r="F2077" t="s">
        <v>69</v>
      </c>
      <c r="G2077">
        <v>1</v>
      </c>
      <c r="H2077" t="s">
        <v>176</v>
      </c>
      <c r="I2077">
        <v>2021</v>
      </c>
      <c r="J2077" t="s">
        <v>177</v>
      </c>
      <c r="K2077" t="s">
        <v>178</v>
      </c>
      <c r="L2077">
        <v>16408</v>
      </c>
      <c r="M2077" t="s">
        <v>5833</v>
      </c>
      <c r="N2077" t="s">
        <v>5834</v>
      </c>
      <c r="O2077">
        <v>242</v>
      </c>
      <c r="P2077" t="s">
        <v>181</v>
      </c>
      <c r="Q2077" t="s">
        <v>267</v>
      </c>
      <c r="R2077">
        <v>18040610</v>
      </c>
      <c r="S2077">
        <v>-23.5090007781982</v>
      </c>
      <c r="T2077">
        <v>-47.463699340820298</v>
      </c>
      <c r="U2077" t="s">
        <v>18</v>
      </c>
      <c r="V2077">
        <v>383</v>
      </c>
      <c r="W2077">
        <v>11</v>
      </c>
      <c r="X2077">
        <v>2</v>
      </c>
      <c r="Y2077">
        <v>5.93</v>
      </c>
      <c r="Z2077" t="s">
        <v>183</v>
      </c>
      <c r="AB2077">
        <v>5.19</v>
      </c>
      <c r="AC2077" t="s">
        <v>12</v>
      </c>
      <c r="AD2077" t="str">
        <f>IF(ISERROR(VLOOKUP(A2077,Tabela2[Código INEP],1,FALSE)),"Não","Sim")</f>
        <v>Não</v>
      </c>
    </row>
    <row r="2078" spans="1:30" x14ac:dyDescent="0.25">
      <c r="A2078">
        <v>35016251</v>
      </c>
      <c r="B2078" t="s">
        <v>173</v>
      </c>
      <c r="C2078" t="s">
        <v>174</v>
      </c>
      <c r="D2078" t="s">
        <v>69</v>
      </c>
      <c r="E2078" t="s">
        <v>69</v>
      </c>
      <c r="F2078" t="s">
        <v>69</v>
      </c>
      <c r="G2078">
        <v>1</v>
      </c>
      <c r="H2078" t="s">
        <v>202</v>
      </c>
      <c r="I2078">
        <v>2020</v>
      </c>
      <c r="J2078" t="s">
        <v>177</v>
      </c>
      <c r="K2078" t="s">
        <v>178</v>
      </c>
      <c r="L2078">
        <v>16251</v>
      </c>
      <c r="M2078" t="s">
        <v>5835</v>
      </c>
      <c r="N2078" t="s">
        <v>1191</v>
      </c>
      <c r="O2078">
        <v>1087</v>
      </c>
      <c r="P2078" t="s">
        <v>181</v>
      </c>
      <c r="Q2078" t="s">
        <v>5836</v>
      </c>
      <c r="R2078">
        <v>18044000</v>
      </c>
      <c r="S2078">
        <v>-23.513500213623001</v>
      </c>
      <c r="T2078">
        <v>-47.475101470947301</v>
      </c>
      <c r="U2078" t="s">
        <v>21</v>
      </c>
      <c r="V2078">
        <v>553</v>
      </c>
      <c r="W2078">
        <v>21</v>
      </c>
      <c r="X2078">
        <v>2</v>
      </c>
      <c r="Y2078">
        <v>5.36</v>
      </c>
      <c r="Z2078" t="s">
        <v>190</v>
      </c>
      <c r="AB2078">
        <v>3.62</v>
      </c>
      <c r="AC2078" t="s">
        <v>12</v>
      </c>
      <c r="AD2078" t="str">
        <f>IF(ISERROR(VLOOKUP(A2078,Tabela2[Código INEP],1,FALSE)),"Não","Sim")</f>
        <v>Não</v>
      </c>
    </row>
    <row r="2079" spans="1:30" x14ac:dyDescent="0.25">
      <c r="A2079">
        <v>35016248</v>
      </c>
      <c r="B2079" t="s">
        <v>173</v>
      </c>
      <c r="C2079" t="s">
        <v>174</v>
      </c>
      <c r="D2079" t="s">
        <v>69</v>
      </c>
      <c r="E2079" t="s">
        <v>69</v>
      </c>
      <c r="F2079" t="s">
        <v>69</v>
      </c>
      <c r="G2079">
        <v>19</v>
      </c>
      <c r="H2079" t="s">
        <v>202</v>
      </c>
      <c r="I2079">
        <v>2022</v>
      </c>
      <c r="J2079" t="s">
        <v>177</v>
      </c>
      <c r="K2079" t="s">
        <v>178</v>
      </c>
      <c r="L2079">
        <v>16248</v>
      </c>
      <c r="M2079" t="s">
        <v>5837</v>
      </c>
      <c r="N2079" t="s">
        <v>5838</v>
      </c>
      <c r="O2079">
        <v>214</v>
      </c>
      <c r="P2079" t="s">
        <v>205</v>
      </c>
      <c r="Q2079" t="s">
        <v>5837</v>
      </c>
      <c r="R2079">
        <v>18108000</v>
      </c>
      <c r="S2079">
        <v>-23.4326992034912</v>
      </c>
      <c r="T2079">
        <v>-47.363498687744098</v>
      </c>
      <c r="U2079" t="s">
        <v>21</v>
      </c>
      <c r="V2079">
        <v>819</v>
      </c>
      <c r="W2079">
        <v>24</v>
      </c>
      <c r="X2079">
        <v>2</v>
      </c>
      <c r="Y2079">
        <v>5.41</v>
      </c>
      <c r="Z2079" t="s">
        <v>190</v>
      </c>
      <c r="AB2079">
        <v>3.07</v>
      </c>
      <c r="AC2079" t="s">
        <v>12</v>
      </c>
      <c r="AD2079" t="str">
        <f>IF(ISERROR(VLOOKUP(A2079,Tabela2[Código INEP],1,FALSE)),"Não","Sim")</f>
        <v>Não</v>
      </c>
    </row>
    <row r="2080" spans="1:30" x14ac:dyDescent="0.25">
      <c r="A2080">
        <v>35919925</v>
      </c>
      <c r="B2080" t="s">
        <v>173</v>
      </c>
      <c r="C2080" t="s">
        <v>174</v>
      </c>
      <c r="D2080" t="s">
        <v>69</v>
      </c>
      <c r="E2080" t="s">
        <v>69</v>
      </c>
      <c r="F2080" t="s">
        <v>69</v>
      </c>
      <c r="G2080">
        <v>22</v>
      </c>
      <c r="H2080" t="s">
        <v>202</v>
      </c>
      <c r="I2080">
        <v>2023</v>
      </c>
      <c r="J2080" t="s">
        <v>177</v>
      </c>
      <c r="K2080" t="s">
        <v>178</v>
      </c>
      <c r="L2080">
        <v>919925</v>
      </c>
      <c r="M2080" t="s">
        <v>5839</v>
      </c>
      <c r="N2080" t="s">
        <v>5840</v>
      </c>
      <c r="O2080">
        <v>51</v>
      </c>
      <c r="P2080" t="s">
        <v>181</v>
      </c>
      <c r="Q2080" t="s">
        <v>3163</v>
      </c>
      <c r="R2080">
        <v>18078677</v>
      </c>
      <c r="S2080">
        <v>-23.446100234985401</v>
      </c>
      <c r="T2080">
        <v>-47.4682006835938</v>
      </c>
      <c r="U2080" t="s">
        <v>189</v>
      </c>
      <c r="V2080">
        <v>1172</v>
      </c>
      <c r="W2080">
        <v>35</v>
      </c>
      <c r="X2080">
        <v>3</v>
      </c>
      <c r="Y2080">
        <v>5.4</v>
      </c>
      <c r="Z2080" t="s">
        <v>190</v>
      </c>
      <c r="AB2080">
        <v>2.4900000000000002</v>
      </c>
      <c r="AC2080" t="s">
        <v>12</v>
      </c>
      <c r="AD2080" t="str">
        <f>IF(ISERROR(VLOOKUP(A2080,Tabela2[Código INEP],1,FALSE)),"Não","Sim")</f>
        <v>Não</v>
      </c>
    </row>
    <row r="2081" spans="1:30" x14ac:dyDescent="0.25">
      <c r="A2081">
        <v>35924106</v>
      </c>
      <c r="B2081" t="s">
        <v>173</v>
      </c>
      <c r="C2081" t="s">
        <v>174</v>
      </c>
      <c r="D2081" t="s">
        <v>69</v>
      </c>
      <c r="E2081" t="s">
        <v>69</v>
      </c>
      <c r="F2081" t="s">
        <v>69</v>
      </c>
      <c r="G2081">
        <v>24</v>
      </c>
      <c r="H2081" t="s">
        <v>202</v>
      </c>
      <c r="I2081">
        <v>2022</v>
      </c>
      <c r="J2081" t="s">
        <v>177</v>
      </c>
      <c r="K2081" t="s">
        <v>178</v>
      </c>
      <c r="L2081">
        <v>924106</v>
      </c>
      <c r="M2081" t="s">
        <v>5841</v>
      </c>
      <c r="N2081" t="s">
        <v>5842</v>
      </c>
      <c r="O2081">
        <v>660</v>
      </c>
      <c r="P2081" t="s">
        <v>181</v>
      </c>
      <c r="Q2081" t="s">
        <v>5843</v>
      </c>
      <c r="R2081">
        <v>18072045</v>
      </c>
      <c r="S2081">
        <v>-23.4392395019531</v>
      </c>
      <c r="T2081">
        <v>-47.506050109863303</v>
      </c>
      <c r="U2081" t="s">
        <v>21</v>
      </c>
      <c r="V2081">
        <v>890</v>
      </c>
      <c r="W2081">
        <v>26</v>
      </c>
      <c r="X2081">
        <v>2</v>
      </c>
      <c r="Y2081">
        <v>5.1100000000000003</v>
      </c>
      <c r="Z2081" t="s">
        <v>190</v>
      </c>
      <c r="AB2081">
        <v>3.37</v>
      </c>
      <c r="AC2081" t="s">
        <v>12</v>
      </c>
      <c r="AD2081" t="str">
        <f>IF(ISERROR(VLOOKUP(A2081,Tabela2[Código INEP],1,FALSE)),"Não","Sim")</f>
        <v>Não</v>
      </c>
    </row>
    <row r="2082" spans="1:30" x14ac:dyDescent="0.25">
      <c r="A2082">
        <v>35042419</v>
      </c>
      <c r="B2082" t="s">
        <v>173</v>
      </c>
      <c r="C2082" t="s">
        <v>174</v>
      </c>
      <c r="D2082" t="s">
        <v>69</v>
      </c>
      <c r="E2082" t="s">
        <v>69</v>
      </c>
      <c r="F2082" t="s">
        <v>69</v>
      </c>
      <c r="G2082">
        <v>7</v>
      </c>
      <c r="H2082" t="s">
        <v>176</v>
      </c>
      <c r="I2082">
        <v>2022</v>
      </c>
      <c r="J2082" t="s">
        <v>177</v>
      </c>
      <c r="K2082" t="s">
        <v>178</v>
      </c>
      <c r="L2082">
        <v>42419</v>
      </c>
      <c r="M2082" t="s">
        <v>5844</v>
      </c>
      <c r="N2082" t="s">
        <v>5845</v>
      </c>
      <c r="O2082">
        <v>414</v>
      </c>
      <c r="P2082" t="s">
        <v>181</v>
      </c>
      <c r="Q2082" t="s">
        <v>5846</v>
      </c>
      <c r="R2082">
        <v>18056190</v>
      </c>
      <c r="S2082">
        <v>-23.5041904449463</v>
      </c>
      <c r="T2082">
        <v>-47.502559661865199</v>
      </c>
      <c r="U2082" t="s">
        <v>18</v>
      </c>
      <c r="V2082">
        <v>487</v>
      </c>
      <c r="W2082">
        <v>16</v>
      </c>
      <c r="X2082">
        <v>2</v>
      </c>
      <c r="Y2082">
        <v>5.13</v>
      </c>
      <c r="Z2082" t="s">
        <v>190</v>
      </c>
      <c r="AA2082">
        <v>4.09</v>
      </c>
      <c r="AB2082">
        <v>3.16</v>
      </c>
      <c r="AC2082" t="s">
        <v>12</v>
      </c>
      <c r="AD2082" t="str">
        <f>IF(ISERROR(VLOOKUP(A2082,Tabela2[Código INEP],1,FALSE)),"Não","Sim")</f>
        <v>Não</v>
      </c>
    </row>
    <row r="2083" spans="1:30" x14ac:dyDescent="0.25">
      <c r="A2083">
        <v>35478912</v>
      </c>
      <c r="B2083" t="s">
        <v>173</v>
      </c>
      <c r="C2083" t="s">
        <v>174</v>
      </c>
      <c r="D2083" t="s">
        <v>69</v>
      </c>
      <c r="E2083" t="s">
        <v>69</v>
      </c>
      <c r="F2083" t="s">
        <v>69</v>
      </c>
      <c r="G2083">
        <v>27</v>
      </c>
      <c r="H2083" t="s">
        <v>176</v>
      </c>
      <c r="I2083">
        <v>2023</v>
      </c>
      <c r="J2083" t="s">
        <v>177</v>
      </c>
      <c r="K2083" t="s">
        <v>178</v>
      </c>
      <c r="L2083">
        <v>478912</v>
      </c>
      <c r="M2083" t="s">
        <v>5847</v>
      </c>
      <c r="N2083" t="s">
        <v>5848</v>
      </c>
      <c r="O2083">
        <v>1251</v>
      </c>
      <c r="P2083" t="s">
        <v>181</v>
      </c>
      <c r="Q2083" t="s">
        <v>5849</v>
      </c>
      <c r="R2083">
        <v>18103050</v>
      </c>
      <c r="S2083">
        <v>-23.415620803833001</v>
      </c>
      <c r="T2083">
        <v>-47.413410186767599</v>
      </c>
      <c r="U2083" t="s">
        <v>189</v>
      </c>
      <c r="V2083">
        <v>887</v>
      </c>
      <c r="W2083">
        <v>27</v>
      </c>
      <c r="X2083" t="s">
        <v>222</v>
      </c>
      <c r="Y2083">
        <v>5.44</v>
      </c>
      <c r="Z2083" t="s">
        <v>190</v>
      </c>
      <c r="AB2083">
        <v>3.12</v>
      </c>
      <c r="AC2083" t="s">
        <v>12</v>
      </c>
      <c r="AD2083" t="str">
        <f>IF(ISERROR(VLOOKUP(A2083,Tabela2[Código INEP],1,FALSE)),"Não","Sim")</f>
        <v>Não</v>
      </c>
    </row>
    <row r="2084" spans="1:30" x14ac:dyDescent="0.25">
      <c r="A2084">
        <v>35016385</v>
      </c>
      <c r="B2084" t="s">
        <v>173</v>
      </c>
      <c r="C2084" t="s">
        <v>174</v>
      </c>
      <c r="D2084" t="s">
        <v>69</v>
      </c>
      <c r="E2084" t="s">
        <v>69</v>
      </c>
      <c r="F2084" t="s">
        <v>69</v>
      </c>
      <c r="G2084">
        <v>2</v>
      </c>
      <c r="H2084" t="s">
        <v>176</v>
      </c>
      <c r="I2084">
        <v>2022</v>
      </c>
      <c r="J2084" t="s">
        <v>177</v>
      </c>
      <c r="K2084" t="s">
        <v>178</v>
      </c>
      <c r="L2084">
        <v>16385</v>
      </c>
      <c r="M2084" t="s">
        <v>5850</v>
      </c>
      <c r="N2084" t="s">
        <v>5851</v>
      </c>
      <c r="O2084">
        <v>215</v>
      </c>
      <c r="P2084" t="s">
        <v>181</v>
      </c>
      <c r="Q2084" t="s">
        <v>5852</v>
      </c>
      <c r="R2084">
        <v>18081200</v>
      </c>
      <c r="S2084">
        <v>-23.4759006500244</v>
      </c>
      <c r="T2084">
        <v>-47.445098876953097</v>
      </c>
      <c r="U2084" t="s">
        <v>268</v>
      </c>
      <c r="V2084">
        <v>427</v>
      </c>
      <c r="W2084">
        <v>14</v>
      </c>
      <c r="X2084">
        <v>2</v>
      </c>
      <c r="Y2084">
        <v>5.49</v>
      </c>
      <c r="Z2084" t="s">
        <v>190</v>
      </c>
      <c r="AA2084">
        <v>6.4</v>
      </c>
      <c r="AC2084" t="s">
        <v>12</v>
      </c>
      <c r="AD2084" t="str">
        <f>IF(ISERROR(VLOOKUP(A2084,Tabela2[Código INEP],1,FALSE)),"Não","Sim")</f>
        <v>Não</v>
      </c>
    </row>
    <row r="2085" spans="1:30" x14ac:dyDescent="0.25">
      <c r="A2085">
        <v>35016366</v>
      </c>
      <c r="B2085" t="s">
        <v>173</v>
      </c>
      <c r="C2085" t="s">
        <v>174</v>
      </c>
      <c r="D2085" t="s">
        <v>69</v>
      </c>
      <c r="E2085" t="s">
        <v>69</v>
      </c>
      <c r="F2085" t="s">
        <v>69</v>
      </c>
      <c r="G2085">
        <v>3</v>
      </c>
      <c r="H2085" t="s">
        <v>176</v>
      </c>
      <c r="I2085">
        <v>2014</v>
      </c>
      <c r="J2085" t="s">
        <v>177</v>
      </c>
      <c r="K2085" t="s">
        <v>178</v>
      </c>
      <c r="L2085">
        <v>16366</v>
      </c>
      <c r="M2085" t="s">
        <v>5853</v>
      </c>
      <c r="N2085" t="s">
        <v>5854</v>
      </c>
      <c r="O2085">
        <v>266</v>
      </c>
      <c r="P2085" t="s">
        <v>181</v>
      </c>
      <c r="Q2085" t="s">
        <v>5855</v>
      </c>
      <c r="R2085">
        <v>18015205</v>
      </c>
      <c r="S2085">
        <v>-23.501039505004901</v>
      </c>
      <c r="T2085">
        <v>-47.435970306396499</v>
      </c>
      <c r="U2085" t="s">
        <v>11</v>
      </c>
      <c r="V2085">
        <v>329</v>
      </c>
      <c r="W2085">
        <v>10</v>
      </c>
      <c r="X2085">
        <v>2</v>
      </c>
      <c r="Y2085">
        <v>5.85</v>
      </c>
      <c r="Z2085" t="s">
        <v>183</v>
      </c>
      <c r="AB2085">
        <v>4.6100000000000003</v>
      </c>
      <c r="AC2085" t="s">
        <v>12</v>
      </c>
      <c r="AD2085" t="str">
        <f>IF(ISERROR(VLOOKUP(A2085,Tabela2[Código INEP],1,FALSE)),"Não","Sim")</f>
        <v>Não</v>
      </c>
    </row>
    <row r="2086" spans="1:30" x14ac:dyDescent="0.25">
      <c r="A2086">
        <v>35016135</v>
      </c>
      <c r="B2086" t="s">
        <v>173</v>
      </c>
      <c r="C2086" t="s">
        <v>174</v>
      </c>
      <c r="D2086" t="s">
        <v>69</v>
      </c>
      <c r="E2086" t="s">
        <v>69</v>
      </c>
      <c r="F2086" t="s">
        <v>69</v>
      </c>
      <c r="G2086">
        <v>2</v>
      </c>
      <c r="H2086" t="s">
        <v>176</v>
      </c>
      <c r="I2086">
        <v>2021</v>
      </c>
      <c r="J2086" t="s">
        <v>177</v>
      </c>
      <c r="K2086" t="s">
        <v>178</v>
      </c>
      <c r="L2086">
        <v>16135</v>
      </c>
      <c r="M2086" t="s">
        <v>5856</v>
      </c>
      <c r="N2086" t="s">
        <v>5857</v>
      </c>
      <c r="O2086">
        <v>830</v>
      </c>
      <c r="P2086" t="s">
        <v>181</v>
      </c>
      <c r="Q2086" t="s">
        <v>5858</v>
      </c>
      <c r="R2086">
        <v>18090100</v>
      </c>
      <c r="S2086">
        <v>-23.483039855956999</v>
      </c>
      <c r="T2086">
        <v>-47.443408966064503</v>
      </c>
      <c r="U2086" t="s">
        <v>21</v>
      </c>
      <c r="V2086">
        <v>344</v>
      </c>
      <c r="W2086">
        <v>10</v>
      </c>
      <c r="X2086">
        <v>2</v>
      </c>
      <c r="Y2086">
        <v>5.78</v>
      </c>
      <c r="Z2086" t="s">
        <v>183</v>
      </c>
      <c r="AB2086">
        <v>3.62</v>
      </c>
      <c r="AC2086" t="s">
        <v>12</v>
      </c>
      <c r="AD2086" t="str">
        <f>IF(ISERROR(VLOOKUP(A2086,Tabela2[Código INEP],1,FALSE)),"Não","Sim")</f>
        <v>Não</v>
      </c>
    </row>
    <row r="2087" spans="1:30" x14ac:dyDescent="0.25">
      <c r="A2087">
        <v>35495104</v>
      </c>
      <c r="B2087" t="s">
        <v>173</v>
      </c>
      <c r="C2087" t="s">
        <v>174</v>
      </c>
      <c r="D2087" t="s">
        <v>69</v>
      </c>
      <c r="E2087" t="s">
        <v>69</v>
      </c>
      <c r="F2087" t="s">
        <v>69</v>
      </c>
      <c r="G2087">
        <v>8</v>
      </c>
      <c r="H2087" t="s">
        <v>176</v>
      </c>
      <c r="I2087">
        <v>2018</v>
      </c>
      <c r="J2087" t="s">
        <v>177</v>
      </c>
      <c r="K2087" t="s">
        <v>178</v>
      </c>
      <c r="L2087">
        <v>495104</v>
      </c>
      <c r="M2087" t="s">
        <v>5859</v>
      </c>
      <c r="N2087" t="s">
        <v>5860</v>
      </c>
      <c r="O2087">
        <v>671</v>
      </c>
      <c r="P2087" t="s">
        <v>181</v>
      </c>
      <c r="Q2087" t="s">
        <v>5861</v>
      </c>
      <c r="R2087">
        <v>18061190</v>
      </c>
      <c r="S2087">
        <v>-23.4934997558594</v>
      </c>
      <c r="T2087">
        <v>-47.485099792480497</v>
      </c>
      <c r="U2087" t="s">
        <v>11</v>
      </c>
      <c r="V2087">
        <v>343</v>
      </c>
      <c r="W2087">
        <v>12</v>
      </c>
      <c r="X2087">
        <v>5</v>
      </c>
      <c r="Y2087">
        <v>5.23</v>
      </c>
      <c r="Z2087" t="s">
        <v>190</v>
      </c>
      <c r="AB2087">
        <v>2.67</v>
      </c>
      <c r="AC2087" t="s">
        <v>12</v>
      </c>
      <c r="AD2087" t="str">
        <f>IF(ISERROR(VLOOKUP(A2087,Tabela2[Código INEP],1,FALSE)),"Não","Sim")</f>
        <v>Não</v>
      </c>
    </row>
    <row r="2088" spans="1:30" x14ac:dyDescent="0.25">
      <c r="A2088">
        <v>35903279</v>
      </c>
      <c r="B2088" t="s">
        <v>173</v>
      </c>
      <c r="C2088" t="s">
        <v>174</v>
      </c>
      <c r="D2088" t="s">
        <v>69</v>
      </c>
      <c r="E2088" t="s">
        <v>69</v>
      </c>
      <c r="F2088" t="s">
        <v>69</v>
      </c>
      <c r="G2088">
        <v>13</v>
      </c>
      <c r="H2088" t="s">
        <v>176</v>
      </c>
      <c r="I2088">
        <v>2022</v>
      </c>
      <c r="J2088" t="s">
        <v>177</v>
      </c>
      <c r="K2088" t="s">
        <v>178</v>
      </c>
      <c r="L2088">
        <v>903279</v>
      </c>
      <c r="M2088" t="s">
        <v>5862</v>
      </c>
      <c r="N2088" t="s">
        <v>5863</v>
      </c>
      <c r="O2088">
        <v>500</v>
      </c>
      <c r="P2088" t="s">
        <v>181</v>
      </c>
      <c r="Q2088" t="s">
        <v>5864</v>
      </c>
      <c r="R2088">
        <v>18085050</v>
      </c>
      <c r="S2088">
        <v>-23.479139328002901</v>
      </c>
      <c r="T2088">
        <v>-47.434459686279297</v>
      </c>
      <c r="U2088" t="s">
        <v>18</v>
      </c>
      <c r="V2088">
        <v>288</v>
      </c>
      <c r="W2088">
        <v>10</v>
      </c>
      <c r="X2088">
        <v>2</v>
      </c>
      <c r="Y2088">
        <v>5.26</v>
      </c>
      <c r="Z2088" t="s">
        <v>190</v>
      </c>
      <c r="AA2088">
        <v>4.3600000000000003</v>
      </c>
      <c r="AB2088">
        <v>4.0999999999999996</v>
      </c>
      <c r="AC2088" t="s">
        <v>12</v>
      </c>
      <c r="AD2088" t="str">
        <f>IF(ISERROR(VLOOKUP(A2088,Tabela2[Código INEP],1,FALSE)),"Não","Sim")</f>
        <v>Não</v>
      </c>
    </row>
    <row r="2089" spans="1:30" x14ac:dyDescent="0.25">
      <c r="A2089">
        <v>35016172</v>
      </c>
      <c r="B2089" t="s">
        <v>173</v>
      </c>
      <c r="C2089" t="s">
        <v>174</v>
      </c>
      <c r="D2089" t="s">
        <v>69</v>
      </c>
      <c r="E2089" t="s">
        <v>69</v>
      </c>
      <c r="F2089" t="s">
        <v>69</v>
      </c>
      <c r="G2089">
        <v>16</v>
      </c>
      <c r="H2089" t="s">
        <v>202</v>
      </c>
      <c r="I2089">
        <v>2021</v>
      </c>
      <c r="J2089" t="s">
        <v>177</v>
      </c>
      <c r="K2089" t="s">
        <v>178</v>
      </c>
      <c r="L2089">
        <v>16172</v>
      </c>
      <c r="M2089" t="s">
        <v>5865</v>
      </c>
      <c r="N2089" t="s">
        <v>5866</v>
      </c>
      <c r="O2089">
        <v>485</v>
      </c>
      <c r="P2089" t="s">
        <v>205</v>
      </c>
      <c r="Q2089" t="s">
        <v>5867</v>
      </c>
      <c r="R2089">
        <v>18071286</v>
      </c>
      <c r="S2089">
        <v>-23.464849472045898</v>
      </c>
      <c r="T2089">
        <v>-47.507839202880902</v>
      </c>
      <c r="U2089" t="s">
        <v>21</v>
      </c>
      <c r="V2089">
        <v>766</v>
      </c>
      <c r="W2089">
        <v>24</v>
      </c>
      <c r="X2089">
        <v>2</v>
      </c>
      <c r="Y2089">
        <v>5.29</v>
      </c>
      <c r="Z2089" t="s">
        <v>190</v>
      </c>
      <c r="AB2089">
        <v>3.45</v>
      </c>
      <c r="AC2089" t="s">
        <v>12</v>
      </c>
      <c r="AD2089" t="str">
        <f>IF(ISERROR(VLOOKUP(A2089,Tabela2[Código INEP],1,FALSE)),"Não","Sim")</f>
        <v>Não</v>
      </c>
    </row>
    <row r="2090" spans="1:30" x14ac:dyDescent="0.25">
      <c r="A2090">
        <v>35016202</v>
      </c>
      <c r="B2090" t="s">
        <v>173</v>
      </c>
      <c r="C2090" t="s">
        <v>174</v>
      </c>
      <c r="D2090" t="s">
        <v>69</v>
      </c>
      <c r="E2090" t="s">
        <v>69</v>
      </c>
      <c r="F2090" t="s">
        <v>69</v>
      </c>
      <c r="G2090">
        <v>4</v>
      </c>
      <c r="H2090" t="s">
        <v>176</v>
      </c>
      <c r="I2090">
        <v>2016</v>
      </c>
      <c r="J2090" t="s">
        <v>177</v>
      </c>
      <c r="K2090" t="s">
        <v>178</v>
      </c>
      <c r="L2090">
        <v>16202</v>
      </c>
      <c r="M2090" t="s">
        <v>5868</v>
      </c>
      <c r="N2090" t="s">
        <v>5869</v>
      </c>
      <c r="O2090">
        <v>313</v>
      </c>
      <c r="P2090" t="s">
        <v>181</v>
      </c>
      <c r="Q2090" t="s">
        <v>5870</v>
      </c>
      <c r="R2090">
        <v>18025310</v>
      </c>
      <c r="S2090">
        <v>-23.517158508300799</v>
      </c>
      <c r="T2090">
        <v>-47.4398803710938</v>
      </c>
      <c r="U2090" t="s">
        <v>21</v>
      </c>
      <c r="V2090">
        <v>473</v>
      </c>
      <c r="W2090">
        <v>15</v>
      </c>
      <c r="X2090">
        <v>2</v>
      </c>
      <c r="Y2090">
        <v>5.52</v>
      </c>
      <c r="Z2090" t="s">
        <v>183</v>
      </c>
      <c r="AB2090">
        <v>3.69</v>
      </c>
      <c r="AC2090" t="s">
        <v>12</v>
      </c>
      <c r="AD2090" t="str">
        <f>IF(ISERROR(VLOOKUP(A2090,Tabela2[Código INEP],1,FALSE)),"Não","Sim")</f>
        <v>Não</v>
      </c>
    </row>
    <row r="2091" spans="1:30" x14ac:dyDescent="0.25">
      <c r="A2091">
        <v>35016111</v>
      </c>
      <c r="B2091" t="s">
        <v>173</v>
      </c>
      <c r="C2091" t="s">
        <v>174</v>
      </c>
      <c r="D2091" t="s">
        <v>69</v>
      </c>
      <c r="E2091" t="s">
        <v>69</v>
      </c>
      <c r="F2091" t="s">
        <v>69</v>
      </c>
      <c r="G2091">
        <v>2</v>
      </c>
      <c r="H2091" t="s">
        <v>176</v>
      </c>
      <c r="I2091">
        <v>2021</v>
      </c>
      <c r="J2091" t="s">
        <v>177</v>
      </c>
      <c r="K2091" t="s">
        <v>178</v>
      </c>
      <c r="L2091">
        <v>16111</v>
      </c>
      <c r="M2091" t="s">
        <v>5871</v>
      </c>
      <c r="N2091" t="s">
        <v>5872</v>
      </c>
      <c r="O2091">
        <v>527</v>
      </c>
      <c r="P2091" t="s">
        <v>181</v>
      </c>
      <c r="Q2091" t="s">
        <v>629</v>
      </c>
      <c r="R2091">
        <v>18080763</v>
      </c>
      <c r="S2091">
        <v>-23.4881992340088</v>
      </c>
      <c r="T2091">
        <v>-47.458198547363303</v>
      </c>
      <c r="U2091" t="s">
        <v>21</v>
      </c>
      <c r="V2091">
        <v>586</v>
      </c>
      <c r="W2091">
        <v>17</v>
      </c>
      <c r="X2091">
        <v>2</v>
      </c>
      <c r="Y2091">
        <v>5.55</v>
      </c>
      <c r="Z2091" t="s">
        <v>183</v>
      </c>
      <c r="AB2091">
        <v>3.12</v>
      </c>
      <c r="AC2091" t="s">
        <v>12</v>
      </c>
      <c r="AD2091" t="str">
        <f>IF(ISERROR(VLOOKUP(A2091,Tabela2[Código INEP],1,FALSE)),"Não","Sim")</f>
        <v>Não</v>
      </c>
    </row>
    <row r="2092" spans="1:30" hidden="1" x14ac:dyDescent="0.25">
      <c r="A2092">
        <v>35914629</v>
      </c>
      <c r="B2092" t="s">
        <v>173</v>
      </c>
      <c r="C2092" t="s">
        <v>174</v>
      </c>
      <c r="D2092" t="s">
        <v>69</v>
      </c>
      <c r="E2092" t="s">
        <v>69</v>
      </c>
      <c r="F2092" t="s">
        <v>69</v>
      </c>
      <c r="G2092">
        <v>17</v>
      </c>
      <c r="H2092" t="s">
        <v>176</v>
      </c>
      <c r="I2092">
        <v>2016</v>
      </c>
      <c r="J2092" t="s">
        <v>177</v>
      </c>
      <c r="K2092" t="s">
        <v>178</v>
      </c>
      <c r="L2092">
        <v>914629</v>
      </c>
      <c r="M2092" t="s">
        <v>5873</v>
      </c>
      <c r="N2092" t="s">
        <v>5874</v>
      </c>
      <c r="O2092">
        <v>413</v>
      </c>
      <c r="P2092" t="s">
        <v>181</v>
      </c>
      <c r="Q2092" t="s">
        <v>3929</v>
      </c>
      <c r="R2092">
        <v>18071800</v>
      </c>
      <c r="S2092">
        <v>-23.460399627685501</v>
      </c>
      <c r="T2092">
        <v>-47.493698120117202</v>
      </c>
      <c r="U2092" t="s">
        <v>21</v>
      </c>
      <c r="V2092">
        <v>609</v>
      </c>
      <c r="W2092">
        <v>18</v>
      </c>
      <c r="X2092">
        <v>2</v>
      </c>
      <c r="Y2092">
        <v>5.71</v>
      </c>
      <c r="Z2092" t="s">
        <v>183</v>
      </c>
      <c r="AB2092">
        <v>3.91</v>
      </c>
      <c r="AC2092" t="s">
        <v>7</v>
      </c>
      <c r="AD2092" t="str">
        <f>IF(ISERROR(VLOOKUP(A2092,Tabela2[Código INEP],1,FALSE)),"Não","Sim")</f>
        <v>Sim</v>
      </c>
    </row>
    <row r="2093" spans="1:30" x14ac:dyDescent="0.25">
      <c r="A2093">
        <v>35560510</v>
      </c>
      <c r="B2093" t="s">
        <v>173</v>
      </c>
      <c r="C2093" t="s">
        <v>174</v>
      </c>
      <c r="D2093" t="s">
        <v>69</v>
      </c>
      <c r="E2093" t="s">
        <v>69</v>
      </c>
      <c r="F2093" t="s">
        <v>69</v>
      </c>
      <c r="G2093">
        <v>15</v>
      </c>
      <c r="H2093" t="s">
        <v>202</v>
      </c>
      <c r="I2093">
        <v>2021</v>
      </c>
      <c r="J2093" t="s">
        <v>177</v>
      </c>
      <c r="K2093" t="s">
        <v>178</v>
      </c>
      <c r="L2093">
        <v>560510</v>
      </c>
      <c r="M2093" t="s">
        <v>5875</v>
      </c>
      <c r="N2093" t="s">
        <v>5876</v>
      </c>
      <c r="O2093">
        <v>300</v>
      </c>
      <c r="P2093" t="s">
        <v>181</v>
      </c>
      <c r="Q2093" t="s">
        <v>5877</v>
      </c>
      <c r="R2093">
        <v>18053367</v>
      </c>
      <c r="S2093">
        <v>-23.499629974365199</v>
      </c>
      <c r="T2093">
        <v>-47.521720886230497</v>
      </c>
      <c r="U2093" t="s">
        <v>21</v>
      </c>
      <c r="V2093">
        <v>805</v>
      </c>
      <c r="W2093">
        <v>23</v>
      </c>
      <c r="X2093" t="s">
        <v>222</v>
      </c>
      <c r="Y2093">
        <v>5.59</v>
      </c>
      <c r="Z2093" t="s">
        <v>183</v>
      </c>
      <c r="AB2093">
        <v>3.02</v>
      </c>
      <c r="AC2093" t="s">
        <v>12</v>
      </c>
      <c r="AD2093" t="str">
        <f>IF(ISERROR(VLOOKUP(A2093,Tabela2[Código INEP],1,FALSE)),"Não","Sim")</f>
        <v>Não</v>
      </c>
    </row>
    <row r="2094" spans="1:30" x14ac:dyDescent="0.25">
      <c r="A2094">
        <v>35900382</v>
      </c>
      <c r="B2094" t="s">
        <v>173</v>
      </c>
      <c r="C2094" t="s">
        <v>174</v>
      </c>
      <c r="D2094" t="s">
        <v>69</v>
      </c>
      <c r="E2094" t="s">
        <v>69</v>
      </c>
      <c r="F2094" t="s">
        <v>69</v>
      </c>
      <c r="G2094">
        <v>27</v>
      </c>
      <c r="H2094" t="s">
        <v>202</v>
      </c>
      <c r="I2094">
        <v>2021</v>
      </c>
      <c r="J2094" t="s">
        <v>177</v>
      </c>
      <c r="K2094" t="s">
        <v>178</v>
      </c>
      <c r="L2094">
        <v>900382</v>
      </c>
      <c r="M2094" t="s">
        <v>5878</v>
      </c>
      <c r="N2094" t="s">
        <v>5879</v>
      </c>
      <c r="O2094">
        <v>750</v>
      </c>
      <c r="P2094" t="s">
        <v>181</v>
      </c>
      <c r="Q2094" t="s">
        <v>5849</v>
      </c>
      <c r="R2094">
        <v>18103100</v>
      </c>
      <c r="S2094">
        <v>-23.422119140625</v>
      </c>
      <c r="T2094">
        <v>-47.420589447021499</v>
      </c>
      <c r="U2094" t="s">
        <v>21</v>
      </c>
      <c r="V2094">
        <v>901</v>
      </c>
      <c r="W2094">
        <v>27</v>
      </c>
      <c r="X2094">
        <v>2</v>
      </c>
      <c r="Y2094">
        <v>5.64</v>
      </c>
      <c r="Z2094" t="s">
        <v>183</v>
      </c>
      <c r="AB2094">
        <v>2.62</v>
      </c>
      <c r="AC2094" t="s">
        <v>12</v>
      </c>
      <c r="AD2094" t="str">
        <f>IF(ISERROR(VLOOKUP(A2094,Tabela2[Código INEP],1,FALSE)),"Não","Sim")</f>
        <v>Não</v>
      </c>
    </row>
    <row r="2095" spans="1:30" x14ac:dyDescent="0.25">
      <c r="A2095">
        <v>35070282</v>
      </c>
      <c r="B2095" t="s">
        <v>173</v>
      </c>
      <c r="C2095" t="s">
        <v>174</v>
      </c>
      <c r="D2095" t="s">
        <v>69</v>
      </c>
      <c r="E2095" t="s">
        <v>69</v>
      </c>
      <c r="F2095" t="s">
        <v>69</v>
      </c>
      <c r="G2095">
        <v>17</v>
      </c>
      <c r="H2095" t="s">
        <v>202</v>
      </c>
      <c r="I2095">
        <v>2022</v>
      </c>
      <c r="J2095" t="s">
        <v>177</v>
      </c>
      <c r="K2095" t="s">
        <v>178</v>
      </c>
      <c r="L2095">
        <v>70282</v>
      </c>
      <c r="M2095" t="s">
        <v>5880</v>
      </c>
      <c r="N2095" t="s">
        <v>5881</v>
      </c>
      <c r="O2095" t="s">
        <v>341</v>
      </c>
      <c r="P2095" t="s">
        <v>181</v>
      </c>
      <c r="Q2095" t="s">
        <v>5882</v>
      </c>
      <c r="R2095">
        <v>18074645</v>
      </c>
      <c r="S2095">
        <v>-23.449689865112301</v>
      </c>
      <c r="T2095">
        <v>-47.487438201904297</v>
      </c>
      <c r="U2095" t="s">
        <v>21</v>
      </c>
      <c r="V2095">
        <v>866</v>
      </c>
      <c r="W2095">
        <v>23</v>
      </c>
      <c r="X2095">
        <v>2</v>
      </c>
      <c r="Y2095">
        <v>5.53</v>
      </c>
      <c r="Z2095" t="s">
        <v>183</v>
      </c>
      <c r="AB2095">
        <v>3.18</v>
      </c>
      <c r="AC2095" t="s">
        <v>12</v>
      </c>
      <c r="AD2095" t="str">
        <f>IF(ISERROR(VLOOKUP(A2095,Tabela2[Código INEP],1,FALSE)),"Não","Sim")</f>
        <v>Não</v>
      </c>
    </row>
    <row r="2096" spans="1:30" x14ac:dyDescent="0.25">
      <c r="A2096">
        <v>35016214</v>
      </c>
      <c r="B2096" t="s">
        <v>173</v>
      </c>
      <c r="C2096" t="s">
        <v>174</v>
      </c>
      <c r="D2096" t="s">
        <v>69</v>
      </c>
      <c r="E2096" t="s">
        <v>69</v>
      </c>
      <c r="F2096" t="s">
        <v>69</v>
      </c>
      <c r="G2096">
        <v>8</v>
      </c>
      <c r="H2096" t="s">
        <v>202</v>
      </c>
      <c r="I2096">
        <v>2022</v>
      </c>
      <c r="J2096" t="s">
        <v>177</v>
      </c>
      <c r="K2096" t="s">
        <v>178</v>
      </c>
      <c r="L2096">
        <v>16214</v>
      </c>
      <c r="M2096" t="s">
        <v>5883</v>
      </c>
      <c r="N2096" t="s">
        <v>5884</v>
      </c>
      <c r="O2096" t="s">
        <v>341</v>
      </c>
      <c r="P2096" t="s">
        <v>181</v>
      </c>
      <c r="Q2096" t="s">
        <v>5885</v>
      </c>
      <c r="R2096">
        <v>18061050</v>
      </c>
      <c r="S2096">
        <v>-23.5006999969482</v>
      </c>
      <c r="T2096">
        <v>-47.484500885009801</v>
      </c>
      <c r="U2096" t="s">
        <v>189</v>
      </c>
      <c r="V2096">
        <v>961</v>
      </c>
      <c r="W2096">
        <v>30</v>
      </c>
      <c r="X2096">
        <v>5</v>
      </c>
      <c r="Y2096">
        <v>5.22</v>
      </c>
      <c r="Z2096" t="s">
        <v>190</v>
      </c>
      <c r="AB2096">
        <v>3.16</v>
      </c>
      <c r="AC2096" t="s">
        <v>12</v>
      </c>
      <c r="AD2096" t="str">
        <f>IF(ISERROR(VLOOKUP(A2096,Tabela2[Código INEP],1,FALSE)),"Não","Sim")</f>
        <v>Não</v>
      </c>
    </row>
    <row r="2097" spans="1:30" x14ac:dyDescent="0.25">
      <c r="A2097">
        <v>35903255</v>
      </c>
      <c r="B2097" t="s">
        <v>173</v>
      </c>
      <c r="C2097" t="s">
        <v>174</v>
      </c>
      <c r="D2097" t="s">
        <v>69</v>
      </c>
      <c r="E2097" t="s">
        <v>69</v>
      </c>
      <c r="F2097" t="s">
        <v>69</v>
      </c>
      <c r="G2097">
        <v>14</v>
      </c>
      <c r="H2097" t="s">
        <v>176</v>
      </c>
      <c r="I2097">
        <v>2022</v>
      </c>
      <c r="J2097" t="s">
        <v>177</v>
      </c>
      <c r="K2097" t="s">
        <v>178</v>
      </c>
      <c r="L2097">
        <v>903255</v>
      </c>
      <c r="M2097" t="s">
        <v>5886</v>
      </c>
      <c r="N2097" t="s">
        <v>5887</v>
      </c>
      <c r="O2097">
        <v>168</v>
      </c>
      <c r="P2097" t="s">
        <v>181</v>
      </c>
      <c r="Q2097" t="s">
        <v>5888</v>
      </c>
      <c r="R2097">
        <v>18022320</v>
      </c>
      <c r="S2097">
        <v>-23.523899078369102</v>
      </c>
      <c r="T2097">
        <v>-47.435398101806598</v>
      </c>
      <c r="U2097" t="s">
        <v>18</v>
      </c>
      <c r="V2097">
        <v>258</v>
      </c>
      <c r="W2097">
        <v>10</v>
      </c>
      <c r="X2097">
        <v>3</v>
      </c>
      <c r="Y2097">
        <v>5.1100000000000003</v>
      </c>
      <c r="Z2097" t="s">
        <v>190</v>
      </c>
      <c r="AA2097">
        <v>4.4800000000000004</v>
      </c>
      <c r="AB2097">
        <v>2.83</v>
      </c>
      <c r="AC2097" t="s">
        <v>12</v>
      </c>
      <c r="AD2097" t="str">
        <f>IF(ISERROR(VLOOKUP(A2097,Tabela2[Código INEP],1,FALSE)),"Não","Sim")</f>
        <v>Não</v>
      </c>
    </row>
    <row r="2098" spans="1:30" x14ac:dyDescent="0.25">
      <c r="A2098">
        <v>35016226</v>
      </c>
      <c r="B2098" t="s">
        <v>173</v>
      </c>
      <c r="C2098" t="s">
        <v>174</v>
      </c>
      <c r="D2098" t="s">
        <v>69</v>
      </c>
      <c r="E2098" t="s">
        <v>69</v>
      </c>
      <c r="F2098" t="s">
        <v>69</v>
      </c>
      <c r="G2098">
        <v>11</v>
      </c>
      <c r="H2098" t="s">
        <v>176</v>
      </c>
      <c r="I2098">
        <v>2018</v>
      </c>
      <c r="J2098" t="s">
        <v>177</v>
      </c>
      <c r="K2098" t="s">
        <v>178</v>
      </c>
      <c r="L2098">
        <v>16226</v>
      </c>
      <c r="M2098" t="s">
        <v>5889</v>
      </c>
      <c r="N2098" t="s">
        <v>5890</v>
      </c>
      <c r="O2098">
        <v>41</v>
      </c>
      <c r="P2098" t="s">
        <v>991</v>
      </c>
      <c r="Q2098" t="s">
        <v>5891</v>
      </c>
      <c r="R2098">
        <v>18080440</v>
      </c>
      <c r="S2098">
        <v>-23.483400344848601</v>
      </c>
      <c r="T2098">
        <v>-47.468040466308601</v>
      </c>
      <c r="U2098" t="s">
        <v>21</v>
      </c>
      <c r="V2098">
        <v>387</v>
      </c>
      <c r="W2098">
        <v>11</v>
      </c>
      <c r="X2098">
        <v>2</v>
      </c>
      <c r="Y2098">
        <v>5.72</v>
      </c>
      <c r="Z2098" t="s">
        <v>183</v>
      </c>
      <c r="AB2098">
        <v>3.68</v>
      </c>
      <c r="AC2098" t="s">
        <v>12</v>
      </c>
      <c r="AD2098" t="str">
        <f>IF(ISERROR(VLOOKUP(A2098,Tabela2[Código INEP],1,FALSE)),"Não","Sim")</f>
        <v>Não</v>
      </c>
    </row>
    <row r="2099" spans="1:30" x14ac:dyDescent="0.25">
      <c r="A2099">
        <v>35905297</v>
      </c>
      <c r="B2099" t="s">
        <v>173</v>
      </c>
      <c r="C2099" t="s">
        <v>174</v>
      </c>
      <c r="D2099" t="s">
        <v>69</v>
      </c>
      <c r="E2099" t="s">
        <v>69</v>
      </c>
      <c r="F2099" t="s">
        <v>69</v>
      </c>
      <c r="G2099">
        <v>10</v>
      </c>
      <c r="H2099" t="s">
        <v>202</v>
      </c>
      <c r="I2099">
        <v>2022</v>
      </c>
      <c r="J2099" t="s">
        <v>177</v>
      </c>
      <c r="K2099" t="s">
        <v>178</v>
      </c>
      <c r="L2099">
        <v>905297</v>
      </c>
      <c r="M2099" t="s">
        <v>5892</v>
      </c>
      <c r="N2099" t="s">
        <v>5893</v>
      </c>
      <c r="O2099">
        <v>220</v>
      </c>
      <c r="P2099" t="s">
        <v>181</v>
      </c>
      <c r="Q2099" t="s">
        <v>5894</v>
      </c>
      <c r="R2099">
        <v>18070420</v>
      </c>
      <c r="S2099">
        <v>-23.470899581909201</v>
      </c>
      <c r="T2099">
        <v>-47.479698181152301</v>
      </c>
      <c r="U2099" t="s">
        <v>21</v>
      </c>
      <c r="V2099">
        <v>778</v>
      </c>
      <c r="W2099">
        <v>23</v>
      </c>
      <c r="X2099">
        <v>2</v>
      </c>
      <c r="Y2099">
        <v>5.59</v>
      </c>
      <c r="Z2099" t="s">
        <v>183</v>
      </c>
      <c r="AB2099">
        <v>3.95</v>
      </c>
      <c r="AC2099" t="s">
        <v>12</v>
      </c>
      <c r="AD2099" t="str">
        <f>IF(ISERROR(VLOOKUP(A2099,Tabela2[Código INEP],1,FALSE)),"Não","Sim")</f>
        <v>Não</v>
      </c>
    </row>
    <row r="2100" spans="1:30" x14ac:dyDescent="0.25">
      <c r="A2100">
        <v>35016093</v>
      </c>
      <c r="B2100" t="s">
        <v>173</v>
      </c>
      <c r="C2100" t="s">
        <v>174</v>
      </c>
      <c r="D2100" t="s">
        <v>69</v>
      </c>
      <c r="E2100" t="s">
        <v>69</v>
      </c>
      <c r="F2100" t="s">
        <v>69</v>
      </c>
      <c r="G2100">
        <v>9</v>
      </c>
      <c r="H2100" t="s">
        <v>202</v>
      </c>
      <c r="I2100">
        <v>2022</v>
      </c>
      <c r="J2100" t="s">
        <v>177</v>
      </c>
      <c r="K2100" t="s">
        <v>178</v>
      </c>
      <c r="L2100">
        <v>16093</v>
      </c>
      <c r="M2100" t="s">
        <v>5895</v>
      </c>
      <c r="N2100" t="s">
        <v>5896</v>
      </c>
      <c r="O2100">
        <v>432</v>
      </c>
      <c r="P2100" t="s">
        <v>181</v>
      </c>
      <c r="Q2100" t="s">
        <v>5897</v>
      </c>
      <c r="R2100">
        <v>18065400</v>
      </c>
      <c r="S2100">
        <v>-23.481500625610401</v>
      </c>
      <c r="T2100">
        <v>-47.482398986816399</v>
      </c>
      <c r="U2100" t="s">
        <v>21</v>
      </c>
      <c r="V2100">
        <v>551</v>
      </c>
      <c r="W2100">
        <v>20</v>
      </c>
      <c r="X2100">
        <v>2</v>
      </c>
      <c r="Y2100">
        <v>5.47</v>
      </c>
      <c r="Z2100" t="s">
        <v>190</v>
      </c>
      <c r="AB2100">
        <v>3.02</v>
      </c>
      <c r="AC2100" t="s">
        <v>12</v>
      </c>
      <c r="AD2100" t="str">
        <f>IF(ISERROR(VLOOKUP(A2100,Tabela2[Código INEP],1,FALSE)),"Não","Sim")</f>
        <v>Não</v>
      </c>
    </row>
    <row r="2101" spans="1:30" x14ac:dyDescent="0.25">
      <c r="A2101">
        <v>35038957</v>
      </c>
      <c r="B2101" t="s">
        <v>173</v>
      </c>
      <c r="C2101" t="s">
        <v>174</v>
      </c>
      <c r="D2101" t="s">
        <v>69</v>
      </c>
      <c r="E2101" t="s">
        <v>69</v>
      </c>
      <c r="F2101" t="s">
        <v>69</v>
      </c>
      <c r="G2101">
        <v>10</v>
      </c>
      <c r="H2101" t="s">
        <v>176</v>
      </c>
      <c r="I2101">
        <v>2020</v>
      </c>
      <c r="J2101" t="s">
        <v>177</v>
      </c>
      <c r="K2101" t="s">
        <v>178</v>
      </c>
      <c r="L2101">
        <v>38957</v>
      </c>
      <c r="M2101" t="s">
        <v>5898</v>
      </c>
      <c r="N2101" t="s">
        <v>5899</v>
      </c>
      <c r="O2101">
        <v>55</v>
      </c>
      <c r="P2101" t="s">
        <v>181</v>
      </c>
      <c r="Q2101" t="s">
        <v>5900</v>
      </c>
      <c r="R2101">
        <v>18070515</v>
      </c>
      <c r="S2101">
        <v>-23.478530883789102</v>
      </c>
      <c r="T2101">
        <v>-47.483310699462898</v>
      </c>
      <c r="U2101" t="s">
        <v>189</v>
      </c>
      <c r="V2101">
        <v>629</v>
      </c>
      <c r="W2101">
        <v>22</v>
      </c>
      <c r="X2101">
        <v>3</v>
      </c>
      <c r="Y2101">
        <v>5.18</v>
      </c>
      <c r="Z2101" t="s">
        <v>190</v>
      </c>
      <c r="AB2101">
        <v>2.67</v>
      </c>
      <c r="AC2101" t="s">
        <v>12</v>
      </c>
      <c r="AD2101" t="str">
        <f>IF(ISERROR(VLOOKUP(A2101,Tabela2[Código INEP],1,FALSE)),"Não","Sim")</f>
        <v>Não</v>
      </c>
    </row>
    <row r="2102" spans="1:30" x14ac:dyDescent="0.25">
      <c r="A2102">
        <v>35914630</v>
      </c>
      <c r="B2102" t="s">
        <v>173</v>
      </c>
      <c r="C2102" t="s">
        <v>174</v>
      </c>
      <c r="D2102" t="s">
        <v>69</v>
      </c>
      <c r="E2102" t="s">
        <v>69</v>
      </c>
      <c r="F2102" t="s">
        <v>69</v>
      </c>
      <c r="G2102">
        <v>18</v>
      </c>
      <c r="H2102" t="s">
        <v>176</v>
      </c>
      <c r="I2102">
        <v>2018</v>
      </c>
      <c r="J2102" t="s">
        <v>177</v>
      </c>
      <c r="K2102" t="s">
        <v>178</v>
      </c>
      <c r="L2102">
        <v>914630</v>
      </c>
      <c r="M2102" t="s">
        <v>5901</v>
      </c>
      <c r="N2102" t="s">
        <v>5902</v>
      </c>
      <c r="O2102">
        <v>736</v>
      </c>
      <c r="Q2102" t="s">
        <v>5828</v>
      </c>
      <c r="R2102">
        <v>18077381</v>
      </c>
      <c r="S2102">
        <v>-23.454389572143601</v>
      </c>
      <c r="T2102">
        <v>-47.470020294189503</v>
      </c>
      <c r="U2102" t="s">
        <v>21</v>
      </c>
      <c r="V2102">
        <v>528</v>
      </c>
      <c r="W2102">
        <v>14</v>
      </c>
      <c r="X2102">
        <v>4</v>
      </c>
      <c r="Y2102">
        <v>5.48</v>
      </c>
      <c r="Z2102" t="s">
        <v>190</v>
      </c>
      <c r="AB2102">
        <v>3.45</v>
      </c>
      <c r="AC2102" t="s">
        <v>12</v>
      </c>
      <c r="AD2102" t="str">
        <f>IF(ISERROR(VLOOKUP(A2102,Tabela2[Código INEP],1,FALSE)),"Não","Sim")</f>
        <v>Não</v>
      </c>
    </row>
    <row r="2103" spans="1:30" x14ac:dyDescent="0.25">
      <c r="A2103">
        <v>35016100</v>
      </c>
      <c r="B2103" t="s">
        <v>173</v>
      </c>
      <c r="C2103" t="s">
        <v>174</v>
      </c>
      <c r="D2103" t="s">
        <v>69</v>
      </c>
      <c r="E2103" t="s">
        <v>69</v>
      </c>
      <c r="F2103" t="s">
        <v>69</v>
      </c>
      <c r="G2103">
        <v>6</v>
      </c>
      <c r="H2103" t="s">
        <v>176</v>
      </c>
      <c r="I2103">
        <v>2022</v>
      </c>
      <c r="J2103" t="s">
        <v>177</v>
      </c>
      <c r="K2103" t="s">
        <v>178</v>
      </c>
      <c r="L2103">
        <v>16100</v>
      </c>
      <c r="M2103" t="s">
        <v>5903</v>
      </c>
      <c r="N2103" t="s">
        <v>5904</v>
      </c>
      <c r="O2103">
        <v>400</v>
      </c>
      <c r="P2103" t="s">
        <v>205</v>
      </c>
      <c r="Q2103" t="s">
        <v>194</v>
      </c>
      <c r="R2103">
        <v>18050010</v>
      </c>
      <c r="S2103">
        <v>-23.511049270629901</v>
      </c>
      <c r="T2103">
        <v>-47.492359161377003</v>
      </c>
      <c r="U2103" t="s">
        <v>21</v>
      </c>
      <c r="V2103">
        <v>611</v>
      </c>
      <c r="W2103">
        <v>17</v>
      </c>
      <c r="X2103">
        <v>2</v>
      </c>
      <c r="Y2103">
        <v>5.66</v>
      </c>
      <c r="Z2103" t="s">
        <v>183</v>
      </c>
      <c r="AB2103">
        <v>3.8</v>
      </c>
      <c r="AC2103" t="s">
        <v>12</v>
      </c>
      <c r="AD2103" t="str">
        <f>IF(ISERROR(VLOOKUP(A2103,Tabela2[Código INEP],1,FALSE)),"Não","Sim")</f>
        <v>Não</v>
      </c>
    </row>
    <row r="2104" spans="1:30" x14ac:dyDescent="0.25">
      <c r="A2104">
        <v>35016305</v>
      </c>
      <c r="B2104" t="s">
        <v>173</v>
      </c>
      <c r="C2104" t="s">
        <v>174</v>
      </c>
      <c r="D2104" t="s">
        <v>69</v>
      </c>
      <c r="E2104" t="s">
        <v>69</v>
      </c>
      <c r="F2104" t="s">
        <v>69</v>
      </c>
      <c r="G2104">
        <v>7</v>
      </c>
      <c r="H2104" t="s">
        <v>176</v>
      </c>
      <c r="I2104">
        <v>2021</v>
      </c>
      <c r="J2104" t="s">
        <v>177</v>
      </c>
      <c r="K2104" t="s">
        <v>178</v>
      </c>
      <c r="L2104">
        <v>16305</v>
      </c>
      <c r="M2104" t="s">
        <v>5905</v>
      </c>
      <c r="N2104" t="s">
        <v>5906</v>
      </c>
      <c r="O2104">
        <v>414</v>
      </c>
      <c r="P2104" t="s">
        <v>1823</v>
      </c>
      <c r="Q2104" t="s">
        <v>5907</v>
      </c>
      <c r="R2104">
        <v>18055200</v>
      </c>
      <c r="S2104">
        <v>-23.503150939941399</v>
      </c>
      <c r="T2104">
        <v>-47.489170074462898</v>
      </c>
      <c r="U2104" t="s">
        <v>21</v>
      </c>
      <c r="V2104">
        <v>335</v>
      </c>
      <c r="W2104">
        <v>11</v>
      </c>
      <c r="X2104">
        <v>2</v>
      </c>
      <c r="Y2104">
        <v>5.72</v>
      </c>
      <c r="Z2104" t="s">
        <v>183</v>
      </c>
      <c r="AB2104">
        <v>4.58</v>
      </c>
      <c r="AC2104" t="s">
        <v>12</v>
      </c>
      <c r="AD2104" t="str">
        <f>IF(ISERROR(VLOOKUP(A2104,Tabela2[Código INEP],1,FALSE)),"Não","Sim")</f>
        <v>Não</v>
      </c>
    </row>
    <row r="2105" spans="1:30" x14ac:dyDescent="0.25">
      <c r="A2105">
        <v>35903280</v>
      </c>
      <c r="B2105" t="s">
        <v>173</v>
      </c>
      <c r="C2105" t="s">
        <v>174</v>
      </c>
      <c r="D2105" t="s">
        <v>69</v>
      </c>
      <c r="E2105" t="s">
        <v>69</v>
      </c>
      <c r="F2105" t="s">
        <v>69</v>
      </c>
      <c r="G2105">
        <v>18</v>
      </c>
      <c r="H2105" t="s">
        <v>176</v>
      </c>
      <c r="I2105">
        <v>2014</v>
      </c>
      <c r="J2105" t="s">
        <v>177</v>
      </c>
      <c r="K2105" t="s">
        <v>178</v>
      </c>
      <c r="L2105">
        <v>903280</v>
      </c>
      <c r="M2105" t="s">
        <v>5908</v>
      </c>
      <c r="N2105" t="s">
        <v>5909</v>
      </c>
      <c r="O2105">
        <v>136</v>
      </c>
      <c r="P2105" t="s">
        <v>181</v>
      </c>
      <c r="Q2105" t="s">
        <v>3867</v>
      </c>
      <c r="R2105">
        <v>18076200</v>
      </c>
      <c r="S2105">
        <v>-23.4633598327637</v>
      </c>
      <c r="T2105">
        <v>-47.474960327148402</v>
      </c>
      <c r="U2105" t="s">
        <v>11</v>
      </c>
      <c r="V2105">
        <v>356</v>
      </c>
      <c r="W2105">
        <v>10</v>
      </c>
      <c r="X2105">
        <v>2</v>
      </c>
      <c r="Y2105">
        <v>5.36</v>
      </c>
      <c r="Z2105" t="s">
        <v>190</v>
      </c>
      <c r="AB2105">
        <v>4.3899999999999997</v>
      </c>
      <c r="AC2105" t="s">
        <v>12</v>
      </c>
      <c r="AD2105" t="str">
        <f>IF(ISERROR(VLOOKUP(A2105,Tabela2[Código INEP],1,FALSE)),"Não","Sim")</f>
        <v>Não</v>
      </c>
    </row>
    <row r="2106" spans="1:30" x14ac:dyDescent="0.25">
      <c r="A2106">
        <v>35016317</v>
      </c>
      <c r="B2106" t="s">
        <v>173</v>
      </c>
      <c r="C2106" t="s">
        <v>174</v>
      </c>
      <c r="D2106" t="s">
        <v>69</v>
      </c>
      <c r="E2106" t="s">
        <v>69</v>
      </c>
      <c r="F2106" t="s">
        <v>69</v>
      </c>
      <c r="G2106">
        <v>2</v>
      </c>
      <c r="H2106" t="s">
        <v>202</v>
      </c>
      <c r="I2106">
        <v>2020</v>
      </c>
      <c r="J2106" t="s">
        <v>177</v>
      </c>
      <c r="K2106" t="s">
        <v>178</v>
      </c>
      <c r="L2106">
        <v>16317</v>
      </c>
      <c r="M2106" t="s">
        <v>5910</v>
      </c>
      <c r="N2106" t="s">
        <v>5911</v>
      </c>
      <c r="O2106">
        <v>95</v>
      </c>
      <c r="P2106" t="s">
        <v>181</v>
      </c>
      <c r="Q2106" t="s">
        <v>5858</v>
      </c>
      <c r="R2106">
        <v>18090030</v>
      </c>
      <c r="S2106">
        <v>-23.487899780273398</v>
      </c>
      <c r="T2106">
        <v>-47.449699401855497</v>
      </c>
      <c r="U2106" t="s">
        <v>21</v>
      </c>
      <c r="V2106">
        <v>851</v>
      </c>
      <c r="W2106">
        <v>23</v>
      </c>
      <c r="X2106">
        <v>2</v>
      </c>
      <c r="Y2106">
        <v>5.87</v>
      </c>
      <c r="Z2106" t="s">
        <v>183</v>
      </c>
      <c r="AB2106">
        <v>3.57</v>
      </c>
      <c r="AC2106" t="s">
        <v>12</v>
      </c>
      <c r="AD2106" t="str">
        <f>IF(ISERROR(VLOOKUP(A2106,Tabela2[Código INEP],1,FALSE)),"Não","Sim")</f>
        <v>Não</v>
      </c>
    </row>
    <row r="2107" spans="1:30" x14ac:dyDescent="0.25">
      <c r="A2107">
        <v>35016160</v>
      </c>
      <c r="B2107" t="s">
        <v>173</v>
      </c>
      <c r="C2107" t="s">
        <v>174</v>
      </c>
      <c r="D2107" t="s">
        <v>69</v>
      </c>
      <c r="E2107" t="s">
        <v>69</v>
      </c>
      <c r="F2107" t="s">
        <v>69</v>
      </c>
      <c r="G2107">
        <v>1</v>
      </c>
      <c r="H2107" t="s">
        <v>202</v>
      </c>
      <c r="I2107">
        <v>2021</v>
      </c>
      <c r="J2107" t="s">
        <v>177</v>
      </c>
      <c r="K2107" t="s">
        <v>178</v>
      </c>
      <c r="L2107">
        <v>16160</v>
      </c>
      <c r="M2107" t="s">
        <v>5912</v>
      </c>
      <c r="N2107" t="s">
        <v>5913</v>
      </c>
      <c r="O2107">
        <v>204</v>
      </c>
      <c r="P2107" t="s">
        <v>205</v>
      </c>
      <c r="Q2107" t="s">
        <v>200</v>
      </c>
      <c r="R2107">
        <v>18035430</v>
      </c>
      <c r="S2107">
        <v>-23.5006999969482</v>
      </c>
      <c r="T2107">
        <v>-47.4682006835938</v>
      </c>
      <c r="U2107" t="s">
        <v>21</v>
      </c>
      <c r="V2107">
        <v>600</v>
      </c>
      <c r="W2107">
        <v>15</v>
      </c>
      <c r="X2107">
        <v>1</v>
      </c>
      <c r="Y2107">
        <v>5.62</v>
      </c>
      <c r="Z2107" t="s">
        <v>183</v>
      </c>
      <c r="AB2107">
        <v>4.1100000000000003</v>
      </c>
      <c r="AC2107" t="s">
        <v>12</v>
      </c>
      <c r="AD2107" t="str">
        <f>IF(ISERROR(VLOOKUP(A2107,Tabela2[Código INEP],1,FALSE)),"Não","Sim")</f>
        <v>Não</v>
      </c>
    </row>
    <row r="2108" spans="1:30" x14ac:dyDescent="0.25">
      <c r="A2108">
        <v>35016329</v>
      </c>
      <c r="B2108" t="s">
        <v>173</v>
      </c>
      <c r="C2108" t="s">
        <v>174</v>
      </c>
      <c r="D2108" t="s">
        <v>69</v>
      </c>
      <c r="E2108" t="s">
        <v>69</v>
      </c>
      <c r="F2108" t="s">
        <v>69</v>
      </c>
      <c r="G2108">
        <v>10</v>
      </c>
      <c r="H2108" t="s">
        <v>202</v>
      </c>
      <c r="I2108">
        <v>2022</v>
      </c>
      <c r="J2108" t="s">
        <v>177</v>
      </c>
      <c r="K2108" t="s">
        <v>178</v>
      </c>
      <c r="L2108">
        <v>16329</v>
      </c>
      <c r="M2108" t="s">
        <v>5914</v>
      </c>
      <c r="N2108" t="s">
        <v>5915</v>
      </c>
      <c r="O2108">
        <v>237</v>
      </c>
      <c r="P2108" t="s">
        <v>181</v>
      </c>
      <c r="Q2108" t="s">
        <v>5916</v>
      </c>
      <c r="R2108">
        <v>18075240</v>
      </c>
      <c r="S2108">
        <v>-23.476049423217798</v>
      </c>
      <c r="T2108">
        <v>-47.474990844726598</v>
      </c>
      <c r="U2108" t="s">
        <v>21</v>
      </c>
      <c r="V2108">
        <v>912</v>
      </c>
      <c r="W2108">
        <v>25</v>
      </c>
      <c r="X2108">
        <v>2</v>
      </c>
      <c r="Y2108">
        <v>5.4</v>
      </c>
      <c r="Z2108" t="s">
        <v>190</v>
      </c>
      <c r="AB2108">
        <v>3.24</v>
      </c>
      <c r="AC2108" t="s">
        <v>12</v>
      </c>
      <c r="AD2108" t="str">
        <f>IF(ISERROR(VLOOKUP(A2108,Tabela2[Código INEP],1,FALSE)),"Não","Sim")</f>
        <v>Não</v>
      </c>
    </row>
    <row r="2109" spans="1:30" x14ac:dyDescent="0.25">
      <c r="A2109">
        <v>35016330</v>
      </c>
      <c r="B2109" t="s">
        <v>173</v>
      </c>
      <c r="C2109" t="s">
        <v>174</v>
      </c>
      <c r="D2109" t="s">
        <v>69</v>
      </c>
      <c r="E2109" t="s">
        <v>69</v>
      </c>
      <c r="F2109" t="s">
        <v>69</v>
      </c>
      <c r="G2109">
        <v>5</v>
      </c>
      <c r="H2109" t="s">
        <v>202</v>
      </c>
      <c r="I2109">
        <v>2023</v>
      </c>
      <c r="J2109" t="s">
        <v>177</v>
      </c>
      <c r="K2109" t="s">
        <v>178</v>
      </c>
      <c r="L2109">
        <v>16330</v>
      </c>
      <c r="M2109" t="s">
        <v>5917</v>
      </c>
      <c r="N2109" t="s">
        <v>5918</v>
      </c>
      <c r="O2109">
        <v>85</v>
      </c>
      <c r="P2109" t="s">
        <v>181</v>
      </c>
      <c r="Q2109" t="s">
        <v>5919</v>
      </c>
      <c r="R2109">
        <v>18045540</v>
      </c>
      <c r="S2109">
        <v>-23.524000167846701</v>
      </c>
      <c r="T2109">
        <v>-47.486099243164098</v>
      </c>
      <c r="U2109" t="s">
        <v>21</v>
      </c>
      <c r="V2109">
        <v>640</v>
      </c>
      <c r="W2109">
        <v>18</v>
      </c>
      <c r="X2109">
        <v>2</v>
      </c>
      <c r="Y2109">
        <v>5.68</v>
      </c>
      <c r="Z2109" t="s">
        <v>183</v>
      </c>
      <c r="AB2109">
        <v>3.27</v>
      </c>
      <c r="AC2109" t="s">
        <v>12</v>
      </c>
      <c r="AD2109" t="str">
        <f>IF(ISERROR(VLOOKUP(A2109,Tabela2[Código INEP],1,FALSE)),"Não","Sim")</f>
        <v>Não</v>
      </c>
    </row>
    <row r="2110" spans="1:30" x14ac:dyDescent="0.25">
      <c r="A2110">
        <v>35016412</v>
      </c>
      <c r="B2110" t="s">
        <v>173</v>
      </c>
      <c r="C2110" t="s">
        <v>174</v>
      </c>
      <c r="D2110" t="s">
        <v>69</v>
      </c>
      <c r="E2110" t="s">
        <v>69</v>
      </c>
      <c r="F2110" t="s">
        <v>69</v>
      </c>
      <c r="G2110">
        <v>8</v>
      </c>
      <c r="H2110" t="s">
        <v>202</v>
      </c>
      <c r="I2110">
        <v>2020</v>
      </c>
      <c r="J2110" t="s">
        <v>177</v>
      </c>
      <c r="K2110" t="s">
        <v>178</v>
      </c>
      <c r="L2110">
        <v>16412</v>
      </c>
      <c r="M2110" t="s">
        <v>5920</v>
      </c>
      <c r="N2110" t="s">
        <v>5921</v>
      </c>
      <c r="O2110">
        <v>70</v>
      </c>
      <c r="P2110" t="s">
        <v>181</v>
      </c>
      <c r="Q2110" t="s">
        <v>5922</v>
      </c>
      <c r="R2110">
        <v>18060035</v>
      </c>
      <c r="S2110">
        <v>-23.49169921875</v>
      </c>
      <c r="T2110">
        <v>-47.467098236083999</v>
      </c>
      <c r="U2110" t="s">
        <v>21</v>
      </c>
      <c r="V2110">
        <v>532</v>
      </c>
      <c r="W2110">
        <v>16</v>
      </c>
      <c r="X2110">
        <v>2</v>
      </c>
      <c r="Y2110">
        <v>5.65</v>
      </c>
      <c r="Z2110" t="s">
        <v>183</v>
      </c>
      <c r="AB2110">
        <v>4.0999999999999996</v>
      </c>
      <c r="AC2110" t="s">
        <v>12</v>
      </c>
      <c r="AD2110" t="str">
        <f>IF(ISERROR(VLOOKUP(A2110,Tabela2[Código INEP],1,FALSE)),"Não","Sim")</f>
        <v>Não</v>
      </c>
    </row>
    <row r="2111" spans="1:30" x14ac:dyDescent="0.25">
      <c r="A2111">
        <v>35919913</v>
      </c>
      <c r="B2111" t="s">
        <v>173</v>
      </c>
      <c r="C2111" t="s">
        <v>174</v>
      </c>
      <c r="D2111" t="s">
        <v>69</v>
      </c>
      <c r="E2111" t="s">
        <v>69</v>
      </c>
      <c r="F2111" t="s">
        <v>69</v>
      </c>
      <c r="G2111">
        <v>23</v>
      </c>
      <c r="H2111" t="s">
        <v>202</v>
      </c>
      <c r="I2111">
        <v>2022</v>
      </c>
      <c r="J2111" t="s">
        <v>177</v>
      </c>
      <c r="K2111" t="s">
        <v>178</v>
      </c>
      <c r="L2111">
        <v>919913</v>
      </c>
      <c r="M2111" t="s">
        <v>5923</v>
      </c>
      <c r="N2111" t="s">
        <v>5924</v>
      </c>
      <c r="O2111">
        <v>330</v>
      </c>
      <c r="P2111" t="s">
        <v>1113</v>
      </c>
      <c r="Q2111" t="s">
        <v>5925</v>
      </c>
      <c r="R2111">
        <v>18087315</v>
      </c>
      <c r="S2111">
        <v>-23.4517002105713</v>
      </c>
      <c r="T2111">
        <v>-47.372501373291001</v>
      </c>
      <c r="U2111" t="s">
        <v>21</v>
      </c>
      <c r="V2111">
        <v>946</v>
      </c>
      <c r="W2111">
        <v>28</v>
      </c>
      <c r="X2111">
        <v>3</v>
      </c>
      <c r="Y2111">
        <v>5.27</v>
      </c>
      <c r="Z2111" t="s">
        <v>190</v>
      </c>
      <c r="AB2111">
        <v>3.27</v>
      </c>
      <c r="AC2111" t="s">
        <v>12</v>
      </c>
      <c r="AD2111" t="str">
        <f>IF(ISERROR(VLOOKUP(A2111,Tabela2[Código INEP],1,FALSE)),"Não","Sim")</f>
        <v>Não</v>
      </c>
    </row>
    <row r="2112" spans="1:30" x14ac:dyDescent="0.25">
      <c r="A2112">
        <v>35564953</v>
      </c>
      <c r="B2112" t="s">
        <v>173</v>
      </c>
      <c r="C2112" t="s">
        <v>174</v>
      </c>
      <c r="D2112" t="s">
        <v>69</v>
      </c>
      <c r="E2112" t="s">
        <v>69</v>
      </c>
      <c r="F2112" t="s">
        <v>69</v>
      </c>
      <c r="G2112">
        <v>21</v>
      </c>
      <c r="H2112" t="s">
        <v>202</v>
      </c>
      <c r="I2112">
        <v>2022</v>
      </c>
      <c r="J2112" t="s">
        <v>177</v>
      </c>
      <c r="K2112" t="s">
        <v>178</v>
      </c>
      <c r="L2112">
        <v>564953</v>
      </c>
      <c r="M2112" t="s">
        <v>5926</v>
      </c>
      <c r="N2112" t="s">
        <v>5927</v>
      </c>
      <c r="O2112" t="s">
        <v>341</v>
      </c>
      <c r="P2112" t="s">
        <v>181</v>
      </c>
      <c r="Q2112" t="s">
        <v>5928</v>
      </c>
      <c r="R2112">
        <v>18071059</v>
      </c>
      <c r="S2112">
        <v>-23.4588508605957</v>
      </c>
      <c r="T2112">
        <v>-47.511081695556598</v>
      </c>
      <c r="U2112" t="s">
        <v>21</v>
      </c>
      <c r="V2112">
        <v>756</v>
      </c>
      <c r="W2112">
        <v>22</v>
      </c>
      <c r="X2112" t="s">
        <v>222</v>
      </c>
      <c r="Y2112">
        <v>5.33</v>
      </c>
      <c r="Z2112" t="s">
        <v>190</v>
      </c>
      <c r="AB2112">
        <v>3.21</v>
      </c>
      <c r="AC2112" t="s">
        <v>12</v>
      </c>
      <c r="AD2112" t="str">
        <f>IF(ISERROR(VLOOKUP(A2112,Tabela2[Código INEP],1,FALSE)),"Não","Sim")</f>
        <v>Não</v>
      </c>
    </row>
    <row r="2113" spans="1:30" x14ac:dyDescent="0.25">
      <c r="A2113">
        <v>35518591</v>
      </c>
      <c r="B2113" t="s">
        <v>173</v>
      </c>
      <c r="C2113" t="s">
        <v>174</v>
      </c>
      <c r="D2113" t="s">
        <v>69</v>
      </c>
      <c r="E2113" t="s">
        <v>69</v>
      </c>
      <c r="F2113" t="s">
        <v>69</v>
      </c>
      <c r="G2113">
        <v>22</v>
      </c>
      <c r="H2113" t="s">
        <v>202</v>
      </c>
      <c r="I2113">
        <v>2021</v>
      </c>
      <c r="J2113" t="s">
        <v>177</v>
      </c>
      <c r="K2113" t="s">
        <v>178</v>
      </c>
      <c r="L2113">
        <v>518591</v>
      </c>
      <c r="M2113" t="s">
        <v>5929</v>
      </c>
      <c r="N2113" t="s">
        <v>5930</v>
      </c>
      <c r="O2113">
        <v>60</v>
      </c>
      <c r="P2113" t="s">
        <v>181</v>
      </c>
      <c r="Q2113" t="s">
        <v>5931</v>
      </c>
      <c r="R2113">
        <v>18079143</v>
      </c>
      <c r="S2113">
        <v>-23.436700820922901</v>
      </c>
      <c r="T2113">
        <v>-47.486301422119098</v>
      </c>
      <c r="U2113" t="s">
        <v>21</v>
      </c>
      <c r="V2113">
        <v>999</v>
      </c>
      <c r="W2113">
        <v>29</v>
      </c>
      <c r="X2113" t="s">
        <v>222</v>
      </c>
      <c r="Y2113">
        <v>5.57</v>
      </c>
      <c r="Z2113" t="s">
        <v>183</v>
      </c>
      <c r="AB2113">
        <v>3.97</v>
      </c>
      <c r="AC2113" t="s">
        <v>12</v>
      </c>
      <c r="AD2113" t="str">
        <f>IF(ISERROR(VLOOKUP(A2113,Tabela2[Código INEP],1,FALSE)),"Não","Sim")</f>
        <v>Não</v>
      </c>
    </row>
    <row r="2114" spans="1:30" x14ac:dyDescent="0.25">
      <c r="A2114">
        <v>35016287</v>
      </c>
      <c r="B2114" t="s">
        <v>173</v>
      </c>
      <c r="C2114" t="s">
        <v>174</v>
      </c>
      <c r="D2114" t="s">
        <v>69</v>
      </c>
      <c r="E2114" t="s">
        <v>69</v>
      </c>
      <c r="F2114" t="s">
        <v>69</v>
      </c>
      <c r="G2114">
        <v>6</v>
      </c>
      <c r="H2114" t="s">
        <v>176</v>
      </c>
      <c r="I2114">
        <v>2022</v>
      </c>
      <c r="J2114" t="s">
        <v>177</v>
      </c>
      <c r="K2114" t="s">
        <v>178</v>
      </c>
      <c r="L2114">
        <v>16287</v>
      </c>
      <c r="M2114" t="s">
        <v>5196</v>
      </c>
      <c r="N2114" t="s">
        <v>5932</v>
      </c>
      <c r="O2114">
        <v>935</v>
      </c>
      <c r="P2114" t="s">
        <v>181</v>
      </c>
      <c r="Q2114" t="s">
        <v>5933</v>
      </c>
      <c r="R2114">
        <v>18052280</v>
      </c>
      <c r="S2114">
        <v>-23.536659240722699</v>
      </c>
      <c r="T2114">
        <v>-47.494861602783203</v>
      </c>
      <c r="U2114" t="s">
        <v>21</v>
      </c>
      <c r="V2114">
        <v>605</v>
      </c>
      <c r="W2114">
        <v>17</v>
      </c>
      <c r="X2114">
        <v>2</v>
      </c>
      <c r="Y2114">
        <v>5.25</v>
      </c>
      <c r="Z2114" t="s">
        <v>190</v>
      </c>
      <c r="AB2114">
        <v>2.66</v>
      </c>
      <c r="AC2114" t="s">
        <v>12</v>
      </c>
      <c r="AD2114" t="str">
        <f>IF(ISERROR(VLOOKUP(A2114,Tabela2[Código INEP],1,FALSE)),"Não","Sim")</f>
        <v>Não</v>
      </c>
    </row>
    <row r="2115" spans="1:30" x14ac:dyDescent="0.25">
      <c r="A2115">
        <v>35922024</v>
      </c>
      <c r="B2115" t="s">
        <v>173</v>
      </c>
      <c r="C2115" t="s">
        <v>174</v>
      </c>
      <c r="D2115" t="s">
        <v>69</v>
      </c>
      <c r="E2115" t="s">
        <v>69</v>
      </c>
      <c r="F2115" t="s">
        <v>69</v>
      </c>
      <c r="G2115">
        <v>14</v>
      </c>
      <c r="H2115" t="s">
        <v>176</v>
      </c>
      <c r="I2115">
        <v>2015</v>
      </c>
      <c r="J2115" t="s">
        <v>177</v>
      </c>
      <c r="K2115" t="s">
        <v>178</v>
      </c>
      <c r="L2115">
        <v>922024</v>
      </c>
      <c r="M2115" t="s">
        <v>5934</v>
      </c>
      <c r="N2115" t="s">
        <v>5935</v>
      </c>
      <c r="O2115">
        <v>164</v>
      </c>
      <c r="Q2115" t="s">
        <v>5936</v>
      </c>
      <c r="R2115">
        <v>18020410</v>
      </c>
      <c r="S2115">
        <v>-23.517919540405298</v>
      </c>
      <c r="T2115">
        <v>-47.428249359130902</v>
      </c>
      <c r="U2115" t="s">
        <v>18</v>
      </c>
      <c r="V2115">
        <v>351</v>
      </c>
      <c r="W2115">
        <v>11</v>
      </c>
      <c r="X2115">
        <v>3</v>
      </c>
      <c r="Y2115">
        <v>5.34</v>
      </c>
      <c r="Z2115" t="s">
        <v>190</v>
      </c>
      <c r="AA2115">
        <v>5.82</v>
      </c>
      <c r="AC2115" t="s">
        <v>12</v>
      </c>
      <c r="AD2115" t="str">
        <f>IF(ISERROR(VLOOKUP(A2115,Tabela2[Código INEP],1,FALSE)),"Não","Sim")</f>
        <v>Não</v>
      </c>
    </row>
    <row r="2116" spans="1:30" x14ac:dyDescent="0.25">
      <c r="A2116">
        <v>35914617</v>
      </c>
      <c r="B2116" t="s">
        <v>173</v>
      </c>
      <c r="C2116" t="s">
        <v>174</v>
      </c>
      <c r="D2116" t="s">
        <v>69</v>
      </c>
      <c r="E2116" t="s">
        <v>69</v>
      </c>
      <c r="F2116" t="s">
        <v>69</v>
      </c>
      <c r="G2116">
        <v>8</v>
      </c>
      <c r="H2116" t="s">
        <v>176</v>
      </c>
      <c r="I2116">
        <v>2022</v>
      </c>
      <c r="J2116" t="s">
        <v>177</v>
      </c>
      <c r="K2116" t="s">
        <v>178</v>
      </c>
      <c r="L2116">
        <v>914617</v>
      </c>
      <c r="M2116" t="s">
        <v>5937</v>
      </c>
      <c r="N2116" t="s">
        <v>5938</v>
      </c>
      <c r="O2116">
        <v>750</v>
      </c>
      <c r="P2116" t="s">
        <v>181</v>
      </c>
      <c r="Q2116" t="s">
        <v>5861</v>
      </c>
      <c r="R2116">
        <v>18061310</v>
      </c>
      <c r="S2116">
        <v>-23.493200302123999</v>
      </c>
      <c r="T2116">
        <v>-47.490898132324197</v>
      </c>
      <c r="U2116" t="s">
        <v>11</v>
      </c>
      <c r="V2116">
        <v>298</v>
      </c>
      <c r="W2116">
        <v>12</v>
      </c>
      <c r="X2116">
        <v>5</v>
      </c>
      <c r="Y2116">
        <v>5.0599999999999996</v>
      </c>
      <c r="Z2116" t="s">
        <v>190</v>
      </c>
      <c r="AB2116">
        <v>2.38</v>
      </c>
      <c r="AC2116" t="s">
        <v>12</v>
      </c>
      <c r="AD2116" t="str">
        <f>IF(ISERROR(VLOOKUP(A2116,Tabela2[Código INEP],1,FALSE)),"Não","Sim")</f>
        <v>Não</v>
      </c>
    </row>
    <row r="2117" spans="1:30" x14ac:dyDescent="0.25">
      <c r="A2117">
        <v>35016147</v>
      </c>
      <c r="B2117" t="s">
        <v>173</v>
      </c>
      <c r="C2117" t="s">
        <v>174</v>
      </c>
      <c r="D2117" t="s">
        <v>69</v>
      </c>
      <c r="E2117" t="s">
        <v>69</v>
      </c>
      <c r="F2117" t="s">
        <v>69</v>
      </c>
      <c r="G2117">
        <v>1</v>
      </c>
      <c r="H2117" t="s">
        <v>176</v>
      </c>
      <c r="I2117">
        <v>2021</v>
      </c>
      <c r="J2117" t="s">
        <v>177</v>
      </c>
      <c r="K2117" t="s">
        <v>178</v>
      </c>
      <c r="L2117">
        <v>16147</v>
      </c>
      <c r="M2117" t="s">
        <v>5939</v>
      </c>
      <c r="N2117" t="s">
        <v>5940</v>
      </c>
      <c r="O2117">
        <v>188</v>
      </c>
      <c r="P2117" t="s">
        <v>181</v>
      </c>
      <c r="Q2117" t="s">
        <v>200</v>
      </c>
      <c r="R2117">
        <v>18010320</v>
      </c>
      <c r="S2117">
        <v>-23.499599456787099</v>
      </c>
      <c r="T2117">
        <v>-47.453498840332003</v>
      </c>
      <c r="U2117" t="s">
        <v>11</v>
      </c>
      <c r="V2117">
        <v>314</v>
      </c>
      <c r="W2117">
        <v>9</v>
      </c>
      <c r="X2117">
        <v>1</v>
      </c>
      <c r="Y2117">
        <v>5.77</v>
      </c>
      <c r="Z2117" t="s">
        <v>183</v>
      </c>
      <c r="AB2117">
        <v>4.32</v>
      </c>
      <c r="AC2117" t="s">
        <v>12</v>
      </c>
      <c r="AD2117" t="str">
        <f>IF(ISERROR(VLOOKUP(A2117,Tabela2[Código INEP],1,FALSE)),"Não","Sim")</f>
        <v>Não</v>
      </c>
    </row>
    <row r="2118" spans="1:30" x14ac:dyDescent="0.25">
      <c r="A2118">
        <v>35920228</v>
      </c>
      <c r="B2118" t="s">
        <v>173</v>
      </c>
      <c r="C2118" t="s">
        <v>174</v>
      </c>
      <c r="D2118" t="s">
        <v>69</v>
      </c>
      <c r="E2118" t="s">
        <v>69</v>
      </c>
      <c r="F2118" t="s">
        <v>69</v>
      </c>
      <c r="G2118">
        <v>15</v>
      </c>
      <c r="H2118" t="s">
        <v>202</v>
      </c>
      <c r="I2118">
        <v>2023</v>
      </c>
      <c r="J2118" t="s">
        <v>177</v>
      </c>
      <c r="K2118" t="s">
        <v>178</v>
      </c>
      <c r="L2118">
        <v>920228</v>
      </c>
      <c r="M2118" t="s">
        <v>5941</v>
      </c>
      <c r="N2118" t="s">
        <v>5942</v>
      </c>
      <c r="O2118">
        <v>165</v>
      </c>
      <c r="P2118" t="s">
        <v>181</v>
      </c>
      <c r="Q2118" t="s">
        <v>5943</v>
      </c>
      <c r="R2118">
        <v>18053082</v>
      </c>
      <c r="S2118">
        <v>-23.507200241088899</v>
      </c>
      <c r="T2118">
        <v>-47.509998321533203</v>
      </c>
      <c r="U2118" t="s">
        <v>21</v>
      </c>
      <c r="V2118">
        <v>616</v>
      </c>
      <c r="W2118">
        <v>19</v>
      </c>
      <c r="X2118">
        <v>4</v>
      </c>
      <c r="Y2118">
        <v>5.55</v>
      </c>
      <c r="Z2118" t="s">
        <v>183</v>
      </c>
      <c r="AB2118">
        <v>4.03</v>
      </c>
      <c r="AC2118" t="s">
        <v>12</v>
      </c>
      <c r="AD2118" t="str">
        <f>IF(ISERROR(VLOOKUP(A2118,Tabela2[Código INEP],1,FALSE)),"Não","Sim")</f>
        <v>Não</v>
      </c>
    </row>
    <row r="2119" spans="1:30" x14ac:dyDescent="0.25">
      <c r="A2119">
        <v>35042420</v>
      </c>
      <c r="B2119" t="s">
        <v>173</v>
      </c>
      <c r="C2119" t="s">
        <v>174</v>
      </c>
      <c r="D2119" t="s">
        <v>69</v>
      </c>
      <c r="E2119" t="s">
        <v>69</v>
      </c>
      <c r="F2119" t="s">
        <v>69</v>
      </c>
      <c r="G2119">
        <v>5</v>
      </c>
      <c r="H2119" t="s">
        <v>176</v>
      </c>
      <c r="I2119">
        <v>2015</v>
      </c>
      <c r="J2119" t="s">
        <v>177</v>
      </c>
      <c r="K2119" t="s">
        <v>178</v>
      </c>
      <c r="L2119">
        <v>42420</v>
      </c>
      <c r="M2119" t="s">
        <v>5944</v>
      </c>
      <c r="N2119" t="s">
        <v>5945</v>
      </c>
      <c r="O2119">
        <v>579</v>
      </c>
      <c r="P2119" t="s">
        <v>205</v>
      </c>
      <c r="Q2119" t="s">
        <v>683</v>
      </c>
      <c r="R2119">
        <v>18045000</v>
      </c>
      <c r="S2119">
        <v>-23.516649246215799</v>
      </c>
      <c r="T2119">
        <v>-47.483898162841797</v>
      </c>
      <c r="U2119" t="s">
        <v>11</v>
      </c>
      <c r="V2119">
        <v>258</v>
      </c>
      <c r="W2119">
        <v>8</v>
      </c>
      <c r="X2119">
        <v>2</v>
      </c>
      <c r="Y2119">
        <v>5.76</v>
      </c>
      <c r="Z2119" t="s">
        <v>183</v>
      </c>
      <c r="AB2119">
        <v>3.69</v>
      </c>
      <c r="AC2119" t="s">
        <v>12</v>
      </c>
      <c r="AD2119" t="str">
        <f>IF(ISERROR(VLOOKUP(A2119,Tabela2[Código INEP],1,FALSE)),"Não","Sim")</f>
        <v>Não</v>
      </c>
    </row>
    <row r="2120" spans="1:30" x14ac:dyDescent="0.25">
      <c r="A2120">
        <v>35922742</v>
      </c>
      <c r="B2120" t="s">
        <v>173</v>
      </c>
      <c r="C2120" t="s">
        <v>174</v>
      </c>
      <c r="D2120" t="s">
        <v>69</v>
      </c>
      <c r="E2120" t="s">
        <v>69</v>
      </c>
      <c r="F2120" t="s">
        <v>69</v>
      </c>
      <c r="G2120">
        <v>4</v>
      </c>
      <c r="H2120" t="s">
        <v>176</v>
      </c>
      <c r="I2120">
        <v>2020</v>
      </c>
      <c r="J2120" t="s">
        <v>177</v>
      </c>
      <c r="K2120" t="s">
        <v>178</v>
      </c>
      <c r="L2120">
        <v>922742</v>
      </c>
      <c r="M2120" t="s">
        <v>5946</v>
      </c>
      <c r="N2120" t="s">
        <v>5947</v>
      </c>
      <c r="O2120">
        <v>920</v>
      </c>
      <c r="P2120" t="s">
        <v>181</v>
      </c>
      <c r="Q2120" t="s">
        <v>5948</v>
      </c>
      <c r="R2120">
        <v>18020258</v>
      </c>
      <c r="S2120">
        <v>-23.508989334106399</v>
      </c>
      <c r="T2120">
        <v>-47.446998596191399</v>
      </c>
      <c r="U2120" t="s">
        <v>11</v>
      </c>
      <c r="V2120">
        <v>200</v>
      </c>
      <c r="W2120">
        <v>7</v>
      </c>
      <c r="X2120">
        <v>2</v>
      </c>
      <c r="Y2120">
        <v>5.35</v>
      </c>
      <c r="Z2120" t="s">
        <v>190</v>
      </c>
      <c r="AB2120">
        <v>3.28</v>
      </c>
      <c r="AC2120" t="s">
        <v>12</v>
      </c>
      <c r="AD2120" t="str">
        <f>IF(ISERROR(VLOOKUP(A2120,Tabela2[Código INEP],1,FALSE)),"Não","Sim")</f>
        <v>Não</v>
      </c>
    </row>
    <row r="2121" spans="1:30" x14ac:dyDescent="0.25">
      <c r="A2121">
        <v>35900345</v>
      </c>
      <c r="B2121" t="s">
        <v>173</v>
      </c>
      <c r="C2121" t="s">
        <v>174</v>
      </c>
      <c r="D2121" t="s">
        <v>69</v>
      </c>
      <c r="E2121" t="s">
        <v>69</v>
      </c>
      <c r="F2121" t="s">
        <v>69</v>
      </c>
      <c r="G2121">
        <v>18</v>
      </c>
      <c r="H2121" t="s">
        <v>176</v>
      </c>
      <c r="I2121">
        <v>2021</v>
      </c>
      <c r="J2121" t="s">
        <v>177</v>
      </c>
      <c r="K2121" t="s">
        <v>178</v>
      </c>
      <c r="L2121">
        <v>900345</v>
      </c>
      <c r="M2121" t="s">
        <v>5949</v>
      </c>
      <c r="N2121" t="s">
        <v>5950</v>
      </c>
      <c r="O2121">
        <v>26</v>
      </c>
      <c r="P2121" t="s">
        <v>181</v>
      </c>
      <c r="Q2121" t="s">
        <v>5951</v>
      </c>
      <c r="R2121">
        <v>18076370</v>
      </c>
      <c r="S2121">
        <v>-23.4640998840332</v>
      </c>
      <c r="T2121">
        <v>-47.464801788330099</v>
      </c>
      <c r="U2121" t="s">
        <v>11</v>
      </c>
      <c r="V2121">
        <v>276</v>
      </c>
      <c r="W2121">
        <v>9</v>
      </c>
      <c r="X2121">
        <v>4</v>
      </c>
      <c r="Y2121">
        <v>5.24</v>
      </c>
      <c r="Z2121" t="s">
        <v>190</v>
      </c>
      <c r="AB2121">
        <v>2.91</v>
      </c>
      <c r="AC2121" t="s">
        <v>12</v>
      </c>
      <c r="AD2121" t="str">
        <f>IF(ISERROR(VLOOKUP(A2121,Tabela2[Código INEP],1,FALSE)),"Não","Sim")</f>
        <v>Não</v>
      </c>
    </row>
    <row r="2122" spans="1:30" x14ac:dyDescent="0.25">
      <c r="A2122">
        <v>35905331</v>
      </c>
      <c r="B2122" t="s">
        <v>173</v>
      </c>
      <c r="C2122" t="s">
        <v>174</v>
      </c>
      <c r="D2122" t="s">
        <v>69</v>
      </c>
      <c r="E2122" t="s">
        <v>69</v>
      </c>
      <c r="F2122" t="s">
        <v>69</v>
      </c>
      <c r="G2122">
        <v>25</v>
      </c>
      <c r="H2122" t="s">
        <v>202</v>
      </c>
      <c r="I2122">
        <v>2022</v>
      </c>
      <c r="J2122" t="s">
        <v>177</v>
      </c>
      <c r="K2122" t="s">
        <v>178</v>
      </c>
      <c r="L2122">
        <v>905331</v>
      </c>
      <c r="M2122" t="s">
        <v>5952</v>
      </c>
      <c r="N2122" t="s">
        <v>5953</v>
      </c>
      <c r="O2122">
        <v>171</v>
      </c>
      <c r="P2122" t="s">
        <v>181</v>
      </c>
      <c r="Q2122" t="s">
        <v>5954</v>
      </c>
      <c r="R2122">
        <v>18078395</v>
      </c>
      <c r="S2122">
        <v>-23.4286594390869</v>
      </c>
      <c r="T2122">
        <v>-47.456008911132798</v>
      </c>
      <c r="U2122" t="s">
        <v>21</v>
      </c>
      <c r="V2122">
        <v>837</v>
      </c>
      <c r="W2122">
        <v>24</v>
      </c>
      <c r="X2122">
        <v>3</v>
      </c>
      <c r="Y2122">
        <v>5.2</v>
      </c>
      <c r="Z2122" t="s">
        <v>190</v>
      </c>
      <c r="AB2122">
        <v>3.08</v>
      </c>
      <c r="AC2122" t="s">
        <v>12</v>
      </c>
      <c r="AD2122" t="str">
        <f>IF(ISERROR(VLOOKUP(A2122,Tabela2[Código INEP],1,FALSE)),"Não","Sim")</f>
        <v>Não</v>
      </c>
    </row>
    <row r="2123" spans="1:30" x14ac:dyDescent="0.25">
      <c r="A2123">
        <v>35016159</v>
      </c>
      <c r="B2123" t="s">
        <v>173</v>
      </c>
      <c r="C2123" t="s">
        <v>174</v>
      </c>
      <c r="D2123" t="s">
        <v>69</v>
      </c>
      <c r="E2123" t="s">
        <v>69</v>
      </c>
      <c r="F2123" t="s">
        <v>69</v>
      </c>
      <c r="G2123">
        <v>3</v>
      </c>
      <c r="H2123" t="s">
        <v>202</v>
      </c>
      <c r="I2123">
        <v>2021</v>
      </c>
      <c r="J2123" t="s">
        <v>177</v>
      </c>
      <c r="K2123" t="s">
        <v>178</v>
      </c>
      <c r="L2123">
        <v>16159</v>
      </c>
      <c r="M2123" t="s">
        <v>5955</v>
      </c>
      <c r="N2123" t="s">
        <v>5956</v>
      </c>
      <c r="O2123">
        <v>33</v>
      </c>
      <c r="P2123" t="s">
        <v>181</v>
      </c>
      <c r="Q2123" t="s">
        <v>5957</v>
      </c>
      <c r="R2123">
        <v>18020266</v>
      </c>
      <c r="S2123">
        <v>-23.503200531005898</v>
      </c>
      <c r="T2123">
        <v>-47.445598602294901</v>
      </c>
      <c r="U2123" t="s">
        <v>21</v>
      </c>
      <c r="V2123">
        <v>695</v>
      </c>
      <c r="W2123">
        <v>22</v>
      </c>
      <c r="X2123">
        <v>2</v>
      </c>
      <c r="Y2123">
        <v>5.61</v>
      </c>
      <c r="Z2123" t="s">
        <v>183</v>
      </c>
      <c r="AB2123">
        <v>4.09</v>
      </c>
      <c r="AC2123" t="s">
        <v>12</v>
      </c>
      <c r="AD2123" t="str">
        <f>IF(ISERROR(VLOOKUP(A2123,Tabela2[Código INEP],1,FALSE)),"Não","Sim")</f>
        <v>Não</v>
      </c>
    </row>
    <row r="2124" spans="1:30" x14ac:dyDescent="0.25">
      <c r="A2124">
        <v>35041646</v>
      </c>
      <c r="B2124" t="s">
        <v>173</v>
      </c>
      <c r="C2124" t="s">
        <v>174</v>
      </c>
      <c r="D2124" t="s">
        <v>69</v>
      </c>
      <c r="E2124" t="s">
        <v>69</v>
      </c>
      <c r="F2124" t="s">
        <v>69</v>
      </c>
      <c r="G2124">
        <v>11</v>
      </c>
      <c r="H2124" t="s">
        <v>176</v>
      </c>
      <c r="I2124">
        <v>2015</v>
      </c>
      <c r="J2124" t="s">
        <v>177</v>
      </c>
      <c r="K2124" t="s">
        <v>178</v>
      </c>
      <c r="L2124">
        <v>41646</v>
      </c>
      <c r="M2124" t="s">
        <v>5958</v>
      </c>
      <c r="N2124" t="s">
        <v>5959</v>
      </c>
      <c r="O2124">
        <v>308</v>
      </c>
      <c r="P2124" t="s">
        <v>181</v>
      </c>
      <c r="Q2124" t="s">
        <v>5891</v>
      </c>
      <c r="R2124">
        <v>18076565</v>
      </c>
      <c r="S2124">
        <v>-23.477100372314499</v>
      </c>
      <c r="T2124">
        <v>-47.468399047851598</v>
      </c>
      <c r="U2124" t="s">
        <v>268</v>
      </c>
      <c r="V2124">
        <v>309</v>
      </c>
      <c r="W2124">
        <v>10</v>
      </c>
      <c r="X2124">
        <v>2</v>
      </c>
      <c r="Y2124">
        <v>5.82</v>
      </c>
      <c r="Z2124" t="s">
        <v>183</v>
      </c>
      <c r="AA2124">
        <v>6.27</v>
      </c>
      <c r="AC2124" t="s">
        <v>12</v>
      </c>
      <c r="AD2124" t="str">
        <f>IF(ISERROR(VLOOKUP(A2124,Tabela2[Código INEP],1,FALSE)),"Não","Sim")</f>
        <v>Não</v>
      </c>
    </row>
    <row r="2125" spans="1:30" x14ac:dyDescent="0.25">
      <c r="A2125">
        <v>35924885</v>
      </c>
      <c r="B2125" t="s">
        <v>173</v>
      </c>
      <c r="C2125" t="s">
        <v>174</v>
      </c>
      <c r="D2125" t="s">
        <v>69</v>
      </c>
      <c r="E2125" t="s">
        <v>69</v>
      </c>
      <c r="F2125" t="s">
        <v>69</v>
      </c>
      <c r="G2125">
        <v>26</v>
      </c>
      <c r="H2125" t="s">
        <v>202</v>
      </c>
      <c r="I2125">
        <v>2021</v>
      </c>
      <c r="J2125" t="s">
        <v>177</v>
      </c>
      <c r="K2125" t="s">
        <v>178</v>
      </c>
      <c r="L2125">
        <v>924885</v>
      </c>
      <c r="M2125" t="s">
        <v>5960</v>
      </c>
      <c r="N2125" t="s">
        <v>5961</v>
      </c>
      <c r="O2125">
        <v>240</v>
      </c>
      <c r="P2125" t="s">
        <v>205</v>
      </c>
      <c r="Q2125" t="s">
        <v>5962</v>
      </c>
      <c r="R2125">
        <v>18079720</v>
      </c>
      <c r="S2125">
        <v>-23.421300888061499</v>
      </c>
      <c r="T2125">
        <v>-47.482398986816399</v>
      </c>
      <c r="U2125" t="s">
        <v>21</v>
      </c>
      <c r="V2125">
        <v>515</v>
      </c>
      <c r="W2125">
        <v>15</v>
      </c>
      <c r="X2125">
        <v>5</v>
      </c>
      <c r="Y2125">
        <v>5.19</v>
      </c>
      <c r="Z2125" t="s">
        <v>190</v>
      </c>
      <c r="AB2125">
        <v>1.65</v>
      </c>
      <c r="AC2125" t="s">
        <v>12</v>
      </c>
      <c r="AD2125" t="str">
        <f>IF(ISERROR(VLOOKUP(A2125,Tabela2[Código INEP],1,FALSE)),"Não","Sim")</f>
        <v>Não</v>
      </c>
    </row>
    <row r="2126" spans="1:30" x14ac:dyDescent="0.25">
      <c r="A2126">
        <v>35914605</v>
      </c>
      <c r="B2126" t="s">
        <v>173</v>
      </c>
      <c r="C2126" t="s">
        <v>174</v>
      </c>
      <c r="D2126" t="s">
        <v>69</v>
      </c>
      <c r="E2126" t="s">
        <v>69</v>
      </c>
      <c r="F2126" t="s">
        <v>69</v>
      </c>
      <c r="G2126">
        <v>15</v>
      </c>
      <c r="H2126" t="s">
        <v>202</v>
      </c>
      <c r="I2126">
        <v>2022</v>
      </c>
      <c r="J2126" t="s">
        <v>177</v>
      </c>
      <c r="K2126" t="s">
        <v>178</v>
      </c>
      <c r="L2126">
        <v>914605</v>
      </c>
      <c r="M2126" t="s">
        <v>5963</v>
      </c>
      <c r="N2126" t="s">
        <v>5964</v>
      </c>
      <c r="O2126">
        <v>200</v>
      </c>
      <c r="P2126" t="s">
        <v>181</v>
      </c>
      <c r="Q2126" t="s">
        <v>5965</v>
      </c>
      <c r="R2126">
        <v>18055690</v>
      </c>
      <c r="S2126">
        <v>-23.498640060424801</v>
      </c>
      <c r="T2126">
        <v>-47.506858825683601</v>
      </c>
      <c r="U2126" t="s">
        <v>21</v>
      </c>
      <c r="V2126">
        <v>643</v>
      </c>
      <c r="W2126">
        <v>21</v>
      </c>
      <c r="X2126">
        <v>2</v>
      </c>
      <c r="Y2126">
        <v>5.32</v>
      </c>
      <c r="Z2126" t="s">
        <v>190</v>
      </c>
      <c r="AB2126">
        <v>3.59</v>
      </c>
      <c r="AC2126" t="s">
        <v>12</v>
      </c>
      <c r="AD2126" t="str">
        <f>IF(ISERROR(VLOOKUP(A2126,Tabela2[Código INEP],1,FALSE)),"Não","Sim")</f>
        <v>Não</v>
      </c>
    </row>
    <row r="2127" spans="1:30" hidden="1" x14ac:dyDescent="0.25">
      <c r="A2127">
        <v>35039299</v>
      </c>
      <c r="B2127" t="s">
        <v>1688</v>
      </c>
      <c r="C2127" t="s">
        <v>174</v>
      </c>
      <c r="D2127" t="s">
        <v>5966</v>
      </c>
      <c r="E2127" t="s">
        <v>16</v>
      </c>
      <c r="F2127" t="s">
        <v>1395</v>
      </c>
      <c r="G2127">
        <v>3</v>
      </c>
      <c r="H2127" t="s">
        <v>176</v>
      </c>
      <c r="I2127">
        <v>2019</v>
      </c>
      <c r="J2127" t="s">
        <v>177</v>
      </c>
      <c r="K2127" t="s">
        <v>178</v>
      </c>
      <c r="L2127">
        <v>39299</v>
      </c>
      <c r="M2127" t="s">
        <v>5967</v>
      </c>
      <c r="N2127" t="s">
        <v>5968</v>
      </c>
      <c r="O2127">
        <v>155</v>
      </c>
      <c r="P2127" t="s">
        <v>181</v>
      </c>
      <c r="Q2127" t="s">
        <v>5969</v>
      </c>
      <c r="R2127">
        <v>4678020</v>
      </c>
      <c r="S2127">
        <v>-23.666309356689499</v>
      </c>
      <c r="T2127">
        <v>-46.680900573730497</v>
      </c>
      <c r="U2127" t="s">
        <v>22</v>
      </c>
      <c r="V2127">
        <v>537</v>
      </c>
      <c r="W2127">
        <v>13</v>
      </c>
      <c r="X2127">
        <v>2</v>
      </c>
      <c r="Y2127">
        <v>5.51</v>
      </c>
      <c r="Z2127" t="s">
        <v>183</v>
      </c>
      <c r="AC2127" t="s">
        <v>7</v>
      </c>
      <c r="AD2127" t="str">
        <f>IF(ISERROR(VLOOKUP(A2127,Tabela2[Código INEP],1,FALSE)),"Não","Sim")</f>
        <v>Sim</v>
      </c>
    </row>
    <row r="2128" spans="1:30" x14ac:dyDescent="0.25">
      <c r="A2128">
        <v>35901748</v>
      </c>
      <c r="B2128" t="s">
        <v>1688</v>
      </c>
      <c r="C2128" t="s">
        <v>174</v>
      </c>
      <c r="D2128" t="s">
        <v>5966</v>
      </c>
      <c r="E2128" t="s">
        <v>16</v>
      </c>
      <c r="F2128" t="s">
        <v>320</v>
      </c>
      <c r="G2128">
        <v>1</v>
      </c>
      <c r="H2128" t="s">
        <v>202</v>
      </c>
      <c r="I2128">
        <v>2022</v>
      </c>
      <c r="J2128" t="s">
        <v>177</v>
      </c>
      <c r="K2128" t="s">
        <v>178</v>
      </c>
      <c r="L2128">
        <v>901748</v>
      </c>
      <c r="M2128" t="s">
        <v>5970</v>
      </c>
      <c r="N2128" t="s">
        <v>5971</v>
      </c>
      <c r="O2128">
        <v>251</v>
      </c>
      <c r="P2128" t="s">
        <v>181</v>
      </c>
      <c r="Q2128" t="s">
        <v>5363</v>
      </c>
      <c r="R2128">
        <v>5784010</v>
      </c>
      <c r="S2128">
        <v>-23.621400833129901</v>
      </c>
      <c r="T2128">
        <v>-46.762111663818402</v>
      </c>
      <c r="U2128" t="s">
        <v>290</v>
      </c>
      <c r="V2128">
        <v>631</v>
      </c>
      <c r="W2128">
        <v>20</v>
      </c>
      <c r="X2128">
        <v>3</v>
      </c>
      <c r="Y2128">
        <v>5.42</v>
      </c>
      <c r="Z2128" t="s">
        <v>190</v>
      </c>
      <c r="AA2128">
        <v>4.41</v>
      </c>
      <c r="AB2128">
        <v>3.01</v>
      </c>
      <c r="AC2128" t="s">
        <v>12</v>
      </c>
      <c r="AD2128" t="str">
        <f>IF(ISERROR(VLOOKUP(A2128,Tabela2[Código INEP],1,FALSE)),"Não","Sim")</f>
        <v>Não</v>
      </c>
    </row>
    <row r="2129" spans="1:30" x14ac:dyDescent="0.25">
      <c r="A2129">
        <v>35040997</v>
      </c>
      <c r="B2129" t="s">
        <v>1688</v>
      </c>
      <c r="C2129" t="s">
        <v>174</v>
      </c>
      <c r="D2129" t="s">
        <v>5966</v>
      </c>
      <c r="E2129" t="s">
        <v>16</v>
      </c>
      <c r="F2129" t="s">
        <v>320</v>
      </c>
      <c r="G2129">
        <v>4</v>
      </c>
      <c r="H2129" t="s">
        <v>202</v>
      </c>
      <c r="I2129">
        <v>2022</v>
      </c>
      <c r="J2129" t="s">
        <v>177</v>
      </c>
      <c r="K2129" t="s">
        <v>178</v>
      </c>
      <c r="L2129">
        <v>40997</v>
      </c>
      <c r="M2129" t="s">
        <v>5972</v>
      </c>
      <c r="N2129" t="s">
        <v>5973</v>
      </c>
      <c r="O2129">
        <v>869</v>
      </c>
      <c r="P2129" t="s">
        <v>181</v>
      </c>
      <c r="Q2129" t="s">
        <v>2124</v>
      </c>
      <c r="R2129">
        <v>5763450</v>
      </c>
      <c r="S2129">
        <v>-23.640459060668899</v>
      </c>
      <c r="T2129">
        <v>-46.755779266357401</v>
      </c>
      <c r="U2129" t="s">
        <v>21</v>
      </c>
      <c r="V2129">
        <v>423</v>
      </c>
      <c r="W2129">
        <v>14</v>
      </c>
      <c r="X2129">
        <v>6</v>
      </c>
      <c r="Y2129">
        <v>5.13</v>
      </c>
      <c r="Z2129" t="s">
        <v>190</v>
      </c>
      <c r="AB2129">
        <v>2.78</v>
      </c>
      <c r="AC2129" t="s">
        <v>12</v>
      </c>
      <c r="AD2129" t="str">
        <f>IF(ISERROR(VLOOKUP(A2129,Tabela2[Código INEP],1,FALSE)),"Não","Sim")</f>
        <v>Não</v>
      </c>
    </row>
    <row r="2130" spans="1:30" x14ac:dyDescent="0.25">
      <c r="A2130">
        <v>35035634</v>
      </c>
      <c r="B2130" t="s">
        <v>1688</v>
      </c>
      <c r="C2130" t="s">
        <v>174</v>
      </c>
      <c r="D2130" t="s">
        <v>5966</v>
      </c>
      <c r="E2130" t="s">
        <v>16</v>
      </c>
      <c r="F2130" t="s">
        <v>320</v>
      </c>
      <c r="G2130">
        <v>2</v>
      </c>
      <c r="H2130" t="s">
        <v>176</v>
      </c>
      <c r="I2130">
        <v>2022</v>
      </c>
      <c r="J2130" t="s">
        <v>177</v>
      </c>
      <c r="K2130" t="s">
        <v>178</v>
      </c>
      <c r="L2130">
        <v>35634</v>
      </c>
      <c r="M2130" t="s">
        <v>5974</v>
      </c>
      <c r="N2130" t="s">
        <v>5975</v>
      </c>
      <c r="O2130">
        <v>30</v>
      </c>
      <c r="P2130" t="s">
        <v>181</v>
      </c>
      <c r="Q2130" t="s">
        <v>5976</v>
      </c>
      <c r="R2130">
        <v>5765170</v>
      </c>
      <c r="S2130">
        <v>-23.628999710083001</v>
      </c>
      <c r="T2130">
        <v>-46.755729675292997</v>
      </c>
      <c r="U2130" t="s">
        <v>268</v>
      </c>
      <c r="V2130">
        <v>521</v>
      </c>
      <c r="W2130">
        <v>17</v>
      </c>
      <c r="X2130">
        <v>6</v>
      </c>
      <c r="Y2130">
        <v>4.95</v>
      </c>
      <c r="Z2130" t="s">
        <v>480</v>
      </c>
      <c r="AA2130">
        <v>5.44</v>
      </c>
      <c r="AC2130" t="s">
        <v>12</v>
      </c>
      <c r="AD2130" t="str">
        <f>IF(ISERROR(VLOOKUP(A2130,Tabela2[Código INEP],1,FALSE)),"Não","Sim")</f>
        <v>Não</v>
      </c>
    </row>
    <row r="2131" spans="1:30" x14ac:dyDescent="0.25">
      <c r="A2131">
        <v>35005095</v>
      </c>
      <c r="B2131" t="s">
        <v>1688</v>
      </c>
      <c r="C2131" t="s">
        <v>174</v>
      </c>
      <c r="D2131" t="s">
        <v>5966</v>
      </c>
      <c r="E2131" t="s">
        <v>16</v>
      </c>
      <c r="F2131" t="s">
        <v>320</v>
      </c>
      <c r="G2131">
        <v>6</v>
      </c>
      <c r="H2131" t="s">
        <v>202</v>
      </c>
      <c r="I2131">
        <v>2022</v>
      </c>
      <c r="J2131" t="s">
        <v>177</v>
      </c>
      <c r="K2131" t="s">
        <v>178</v>
      </c>
      <c r="L2131">
        <v>5095</v>
      </c>
      <c r="M2131" t="s">
        <v>5977</v>
      </c>
      <c r="N2131" t="s">
        <v>5978</v>
      </c>
      <c r="O2131">
        <v>190</v>
      </c>
      <c r="P2131" t="s">
        <v>181</v>
      </c>
      <c r="Q2131" t="s">
        <v>5979</v>
      </c>
      <c r="R2131">
        <v>5790150</v>
      </c>
      <c r="S2131">
        <v>-23.6438808441162</v>
      </c>
      <c r="T2131">
        <v>-46.786128997802699</v>
      </c>
      <c r="U2131" t="s">
        <v>21</v>
      </c>
      <c r="V2131">
        <v>654</v>
      </c>
      <c r="W2131">
        <v>22</v>
      </c>
      <c r="X2131">
        <v>6</v>
      </c>
      <c r="Y2131">
        <v>4.95</v>
      </c>
      <c r="Z2131" t="s">
        <v>480</v>
      </c>
      <c r="AB2131">
        <v>2.92</v>
      </c>
      <c r="AC2131" t="s">
        <v>12</v>
      </c>
      <c r="AD2131" t="str">
        <f>IF(ISERROR(VLOOKUP(A2131,Tabela2[Código INEP],1,FALSE)),"Não","Sim")</f>
        <v>Não</v>
      </c>
    </row>
    <row r="2132" spans="1:30" x14ac:dyDescent="0.25">
      <c r="A2132">
        <v>35907637</v>
      </c>
      <c r="B2132" t="s">
        <v>1688</v>
      </c>
      <c r="C2132" t="s">
        <v>174</v>
      </c>
      <c r="D2132" t="s">
        <v>5966</v>
      </c>
      <c r="E2132" t="s">
        <v>16</v>
      </c>
      <c r="F2132" t="s">
        <v>320</v>
      </c>
      <c r="G2132">
        <v>2</v>
      </c>
      <c r="H2132" t="s">
        <v>176</v>
      </c>
      <c r="I2132">
        <v>2021</v>
      </c>
      <c r="J2132" t="s">
        <v>177</v>
      </c>
      <c r="K2132" t="s">
        <v>178</v>
      </c>
      <c r="L2132">
        <v>907637</v>
      </c>
      <c r="M2132" t="s">
        <v>5980</v>
      </c>
      <c r="N2132" t="s">
        <v>5981</v>
      </c>
      <c r="O2132">
        <v>40</v>
      </c>
      <c r="P2132" t="s">
        <v>1113</v>
      </c>
      <c r="Q2132" t="s">
        <v>5982</v>
      </c>
      <c r="R2132">
        <v>5752590</v>
      </c>
      <c r="S2132">
        <v>-23.615390777587901</v>
      </c>
      <c r="T2132">
        <v>-46.756069183349602</v>
      </c>
      <c r="U2132" t="s">
        <v>21</v>
      </c>
      <c r="V2132">
        <v>537</v>
      </c>
      <c r="W2132">
        <v>15</v>
      </c>
      <c r="X2132">
        <v>2</v>
      </c>
      <c r="Y2132">
        <v>5.54</v>
      </c>
      <c r="Z2132" t="s">
        <v>183</v>
      </c>
      <c r="AB2132">
        <v>3.44</v>
      </c>
      <c r="AC2132" t="s">
        <v>12</v>
      </c>
      <c r="AD2132" t="str">
        <f>IF(ISERROR(VLOOKUP(A2132,Tabela2[Código INEP],1,FALSE)),"Não","Sim")</f>
        <v>Não</v>
      </c>
    </row>
    <row r="2133" spans="1:30" x14ac:dyDescent="0.25">
      <c r="A2133">
        <v>35010626</v>
      </c>
      <c r="B2133" t="s">
        <v>1688</v>
      </c>
      <c r="C2133" t="s">
        <v>174</v>
      </c>
      <c r="D2133" t="s">
        <v>5966</v>
      </c>
      <c r="E2133" t="s">
        <v>16</v>
      </c>
      <c r="F2133" t="s">
        <v>5983</v>
      </c>
      <c r="G2133">
        <v>5</v>
      </c>
      <c r="H2133" t="s">
        <v>176</v>
      </c>
      <c r="I2133">
        <v>2025</v>
      </c>
      <c r="J2133" t="s">
        <v>177</v>
      </c>
      <c r="K2133" t="s">
        <v>178</v>
      </c>
      <c r="L2133">
        <v>10626</v>
      </c>
      <c r="M2133" t="s">
        <v>5984</v>
      </c>
      <c r="N2133" t="s">
        <v>5985</v>
      </c>
      <c r="O2133" t="s">
        <v>359</v>
      </c>
      <c r="P2133" t="s">
        <v>226</v>
      </c>
      <c r="Q2133" t="s">
        <v>5986</v>
      </c>
      <c r="R2133">
        <v>4425000</v>
      </c>
      <c r="S2133">
        <v>-23.689970016479499</v>
      </c>
      <c r="T2133">
        <v>-46.644840240478501</v>
      </c>
      <c r="U2133" t="s">
        <v>21</v>
      </c>
      <c r="V2133">
        <v>523</v>
      </c>
      <c r="W2133">
        <v>14</v>
      </c>
      <c r="X2133" t="s">
        <v>222</v>
      </c>
      <c r="AC2133" t="s">
        <v>12</v>
      </c>
      <c r="AD2133" t="str">
        <f>IF(ISERROR(VLOOKUP(A2133,Tabela2[Código INEP],1,FALSE)),"Não","Sim")</f>
        <v>Não</v>
      </c>
    </row>
    <row r="2134" spans="1:30" x14ac:dyDescent="0.25">
      <c r="A2134">
        <v>35004935</v>
      </c>
      <c r="B2134" t="s">
        <v>1688</v>
      </c>
      <c r="C2134" t="s">
        <v>174</v>
      </c>
      <c r="D2134" t="s">
        <v>5966</v>
      </c>
      <c r="E2134" t="s">
        <v>16</v>
      </c>
      <c r="F2134" t="s">
        <v>5983</v>
      </c>
      <c r="G2134">
        <v>2</v>
      </c>
      <c r="H2134" t="s">
        <v>176</v>
      </c>
      <c r="I2134">
        <v>2022</v>
      </c>
      <c r="J2134" t="s">
        <v>177</v>
      </c>
      <c r="K2134" t="s">
        <v>178</v>
      </c>
      <c r="L2134">
        <v>4935</v>
      </c>
      <c r="M2134" t="s">
        <v>5987</v>
      </c>
      <c r="N2134" t="s">
        <v>5988</v>
      </c>
      <c r="O2134">
        <v>53</v>
      </c>
      <c r="P2134" t="s">
        <v>991</v>
      </c>
      <c r="Q2134" t="s">
        <v>5989</v>
      </c>
      <c r="R2134">
        <v>4401010</v>
      </c>
      <c r="S2134">
        <v>-23.663160324096701</v>
      </c>
      <c r="T2134">
        <v>-46.664108276367202</v>
      </c>
      <c r="U2134" t="s">
        <v>268</v>
      </c>
      <c r="V2134">
        <v>328</v>
      </c>
      <c r="W2134">
        <v>10</v>
      </c>
      <c r="X2134">
        <v>2</v>
      </c>
      <c r="Y2134">
        <v>5.4</v>
      </c>
      <c r="Z2134" t="s">
        <v>190</v>
      </c>
      <c r="AA2134">
        <v>4.76</v>
      </c>
      <c r="AC2134" t="s">
        <v>12</v>
      </c>
      <c r="AD2134" t="str">
        <f>IF(ISERROR(VLOOKUP(A2134,Tabela2[Código INEP],1,FALSE)),"Não","Sim")</f>
        <v>Não</v>
      </c>
    </row>
    <row r="2135" spans="1:30" x14ac:dyDescent="0.25">
      <c r="A2135">
        <v>35044374</v>
      </c>
      <c r="B2135" t="s">
        <v>1688</v>
      </c>
      <c r="C2135" t="s">
        <v>174</v>
      </c>
      <c r="D2135" t="s">
        <v>5966</v>
      </c>
      <c r="E2135" t="s">
        <v>16</v>
      </c>
      <c r="F2135" t="s">
        <v>5983</v>
      </c>
      <c r="G2135">
        <v>6</v>
      </c>
      <c r="H2135" t="s">
        <v>176</v>
      </c>
      <c r="I2135">
        <v>2025</v>
      </c>
      <c r="J2135" t="s">
        <v>177</v>
      </c>
      <c r="K2135" t="s">
        <v>178</v>
      </c>
      <c r="L2135">
        <v>44374</v>
      </c>
      <c r="M2135" t="s">
        <v>5990</v>
      </c>
      <c r="N2135" t="s">
        <v>5991</v>
      </c>
      <c r="O2135">
        <v>141</v>
      </c>
      <c r="P2135" t="s">
        <v>205</v>
      </c>
      <c r="Q2135" t="s">
        <v>5992</v>
      </c>
      <c r="R2135">
        <v>4414200</v>
      </c>
      <c r="S2135">
        <v>-23.674379348754901</v>
      </c>
      <c r="T2135">
        <v>-46.632579803466797</v>
      </c>
      <c r="U2135" t="s">
        <v>21</v>
      </c>
      <c r="V2135">
        <v>468</v>
      </c>
      <c r="W2135">
        <v>15</v>
      </c>
      <c r="X2135">
        <v>6</v>
      </c>
      <c r="Y2135">
        <v>4.8099999999999996</v>
      </c>
      <c r="Z2135" t="s">
        <v>480</v>
      </c>
      <c r="AB2135">
        <v>1.34</v>
      </c>
      <c r="AC2135" t="s">
        <v>12</v>
      </c>
      <c r="AD2135" t="str">
        <f>IF(ISERROR(VLOOKUP(A2135,Tabela2[Código INEP],1,FALSE)),"Não","Sim")</f>
        <v>Não</v>
      </c>
    </row>
    <row r="2136" spans="1:30" x14ac:dyDescent="0.25">
      <c r="A2136">
        <v>35043771</v>
      </c>
      <c r="B2136" t="s">
        <v>1688</v>
      </c>
      <c r="C2136" t="s">
        <v>174</v>
      </c>
      <c r="D2136" t="s">
        <v>5966</v>
      </c>
      <c r="E2136" t="s">
        <v>16</v>
      </c>
      <c r="F2136" t="s">
        <v>5983</v>
      </c>
      <c r="G2136">
        <v>4</v>
      </c>
      <c r="H2136" t="s">
        <v>176</v>
      </c>
      <c r="I2136">
        <v>2022</v>
      </c>
      <c r="J2136" t="s">
        <v>177</v>
      </c>
      <c r="K2136" t="s">
        <v>178</v>
      </c>
      <c r="L2136">
        <v>43771</v>
      </c>
      <c r="M2136" t="s">
        <v>5993</v>
      </c>
      <c r="N2136" t="s">
        <v>5994</v>
      </c>
      <c r="O2136">
        <v>311</v>
      </c>
      <c r="P2136" t="s">
        <v>181</v>
      </c>
      <c r="Q2136" t="s">
        <v>2407</v>
      </c>
      <c r="R2136">
        <v>4432110</v>
      </c>
      <c r="S2136">
        <v>-23.6833095550537</v>
      </c>
      <c r="T2136">
        <v>-46.662021636962898</v>
      </c>
      <c r="U2136" t="s">
        <v>21</v>
      </c>
      <c r="V2136">
        <v>236</v>
      </c>
      <c r="W2136">
        <v>9</v>
      </c>
      <c r="X2136">
        <v>6</v>
      </c>
      <c r="Y2136">
        <v>5.0599999999999996</v>
      </c>
      <c r="Z2136" t="s">
        <v>190</v>
      </c>
      <c r="AB2136">
        <v>1.98</v>
      </c>
      <c r="AC2136" t="s">
        <v>12</v>
      </c>
      <c r="AD2136" t="str">
        <f>IF(ISERROR(VLOOKUP(A2136,Tabela2[Código INEP],1,FALSE)),"Não","Sim")</f>
        <v>Não</v>
      </c>
    </row>
    <row r="2137" spans="1:30" x14ac:dyDescent="0.25">
      <c r="A2137">
        <v>35037459</v>
      </c>
      <c r="B2137" t="s">
        <v>1688</v>
      </c>
      <c r="C2137" t="s">
        <v>174</v>
      </c>
      <c r="D2137" t="s">
        <v>5966</v>
      </c>
      <c r="E2137" t="s">
        <v>16</v>
      </c>
      <c r="F2137" t="s">
        <v>5983</v>
      </c>
      <c r="G2137">
        <v>1</v>
      </c>
      <c r="H2137" t="s">
        <v>202</v>
      </c>
      <c r="I2137">
        <v>2023</v>
      </c>
      <c r="J2137" t="s">
        <v>177</v>
      </c>
      <c r="K2137" t="s">
        <v>178</v>
      </c>
      <c r="L2137">
        <v>37459</v>
      </c>
      <c r="M2137" t="s">
        <v>5995</v>
      </c>
      <c r="N2137" t="s">
        <v>5996</v>
      </c>
      <c r="O2137">
        <v>282</v>
      </c>
      <c r="P2137" t="s">
        <v>181</v>
      </c>
      <c r="Q2137" t="s">
        <v>5997</v>
      </c>
      <c r="R2137">
        <v>4649110</v>
      </c>
      <c r="S2137">
        <v>-23.6551704406738</v>
      </c>
      <c r="T2137">
        <v>-46.675998687744098</v>
      </c>
      <c r="U2137" t="s">
        <v>21</v>
      </c>
      <c r="V2137">
        <v>587</v>
      </c>
      <c r="W2137">
        <v>21</v>
      </c>
      <c r="X2137">
        <v>2</v>
      </c>
      <c r="Y2137">
        <v>5.4</v>
      </c>
      <c r="Z2137" t="s">
        <v>190</v>
      </c>
      <c r="AB2137">
        <v>3.12</v>
      </c>
      <c r="AC2137" t="s">
        <v>12</v>
      </c>
      <c r="AD2137" t="str">
        <f>IF(ISERROR(VLOOKUP(A2137,Tabela2[Código INEP],1,FALSE)),"Não","Sim")</f>
        <v>Não</v>
      </c>
    </row>
    <row r="2138" spans="1:30" x14ac:dyDescent="0.25">
      <c r="A2138">
        <v>35005113</v>
      </c>
      <c r="B2138" t="s">
        <v>1688</v>
      </c>
      <c r="C2138" t="s">
        <v>174</v>
      </c>
      <c r="D2138" t="s">
        <v>5966</v>
      </c>
      <c r="E2138" t="s">
        <v>16</v>
      </c>
      <c r="F2138" t="s">
        <v>5983</v>
      </c>
      <c r="G2138">
        <v>3</v>
      </c>
      <c r="H2138" t="s">
        <v>202</v>
      </c>
      <c r="I2138">
        <v>2022</v>
      </c>
      <c r="J2138" t="s">
        <v>177</v>
      </c>
      <c r="K2138" t="s">
        <v>178</v>
      </c>
      <c r="L2138">
        <v>5113</v>
      </c>
      <c r="M2138" t="s">
        <v>809</v>
      </c>
      <c r="N2138" t="s">
        <v>5998</v>
      </c>
      <c r="O2138">
        <v>82</v>
      </c>
      <c r="P2138" t="s">
        <v>181</v>
      </c>
      <c r="Q2138" t="s">
        <v>5999</v>
      </c>
      <c r="R2138">
        <v>4403360</v>
      </c>
      <c r="S2138">
        <v>-23.673240661621101</v>
      </c>
      <c r="T2138">
        <v>-46.659530639648402</v>
      </c>
      <c r="U2138" t="s">
        <v>21</v>
      </c>
      <c r="V2138">
        <v>1240</v>
      </c>
      <c r="W2138">
        <v>34</v>
      </c>
      <c r="X2138">
        <v>2</v>
      </c>
      <c r="Y2138">
        <v>5.13</v>
      </c>
      <c r="Z2138" t="s">
        <v>190</v>
      </c>
      <c r="AB2138">
        <v>2.67</v>
      </c>
      <c r="AC2138" t="s">
        <v>12</v>
      </c>
      <c r="AD2138" t="str">
        <f>IF(ISERROR(VLOOKUP(A2138,Tabela2[Código INEP],1,FALSE)),"Não","Sim")</f>
        <v>Não</v>
      </c>
    </row>
    <row r="2139" spans="1:30" x14ac:dyDescent="0.25">
      <c r="A2139">
        <v>35038234</v>
      </c>
      <c r="B2139" t="s">
        <v>1688</v>
      </c>
      <c r="C2139" t="s">
        <v>174</v>
      </c>
      <c r="D2139" t="s">
        <v>5966</v>
      </c>
      <c r="E2139" t="s">
        <v>16</v>
      </c>
      <c r="F2139" t="s">
        <v>5983</v>
      </c>
      <c r="G2139">
        <v>3</v>
      </c>
      <c r="H2139" t="s">
        <v>202</v>
      </c>
      <c r="I2139">
        <v>2021</v>
      </c>
      <c r="J2139" t="s">
        <v>177</v>
      </c>
      <c r="K2139" t="s">
        <v>178</v>
      </c>
      <c r="L2139">
        <v>38234</v>
      </c>
      <c r="M2139" t="s">
        <v>6000</v>
      </c>
      <c r="N2139" t="s">
        <v>6001</v>
      </c>
      <c r="O2139">
        <v>368</v>
      </c>
      <c r="P2139" t="s">
        <v>181</v>
      </c>
      <c r="Q2139" t="s">
        <v>6002</v>
      </c>
      <c r="R2139">
        <v>4409020</v>
      </c>
      <c r="S2139">
        <v>-23.6758003234863</v>
      </c>
      <c r="T2139">
        <v>-46.650840759277301</v>
      </c>
      <c r="U2139" t="s">
        <v>21</v>
      </c>
      <c r="V2139">
        <v>848</v>
      </c>
      <c r="W2139">
        <v>24</v>
      </c>
      <c r="X2139">
        <v>6</v>
      </c>
      <c r="Y2139">
        <v>5.0199999999999996</v>
      </c>
      <c r="Z2139" t="s">
        <v>190</v>
      </c>
      <c r="AB2139">
        <v>2.52</v>
      </c>
      <c r="AC2139" t="s">
        <v>12</v>
      </c>
      <c r="AD2139" t="str">
        <f>IF(ISERROR(VLOOKUP(A2139,Tabela2[Código INEP],1,FALSE)),"Não","Sim")</f>
        <v>Não</v>
      </c>
    </row>
    <row r="2140" spans="1:30" x14ac:dyDescent="0.25">
      <c r="A2140">
        <v>35910338</v>
      </c>
      <c r="B2140" t="s">
        <v>1688</v>
      </c>
      <c r="C2140" t="s">
        <v>174</v>
      </c>
      <c r="D2140" t="s">
        <v>5966</v>
      </c>
      <c r="E2140" t="s">
        <v>16</v>
      </c>
      <c r="F2140" t="s">
        <v>5983</v>
      </c>
      <c r="G2140">
        <v>4</v>
      </c>
      <c r="H2140" t="s">
        <v>202</v>
      </c>
      <c r="I2140">
        <v>2022</v>
      </c>
      <c r="J2140" t="s">
        <v>177</v>
      </c>
      <c r="K2140" t="s">
        <v>178</v>
      </c>
      <c r="L2140">
        <v>910338</v>
      </c>
      <c r="M2140" t="s">
        <v>6003</v>
      </c>
      <c r="N2140" t="s">
        <v>6004</v>
      </c>
      <c r="O2140">
        <v>20</v>
      </c>
      <c r="P2140" t="s">
        <v>181</v>
      </c>
      <c r="Q2140" t="s">
        <v>6005</v>
      </c>
      <c r="R2140">
        <v>4434280</v>
      </c>
      <c r="S2140">
        <v>-23.684860229492202</v>
      </c>
      <c r="T2140">
        <v>-46.664688110351598</v>
      </c>
      <c r="U2140" t="s">
        <v>21</v>
      </c>
      <c r="V2140">
        <v>559</v>
      </c>
      <c r="W2140">
        <v>20</v>
      </c>
      <c r="X2140">
        <v>6</v>
      </c>
      <c r="Y2140">
        <v>4.92</v>
      </c>
      <c r="Z2140" t="s">
        <v>480</v>
      </c>
      <c r="AB2140">
        <v>2.2200000000000002</v>
      </c>
      <c r="AC2140" t="s">
        <v>12</v>
      </c>
      <c r="AD2140" t="str">
        <f>IF(ISERROR(VLOOKUP(A2140,Tabela2[Código INEP],1,FALSE)),"Não","Sim")</f>
        <v>Não</v>
      </c>
    </row>
    <row r="2141" spans="1:30" x14ac:dyDescent="0.25">
      <c r="A2141">
        <v>35004698</v>
      </c>
      <c r="B2141" t="s">
        <v>1688</v>
      </c>
      <c r="C2141" t="s">
        <v>174</v>
      </c>
      <c r="D2141" t="s">
        <v>5966</v>
      </c>
      <c r="E2141" t="s">
        <v>16</v>
      </c>
      <c r="F2141" t="s">
        <v>1849</v>
      </c>
      <c r="G2141">
        <v>2</v>
      </c>
      <c r="H2141" t="s">
        <v>176</v>
      </c>
      <c r="I2141">
        <v>2018</v>
      </c>
      <c r="J2141" t="s">
        <v>177</v>
      </c>
      <c r="K2141" t="s">
        <v>178</v>
      </c>
      <c r="L2141">
        <v>4698</v>
      </c>
      <c r="M2141" t="s">
        <v>6006</v>
      </c>
      <c r="N2141" t="s">
        <v>6007</v>
      </c>
      <c r="O2141" t="s">
        <v>341</v>
      </c>
      <c r="P2141" t="s">
        <v>181</v>
      </c>
      <c r="Q2141" t="s">
        <v>6008</v>
      </c>
      <c r="R2141">
        <v>4347110</v>
      </c>
      <c r="S2141">
        <v>-23.6450290679932</v>
      </c>
      <c r="T2141">
        <v>-46.646499633789098</v>
      </c>
      <c r="U2141" t="s">
        <v>22</v>
      </c>
      <c r="V2141">
        <v>448</v>
      </c>
      <c r="W2141">
        <v>14</v>
      </c>
      <c r="X2141">
        <v>2</v>
      </c>
      <c r="Y2141">
        <v>5.13</v>
      </c>
      <c r="Z2141" t="s">
        <v>190</v>
      </c>
      <c r="AC2141" t="s">
        <v>12</v>
      </c>
      <c r="AD2141" t="str">
        <f>IF(ISERROR(VLOOKUP(A2141,Tabela2[Código INEP],1,FALSE)),"Não","Sim")</f>
        <v>Não</v>
      </c>
    </row>
    <row r="2142" spans="1:30" x14ac:dyDescent="0.25">
      <c r="A2142">
        <v>35038209</v>
      </c>
      <c r="B2142" t="s">
        <v>1688</v>
      </c>
      <c r="C2142" t="s">
        <v>174</v>
      </c>
      <c r="D2142" t="s">
        <v>5966</v>
      </c>
      <c r="E2142" t="s">
        <v>16</v>
      </c>
      <c r="F2142" t="s">
        <v>1849</v>
      </c>
      <c r="G2142">
        <v>3</v>
      </c>
      <c r="H2142" t="s">
        <v>176</v>
      </c>
      <c r="I2142">
        <v>2022</v>
      </c>
      <c r="J2142" t="s">
        <v>177</v>
      </c>
      <c r="K2142" t="s">
        <v>178</v>
      </c>
      <c r="L2142">
        <v>38209</v>
      </c>
      <c r="M2142" t="s">
        <v>6009</v>
      </c>
      <c r="N2142" t="s">
        <v>6010</v>
      </c>
      <c r="O2142">
        <v>455</v>
      </c>
      <c r="P2142" t="s">
        <v>181</v>
      </c>
      <c r="Q2142" t="s">
        <v>6011</v>
      </c>
      <c r="R2142">
        <v>4317000</v>
      </c>
      <c r="S2142">
        <v>-23.642910003662099</v>
      </c>
      <c r="T2142">
        <v>-46.6322212219238</v>
      </c>
      <c r="U2142" t="s">
        <v>268</v>
      </c>
      <c r="V2142">
        <v>341</v>
      </c>
      <c r="W2142">
        <v>11</v>
      </c>
      <c r="X2142">
        <v>2</v>
      </c>
      <c r="Y2142">
        <v>5.25</v>
      </c>
      <c r="Z2142" t="s">
        <v>190</v>
      </c>
      <c r="AA2142">
        <v>4.3600000000000003</v>
      </c>
      <c r="AC2142" t="s">
        <v>12</v>
      </c>
      <c r="AD2142" t="str">
        <f>IF(ISERROR(VLOOKUP(A2142,Tabela2[Código INEP],1,FALSE)),"Não","Sim")</f>
        <v>Não</v>
      </c>
    </row>
    <row r="2143" spans="1:30" x14ac:dyDescent="0.25">
      <c r="A2143">
        <v>35004686</v>
      </c>
      <c r="B2143" t="s">
        <v>1688</v>
      </c>
      <c r="C2143" t="s">
        <v>174</v>
      </c>
      <c r="D2143" t="s">
        <v>5966</v>
      </c>
      <c r="E2143" t="s">
        <v>16</v>
      </c>
      <c r="F2143" t="s">
        <v>1849</v>
      </c>
      <c r="G2143">
        <v>5</v>
      </c>
      <c r="H2143" t="s">
        <v>176</v>
      </c>
      <c r="I2143">
        <v>2020</v>
      </c>
      <c r="J2143" t="s">
        <v>177</v>
      </c>
      <c r="K2143" t="s">
        <v>178</v>
      </c>
      <c r="L2143">
        <v>4686</v>
      </c>
      <c r="M2143" t="s">
        <v>6012</v>
      </c>
      <c r="N2143" t="s">
        <v>6013</v>
      </c>
      <c r="O2143">
        <v>150</v>
      </c>
      <c r="P2143" t="s">
        <v>181</v>
      </c>
      <c r="Q2143" t="s">
        <v>6002</v>
      </c>
      <c r="R2143">
        <v>4336160</v>
      </c>
      <c r="S2143">
        <v>-23.663040161132798</v>
      </c>
      <c r="T2143">
        <v>-46.64208984375</v>
      </c>
      <c r="U2143" t="s">
        <v>21</v>
      </c>
      <c r="V2143">
        <v>517</v>
      </c>
      <c r="W2143">
        <v>16</v>
      </c>
      <c r="X2143">
        <v>6</v>
      </c>
      <c r="Y2143">
        <v>4.96</v>
      </c>
      <c r="Z2143" t="s">
        <v>480</v>
      </c>
      <c r="AB2143">
        <v>2.25</v>
      </c>
      <c r="AC2143" t="s">
        <v>12</v>
      </c>
      <c r="AD2143" t="str">
        <f>IF(ISERROR(VLOOKUP(A2143,Tabela2[Código INEP],1,FALSE)),"Não","Sim")</f>
        <v>Não</v>
      </c>
    </row>
    <row r="2144" spans="1:30" x14ac:dyDescent="0.25">
      <c r="A2144">
        <v>35038210</v>
      </c>
      <c r="B2144" t="s">
        <v>1688</v>
      </c>
      <c r="C2144" t="s">
        <v>174</v>
      </c>
      <c r="D2144" t="s">
        <v>5966</v>
      </c>
      <c r="E2144" t="s">
        <v>16</v>
      </c>
      <c r="F2144" t="s">
        <v>1849</v>
      </c>
      <c r="G2144">
        <v>3</v>
      </c>
      <c r="H2144" t="s">
        <v>176</v>
      </c>
      <c r="I2144">
        <v>2021</v>
      </c>
      <c r="J2144" t="s">
        <v>177</v>
      </c>
      <c r="K2144" t="s">
        <v>178</v>
      </c>
      <c r="L2144">
        <v>38210</v>
      </c>
      <c r="M2144" t="s">
        <v>6014</v>
      </c>
      <c r="N2144" t="s">
        <v>6015</v>
      </c>
      <c r="O2144">
        <v>51</v>
      </c>
      <c r="P2144" t="s">
        <v>181</v>
      </c>
      <c r="Q2144" t="s">
        <v>6016</v>
      </c>
      <c r="R2144">
        <v>4320110</v>
      </c>
      <c r="S2144">
        <v>-23.6497097015381</v>
      </c>
      <c r="T2144">
        <v>-46.635398864746101</v>
      </c>
      <c r="U2144" t="s">
        <v>11</v>
      </c>
      <c r="V2144">
        <v>439</v>
      </c>
      <c r="W2144">
        <v>15</v>
      </c>
      <c r="X2144">
        <v>2</v>
      </c>
      <c r="Y2144">
        <v>5.03</v>
      </c>
      <c r="Z2144" t="s">
        <v>190</v>
      </c>
      <c r="AB2144">
        <v>2.75</v>
      </c>
      <c r="AC2144" t="s">
        <v>12</v>
      </c>
      <c r="AD2144" t="str">
        <f>IF(ISERROR(VLOOKUP(A2144,Tabela2[Código INEP],1,FALSE)),"Não","Sim")</f>
        <v>Não</v>
      </c>
    </row>
    <row r="2145" spans="1:30" x14ac:dyDescent="0.25">
      <c r="A2145">
        <v>35005174</v>
      </c>
      <c r="B2145" t="s">
        <v>1688</v>
      </c>
      <c r="C2145" t="s">
        <v>174</v>
      </c>
      <c r="D2145" t="s">
        <v>5966</v>
      </c>
      <c r="E2145" t="s">
        <v>16</v>
      </c>
      <c r="F2145" t="s">
        <v>6017</v>
      </c>
      <c r="G2145">
        <v>3</v>
      </c>
      <c r="H2145" t="s">
        <v>176</v>
      </c>
      <c r="I2145">
        <v>2022</v>
      </c>
      <c r="J2145" t="s">
        <v>177</v>
      </c>
      <c r="K2145" t="s">
        <v>178</v>
      </c>
      <c r="L2145">
        <v>5174</v>
      </c>
      <c r="M2145" t="s">
        <v>6018</v>
      </c>
      <c r="N2145" t="s">
        <v>6019</v>
      </c>
      <c r="O2145">
        <v>80</v>
      </c>
      <c r="P2145" t="s">
        <v>181</v>
      </c>
      <c r="Q2145" t="s">
        <v>2951</v>
      </c>
      <c r="R2145">
        <v>4726070</v>
      </c>
      <c r="S2145">
        <v>-23.638359069824201</v>
      </c>
      <c r="T2145">
        <v>-46.709968566894503</v>
      </c>
      <c r="U2145" t="s">
        <v>268</v>
      </c>
      <c r="V2145">
        <v>323</v>
      </c>
      <c r="W2145">
        <v>11</v>
      </c>
      <c r="X2145">
        <v>1</v>
      </c>
      <c r="Y2145">
        <v>5.5</v>
      </c>
      <c r="Z2145" t="s">
        <v>183</v>
      </c>
      <c r="AA2145">
        <v>6.8</v>
      </c>
      <c r="AC2145" t="s">
        <v>12</v>
      </c>
      <c r="AD2145" t="str">
        <f>IF(ISERROR(VLOOKUP(A2145,Tabela2[Código INEP],1,FALSE)),"Não","Sim")</f>
        <v>Não</v>
      </c>
    </row>
    <row r="2146" spans="1:30" x14ac:dyDescent="0.25">
      <c r="A2146">
        <v>35005228</v>
      </c>
      <c r="B2146" t="s">
        <v>1688</v>
      </c>
      <c r="C2146" t="s">
        <v>174</v>
      </c>
      <c r="D2146" t="s">
        <v>5966</v>
      </c>
      <c r="E2146" t="s">
        <v>16</v>
      </c>
      <c r="F2146" t="s">
        <v>6017</v>
      </c>
      <c r="G2146">
        <v>3</v>
      </c>
      <c r="H2146" t="s">
        <v>176</v>
      </c>
      <c r="I2146">
        <v>2022</v>
      </c>
      <c r="J2146" t="s">
        <v>177</v>
      </c>
      <c r="K2146" t="s">
        <v>178</v>
      </c>
      <c r="L2146">
        <v>5228</v>
      </c>
      <c r="M2146" t="s">
        <v>6020</v>
      </c>
      <c r="N2146" t="s">
        <v>609</v>
      </c>
      <c r="O2146">
        <v>1297</v>
      </c>
      <c r="P2146" t="s">
        <v>181</v>
      </c>
      <c r="Q2146" t="s">
        <v>6021</v>
      </c>
      <c r="R2146">
        <v>4715002</v>
      </c>
      <c r="S2146">
        <v>-23.633010864257798</v>
      </c>
      <c r="T2146">
        <v>-46.699520111083999</v>
      </c>
      <c r="U2146" t="s">
        <v>21</v>
      </c>
      <c r="V2146">
        <v>268</v>
      </c>
      <c r="W2146">
        <v>9</v>
      </c>
      <c r="X2146">
        <v>1</v>
      </c>
      <c r="Y2146">
        <v>5.48</v>
      </c>
      <c r="Z2146" t="s">
        <v>190</v>
      </c>
      <c r="AC2146" t="s">
        <v>12</v>
      </c>
      <c r="AD2146" t="str">
        <f>IF(ISERROR(VLOOKUP(A2146,Tabela2[Código INEP],1,FALSE)),"Não","Sim")</f>
        <v>Não</v>
      </c>
    </row>
    <row r="2147" spans="1:30" x14ac:dyDescent="0.25">
      <c r="A2147">
        <v>35046334</v>
      </c>
      <c r="B2147" t="s">
        <v>1688</v>
      </c>
      <c r="C2147" t="s">
        <v>174</v>
      </c>
      <c r="D2147" t="s">
        <v>5966</v>
      </c>
      <c r="E2147" t="s">
        <v>16</v>
      </c>
      <c r="F2147" t="s">
        <v>4318</v>
      </c>
      <c r="G2147">
        <v>2</v>
      </c>
      <c r="H2147" t="s">
        <v>176</v>
      </c>
      <c r="I2147">
        <v>2022</v>
      </c>
      <c r="J2147" t="s">
        <v>177</v>
      </c>
      <c r="K2147" t="s">
        <v>178</v>
      </c>
      <c r="L2147">
        <v>46334</v>
      </c>
      <c r="M2147" t="s">
        <v>6022</v>
      </c>
      <c r="N2147" t="s">
        <v>6023</v>
      </c>
      <c r="O2147">
        <v>600</v>
      </c>
      <c r="P2147" t="s">
        <v>181</v>
      </c>
      <c r="Q2147" t="s">
        <v>2846</v>
      </c>
      <c r="R2147">
        <v>5723330</v>
      </c>
      <c r="S2147">
        <v>-23.639999389648398</v>
      </c>
      <c r="T2147">
        <v>-46.732559204101598</v>
      </c>
      <c r="U2147" t="s">
        <v>18</v>
      </c>
      <c r="V2147">
        <v>430</v>
      </c>
      <c r="W2147">
        <v>16</v>
      </c>
      <c r="X2147">
        <v>1</v>
      </c>
      <c r="Y2147">
        <v>4.87</v>
      </c>
      <c r="Z2147" t="s">
        <v>480</v>
      </c>
      <c r="AA2147">
        <v>4.6399999999999997</v>
      </c>
      <c r="AB2147">
        <v>2.7</v>
      </c>
      <c r="AC2147" t="s">
        <v>12</v>
      </c>
      <c r="AD2147" t="str">
        <f>IF(ISERROR(VLOOKUP(A2147,Tabela2[Código INEP],1,FALSE)),"Não","Sim")</f>
        <v>Não</v>
      </c>
    </row>
    <row r="2148" spans="1:30" x14ac:dyDescent="0.25">
      <c r="A2148">
        <v>35904338</v>
      </c>
      <c r="B2148" t="s">
        <v>1688</v>
      </c>
      <c r="C2148" t="s">
        <v>174</v>
      </c>
      <c r="D2148" t="s">
        <v>5966</v>
      </c>
      <c r="E2148" t="s">
        <v>16</v>
      </c>
      <c r="F2148" t="s">
        <v>4318</v>
      </c>
      <c r="G2148">
        <v>1</v>
      </c>
      <c r="H2148" t="s">
        <v>176</v>
      </c>
      <c r="I2148">
        <v>2022</v>
      </c>
      <c r="J2148" t="s">
        <v>177</v>
      </c>
      <c r="K2148" t="s">
        <v>178</v>
      </c>
      <c r="L2148">
        <v>904338</v>
      </c>
      <c r="M2148" t="s">
        <v>6024</v>
      </c>
      <c r="N2148" t="s">
        <v>6025</v>
      </c>
      <c r="O2148">
        <v>257</v>
      </c>
      <c r="P2148" t="s">
        <v>205</v>
      </c>
      <c r="Q2148" t="s">
        <v>6026</v>
      </c>
      <c r="R2148">
        <v>5750000</v>
      </c>
      <c r="S2148">
        <v>-23.6149597167969</v>
      </c>
      <c r="T2148">
        <v>-46.745609283447301</v>
      </c>
      <c r="U2148" t="s">
        <v>268</v>
      </c>
      <c r="V2148">
        <v>306</v>
      </c>
      <c r="W2148">
        <v>10</v>
      </c>
      <c r="X2148">
        <v>2</v>
      </c>
      <c r="Y2148">
        <v>5.46</v>
      </c>
      <c r="Z2148" t="s">
        <v>190</v>
      </c>
      <c r="AA2148">
        <v>4.72</v>
      </c>
      <c r="AC2148" t="s">
        <v>12</v>
      </c>
      <c r="AD2148" t="str">
        <f>IF(ISERROR(VLOOKUP(A2148,Tabela2[Código INEP],1,FALSE)),"Não","Sim")</f>
        <v>Não</v>
      </c>
    </row>
    <row r="2149" spans="1:30" x14ac:dyDescent="0.25">
      <c r="A2149">
        <v>35048720</v>
      </c>
      <c r="B2149" t="s">
        <v>1688</v>
      </c>
      <c r="C2149" t="s">
        <v>174</v>
      </c>
      <c r="D2149" t="s">
        <v>6027</v>
      </c>
      <c r="E2149" t="s">
        <v>16</v>
      </c>
      <c r="F2149" t="s">
        <v>6028</v>
      </c>
      <c r="G2149">
        <v>1</v>
      </c>
      <c r="H2149" t="s">
        <v>176</v>
      </c>
      <c r="I2149">
        <v>2025</v>
      </c>
      <c r="J2149" t="s">
        <v>177</v>
      </c>
      <c r="K2149" t="s">
        <v>178</v>
      </c>
      <c r="L2149">
        <v>48720</v>
      </c>
      <c r="M2149" t="s">
        <v>6029</v>
      </c>
      <c r="N2149" t="s">
        <v>6030</v>
      </c>
      <c r="O2149">
        <v>444</v>
      </c>
      <c r="P2149" t="s">
        <v>181</v>
      </c>
      <c r="Q2149" t="s">
        <v>6031</v>
      </c>
      <c r="R2149">
        <v>5893000</v>
      </c>
      <c r="S2149">
        <v>-23.657649993896499</v>
      </c>
      <c r="T2149">
        <v>-46.789749145507798</v>
      </c>
      <c r="U2149" t="s">
        <v>21</v>
      </c>
      <c r="V2149">
        <v>1005</v>
      </c>
      <c r="W2149">
        <v>32</v>
      </c>
      <c r="X2149">
        <v>6</v>
      </c>
      <c r="Y2149">
        <v>4.97</v>
      </c>
      <c r="Z2149" t="s">
        <v>480</v>
      </c>
      <c r="AB2149">
        <v>2.37</v>
      </c>
      <c r="AC2149" t="s">
        <v>12</v>
      </c>
      <c r="AD2149" t="str">
        <f>IF(ISERROR(VLOOKUP(A2149,Tabela2[Código INEP],1,FALSE)),"Não","Sim")</f>
        <v>Não</v>
      </c>
    </row>
    <row r="2150" spans="1:30" hidden="1" x14ac:dyDescent="0.25">
      <c r="A2150">
        <v>35461313</v>
      </c>
      <c r="B2150" t="s">
        <v>1688</v>
      </c>
      <c r="C2150" t="s">
        <v>174</v>
      </c>
      <c r="D2150" t="s">
        <v>6027</v>
      </c>
      <c r="E2150" t="s">
        <v>16</v>
      </c>
      <c r="F2150" t="s">
        <v>6028</v>
      </c>
      <c r="G2150">
        <v>7</v>
      </c>
      <c r="H2150" t="s">
        <v>176</v>
      </c>
      <c r="I2150">
        <v>2015</v>
      </c>
      <c r="J2150" t="s">
        <v>177</v>
      </c>
      <c r="K2150" t="s">
        <v>178</v>
      </c>
      <c r="L2150">
        <v>461313</v>
      </c>
      <c r="M2150" t="s">
        <v>6032</v>
      </c>
      <c r="N2150" t="s">
        <v>6033</v>
      </c>
      <c r="O2150" t="s">
        <v>341</v>
      </c>
      <c r="P2150" t="s">
        <v>181</v>
      </c>
      <c r="Q2150" t="s">
        <v>6034</v>
      </c>
      <c r="R2150">
        <v>5879450</v>
      </c>
      <c r="S2150">
        <v>-23.686740875244102</v>
      </c>
      <c r="T2150">
        <v>-46.792591094970703</v>
      </c>
      <c r="U2150" t="s">
        <v>21</v>
      </c>
      <c r="V2150">
        <v>481</v>
      </c>
      <c r="W2150">
        <v>14</v>
      </c>
      <c r="X2150">
        <v>3</v>
      </c>
      <c r="Y2150">
        <v>5.45</v>
      </c>
      <c r="Z2150" t="s">
        <v>190</v>
      </c>
      <c r="AB2150">
        <v>3.95</v>
      </c>
      <c r="AC2150" t="s">
        <v>12</v>
      </c>
      <c r="AD2150" t="str">
        <f>IF(ISERROR(VLOOKUP(A2150,Tabela2[Código INEP],1,FALSE)),"Não","Sim")</f>
        <v>Sim</v>
      </c>
    </row>
    <row r="2151" spans="1:30" x14ac:dyDescent="0.25">
      <c r="A2151">
        <v>35004996</v>
      </c>
      <c r="B2151" t="s">
        <v>1688</v>
      </c>
      <c r="C2151" t="s">
        <v>174</v>
      </c>
      <c r="D2151" t="s">
        <v>6027</v>
      </c>
      <c r="E2151" t="s">
        <v>16</v>
      </c>
      <c r="F2151" t="s">
        <v>6028</v>
      </c>
      <c r="G2151">
        <v>4</v>
      </c>
      <c r="H2151" t="s">
        <v>176</v>
      </c>
      <c r="I2151">
        <v>2022</v>
      </c>
      <c r="J2151" t="s">
        <v>177</v>
      </c>
      <c r="K2151" t="s">
        <v>178</v>
      </c>
      <c r="L2151">
        <v>4996</v>
      </c>
      <c r="M2151" t="s">
        <v>6035</v>
      </c>
      <c r="N2151" t="s">
        <v>6036</v>
      </c>
      <c r="O2151" t="s">
        <v>341</v>
      </c>
      <c r="Q2151" t="s">
        <v>6037</v>
      </c>
      <c r="R2151">
        <v>5863100</v>
      </c>
      <c r="S2151">
        <v>-23.677610397338899</v>
      </c>
      <c r="T2151">
        <v>-46.7678413391113</v>
      </c>
      <c r="U2151" t="s">
        <v>18</v>
      </c>
      <c r="V2151">
        <v>482</v>
      </c>
      <c r="W2151">
        <v>16</v>
      </c>
      <c r="X2151">
        <v>6</v>
      </c>
      <c r="Y2151">
        <v>4.92</v>
      </c>
      <c r="Z2151" t="s">
        <v>480</v>
      </c>
      <c r="AA2151">
        <v>3.71</v>
      </c>
      <c r="AB2151">
        <v>3.03</v>
      </c>
      <c r="AC2151" t="s">
        <v>12</v>
      </c>
      <c r="AD2151" t="str">
        <f>IF(ISERROR(VLOOKUP(A2151,Tabela2[Código INEP],1,FALSE)),"Não","Sim")</f>
        <v>Não</v>
      </c>
    </row>
    <row r="2152" spans="1:30" x14ac:dyDescent="0.25">
      <c r="A2152">
        <v>35924696</v>
      </c>
      <c r="B2152" t="s">
        <v>1688</v>
      </c>
      <c r="C2152" t="s">
        <v>174</v>
      </c>
      <c r="D2152" t="s">
        <v>6027</v>
      </c>
      <c r="E2152" t="s">
        <v>16</v>
      </c>
      <c r="F2152" t="s">
        <v>6028</v>
      </c>
      <c r="G2152">
        <v>6</v>
      </c>
      <c r="H2152" t="s">
        <v>176</v>
      </c>
      <c r="I2152">
        <v>2025</v>
      </c>
      <c r="J2152" t="s">
        <v>177</v>
      </c>
      <c r="K2152" t="s">
        <v>178</v>
      </c>
      <c r="L2152">
        <v>924696</v>
      </c>
      <c r="M2152" t="s">
        <v>6038</v>
      </c>
      <c r="N2152" t="s">
        <v>6039</v>
      </c>
      <c r="O2152">
        <v>627</v>
      </c>
      <c r="P2152" t="s">
        <v>181</v>
      </c>
      <c r="Q2152" t="s">
        <v>6040</v>
      </c>
      <c r="R2152">
        <v>5891160</v>
      </c>
      <c r="S2152">
        <v>-23.665269851684599</v>
      </c>
      <c r="T2152">
        <v>-46.788688659667997</v>
      </c>
      <c r="U2152" t="s">
        <v>268</v>
      </c>
      <c r="V2152">
        <v>515</v>
      </c>
      <c r="W2152">
        <v>17</v>
      </c>
      <c r="X2152">
        <v>6</v>
      </c>
      <c r="Y2152">
        <v>5.07</v>
      </c>
      <c r="Z2152" t="s">
        <v>190</v>
      </c>
      <c r="AA2152">
        <v>4.17</v>
      </c>
      <c r="AC2152" t="s">
        <v>12</v>
      </c>
      <c r="AD2152" t="str">
        <f>IF(ISERROR(VLOOKUP(A2152,Tabela2[Código INEP],1,FALSE)),"Não","Sim")</f>
        <v>Não</v>
      </c>
    </row>
    <row r="2153" spans="1:30" x14ac:dyDescent="0.25">
      <c r="A2153">
        <v>35925238</v>
      </c>
      <c r="B2153" t="s">
        <v>1688</v>
      </c>
      <c r="C2153" t="s">
        <v>174</v>
      </c>
      <c r="D2153" t="s">
        <v>6027</v>
      </c>
      <c r="E2153" t="s">
        <v>16</v>
      </c>
      <c r="F2153" t="s">
        <v>6028</v>
      </c>
      <c r="G2153">
        <v>8</v>
      </c>
      <c r="H2153" t="s">
        <v>176</v>
      </c>
      <c r="I2153">
        <v>2025</v>
      </c>
      <c r="J2153" t="s">
        <v>177</v>
      </c>
      <c r="K2153" t="s">
        <v>178</v>
      </c>
      <c r="L2153">
        <v>925238</v>
      </c>
      <c r="M2153" t="s">
        <v>6041</v>
      </c>
      <c r="N2153" t="s">
        <v>6042</v>
      </c>
      <c r="O2153" t="s">
        <v>341</v>
      </c>
      <c r="P2153" t="s">
        <v>181</v>
      </c>
      <c r="Q2153" t="s">
        <v>6043</v>
      </c>
      <c r="R2153">
        <v>5885680</v>
      </c>
      <c r="S2153">
        <v>-23.677690505981399</v>
      </c>
      <c r="T2153">
        <v>-46.786338806152301</v>
      </c>
      <c r="U2153" t="s">
        <v>268</v>
      </c>
      <c r="V2153">
        <v>345</v>
      </c>
      <c r="W2153">
        <v>12</v>
      </c>
      <c r="X2153">
        <v>5</v>
      </c>
      <c r="Y2153">
        <v>5.16</v>
      </c>
      <c r="Z2153" t="s">
        <v>190</v>
      </c>
      <c r="AA2153">
        <v>4.91</v>
      </c>
      <c r="AC2153" t="s">
        <v>12</v>
      </c>
      <c r="AD2153" t="str">
        <f>IF(ISERROR(VLOOKUP(A2153,Tabela2[Código INEP],1,FALSE)),"Não","Sim")</f>
        <v>Não</v>
      </c>
    </row>
    <row r="2154" spans="1:30" x14ac:dyDescent="0.25">
      <c r="A2154">
        <v>35036298</v>
      </c>
      <c r="B2154" t="s">
        <v>1688</v>
      </c>
      <c r="C2154" t="s">
        <v>174</v>
      </c>
      <c r="D2154" t="s">
        <v>6027</v>
      </c>
      <c r="E2154" t="s">
        <v>16</v>
      </c>
      <c r="F2154" t="s">
        <v>6028</v>
      </c>
      <c r="G2154">
        <v>3</v>
      </c>
      <c r="H2154" t="s">
        <v>176</v>
      </c>
      <c r="I2154">
        <v>2021</v>
      </c>
      <c r="J2154" t="s">
        <v>177</v>
      </c>
      <c r="K2154" t="s">
        <v>178</v>
      </c>
      <c r="L2154">
        <v>36298</v>
      </c>
      <c r="M2154" t="s">
        <v>6044</v>
      </c>
      <c r="N2154" t="s">
        <v>6045</v>
      </c>
      <c r="O2154">
        <v>936</v>
      </c>
      <c r="P2154" t="s">
        <v>181</v>
      </c>
      <c r="Q2154" t="s">
        <v>6028</v>
      </c>
      <c r="R2154">
        <v>5861260</v>
      </c>
      <c r="S2154">
        <v>-23.670289993286101</v>
      </c>
      <c r="T2154">
        <v>-46.764438629150398</v>
      </c>
      <c r="U2154" t="s">
        <v>21</v>
      </c>
      <c r="V2154">
        <v>342</v>
      </c>
      <c r="W2154">
        <v>13</v>
      </c>
      <c r="X2154">
        <v>6</v>
      </c>
      <c r="Y2154">
        <v>5.07</v>
      </c>
      <c r="Z2154" t="s">
        <v>190</v>
      </c>
      <c r="AB2154">
        <v>3.13</v>
      </c>
      <c r="AC2154" t="s">
        <v>12</v>
      </c>
      <c r="AD2154" t="str">
        <f>IF(ISERROR(VLOOKUP(A2154,Tabela2[Código INEP],1,FALSE)),"Não","Sim")</f>
        <v>Não</v>
      </c>
    </row>
    <row r="2155" spans="1:30" x14ac:dyDescent="0.25">
      <c r="A2155">
        <v>35041026</v>
      </c>
      <c r="B2155" t="s">
        <v>1688</v>
      </c>
      <c r="C2155" t="s">
        <v>174</v>
      </c>
      <c r="D2155" t="s">
        <v>6027</v>
      </c>
      <c r="E2155" t="s">
        <v>16</v>
      </c>
      <c r="F2155" t="s">
        <v>6028</v>
      </c>
      <c r="G2155">
        <v>7</v>
      </c>
      <c r="H2155" t="s">
        <v>176</v>
      </c>
      <c r="I2155">
        <v>2023</v>
      </c>
      <c r="J2155" t="s">
        <v>177</v>
      </c>
      <c r="K2155" t="s">
        <v>178</v>
      </c>
      <c r="L2155">
        <v>41026</v>
      </c>
      <c r="M2155" t="s">
        <v>6046</v>
      </c>
      <c r="N2155" t="s">
        <v>6033</v>
      </c>
      <c r="O2155">
        <v>165</v>
      </c>
      <c r="P2155" t="s">
        <v>181</v>
      </c>
      <c r="Q2155" t="s">
        <v>6034</v>
      </c>
      <c r="R2155">
        <v>5879450</v>
      </c>
      <c r="S2155">
        <v>-23.687040328979499</v>
      </c>
      <c r="T2155">
        <v>-46.792510986328097</v>
      </c>
      <c r="U2155" t="s">
        <v>18</v>
      </c>
      <c r="V2155">
        <v>602</v>
      </c>
      <c r="W2155">
        <v>18</v>
      </c>
      <c r="X2155">
        <v>3</v>
      </c>
      <c r="Y2155">
        <v>5.07</v>
      </c>
      <c r="Z2155" t="s">
        <v>190</v>
      </c>
      <c r="AA2155">
        <v>5.89</v>
      </c>
      <c r="AB2155">
        <v>3.29</v>
      </c>
      <c r="AC2155" t="s">
        <v>12</v>
      </c>
      <c r="AD2155" t="str">
        <f>IF(ISERROR(VLOOKUP(A2155,Tabela2[Código INEP],1,FALSE)),"Não","Sim")</f>
        <v>Não</v>
      </c>
    </row>
    <row r="2156" spans="1:30" hidden="1" x14ac:dyDescent="0.25">
      <c r="A2156">
        <v>35908373</v>
      </c>
      <c r="B2156" t="s">
        <v>1688</v>
      </c>
      <c r="C2156" t="s">
        <v>174</v>
      </c>
      <c r="D2156" t="s">
        <v>6027</v>
      </c>
      <c r="E2156" t="s">
        <v>16</v>
      </c>
      <c r="F2156" t="s">
        <v>6028</v>
      </c>
      <c r="G2156">
        <v>8</v>
      </c>
      <c r="H2156" t="s">
        <v>176</v>
      </c>
      <c r="I2156">
        <v>2023</v>
      </c>
      <c r="J2156" t="s">
        <v>177</v>
      </c>
      <c r="K2156" t="s">
        <v>178</v>
      </c>
      <c r="L2156">
        <v>908373</v>
      </c>
      <c r="M2156" t="s">
        <v>6047</v>
      </c>
      <c r="N2156" t="s">
        <v>6048</v>
      </c>
      <c r="O2156">
        <v>240</v>
      </c>
      <c r="P2156" t="s">
        <v>181</v>
      </c>
      <c r="Q2156" t="s">
        <v>6049</v>
      </c>
      <c r="R2156">
        <v>5885240</v>
      </c>
      <c r="S2156">
        <v>-23.676830291748001</v>
      </c>
      <c r="T2156">
        <v>-46.785171508789098</v>
      </c>
      <c r="U2156" t="s">
        <v>21</v>
      </c>
      <c r="V2156">
        <v>505</v>
      </c>
      <c r="W2156">
        <v>15</v>
      </c>
      <c r="X2156">
        <v>5</v>
      </c>
      <c r="Y2156">
        <v>5.3</v>
      </c>
      <c r="Z2156" t="s">
        <v>190</v>
      </c>
      <c r="AB2156">
        <v>3.74</v>
      </c>
      <c r="AC2156" t="s">
        <v>12</v>
      </c>
      <c r="AD2156" t="str">
        <f>IF(ISERROR(VLOOKUP(A2156,Tabela2[Código INEP],1,FALSE)),"Não","Sim")</f>
        <v>Sim</v>
      </c>
    </row>
    <row r="2157" spans="1:30" x14ac:dyDescent="0.25">
      <c r="A2157">
        <v>35191905</v>
      </c>
      <c r="B2157" t="s">
        <v>1688</v>
      </c>
      <c r="C2157" t="s">
        <v>174</v>
      </c>
      <c r="D2157" t="s">
        <v>6027</v>
      </c>
      <c r="E2157" t="s">
        <v>16</v>
      </c>
      <c r="F2157" t="s">
        <v>6050</v>
      </c>
      <c r="G2157">
        <v>4</v>
      </c>
      <c r="H2157" t="s">
        <v>176</v>
      </c>
      <c r="I2157">
        <v>2025</v>
      </c>
      <c r="J2157" t="s">
        <v>177</v>
      </c>
      <c r="K2157" t="s">
        <v>178</v>
      </c>
      <c r="L2157">
        <v>191905</v>
      </c>
      <c r="M2157" t="s">
        <v>6051</v>
      </c>
      <c r="N2157" t="s">
        <v>6052</v>
      </c>
      <c r="O2157">
        <v>600</v>
      </c>
      <c r="P2157" t="s">
        <v>1113</v>
      </c>
      <c r="Q2157" t="s">
        <v>6053</v>
      </c>
      <c r="R2157">
        <v>4937000</v>
      </c>
      <c r="S2157">
        <v>-23.687860488891602</v>
      </c>
      <c r="T2157">
        <v>-46.764518737792997</v>
      </c>
      <c r="U2157" t="s">
        <v>21</v>
      </c>
      <c r="V2157">
        <v>656</v>
      </c>
      <c r="W2157">
        <v>21</v>
      </c>
      <c r="X2157">
        <v>6</v>
      </c>
      <c r="Y2157">
        <v>4.9000000000000004</v>
      </c>
      <c r="Z2157" t="s">
        <v>480</v>
      </c>
      <c r="AB2157">
        <v>2.25</v>
      </c>
      <c r="AC2157" t="s">
        <v>12</v>
      </c>
      <c r="AD2157" t="str">
        <f>IF(ISERROR(VLOOKUP(A2157,Tabela2[Código INEP],1,FALSE)),"Não","Sim")</f>
        <v>Não</v>
      </c>
    </row>
    <row r="2158" spans="1:30" x14ac:dyDescent="0.25">
      <c r="A2158">
        <v>35035658</v>
      </c>
      <c r="B2158" t="s">
        <v>1688</v>
      </c>
      <c r="C2158" t="s">
        <v>174</v>
      </c>
      <c r="D2158" t="s">
        <v>6027</v>
      </c>
      <c r="E2158" t="s">
        <v>16</v>
      </c>
      <c r="F2158" t="s">
        <v>6050</v>
      </c>
      <c r="G2158">
        <v>5</v>
      </c>
      <c r="H2158" t="s">
        <v>176</v>
      </c>
      <c r="I2158">
        <v>2025</v>
      </c>
      <c r="J2158" t="s">
        <v>177</v>
      </c>
      <c r="K2158" t="s">
        <v>178</v>
      </c>
      <c r="L2158">
        <v>35658</v>
      </c>
      <c r="M2158" t="s">
        <v>6054</v>
      </c>
      <c r="N2158" t="s">
        <v>6055</v>
      </c>
      <c r="O2158">
        <v>31</v>
      </c>
      <c r="P2158" t="s">
        <v>205</v>
      </c>
      <c r="Q2158" t="s">
        <v>6056</v>
      </c>
      <c r="R2158">
        <v>4929080</v>
      </c>
      <c r="S2158">
        <v>-23.6980094909668</v>
      </c>
      <c r="T2158">
        <v>-46.7606010437012</v>
      </c>
      <c r="U2158" t="s">
        <v>268</v>
      </c>
      <c r="V2158">
        <v>411</v>
      </c>
      <c r="W2158">
        <v>14</v>
      </c>
      <c r="X2158">
        <v>6</v>
      </c>
      <c r="Y2158">
        <v>4.91</v>
      </c>
      <c r="Z2158" t="s">
        <v>480</v>
      </c>
      <c r="AA2158">
        <v>4.34</v>
      </c>
      <c r="AC2158" t="s">
        <v>12</v>
      </c>
      <c r="AD2158" t="str">
        <f>IF(ISERROR(VLOOKUP(A2158,Tabela2[Código INEP],1,FALSE)),"Não","Sim")</f>
        <v>Não</v>
      </c>
    </row>
    <row r="2159" spans="1:30" x14ac:dyDescent="0.25">
      <c r="A2159">
        <v>35438042</v>
      </c>
      <c r="B2159" t="s">
        <v>1688</v>
      </c>
      <c r="C2159" t="s">
        <v>174</v>
      </c>
      <c r="D2159" t="s">
        <v>6027</v>
      </c>
      <c r="E2159" t="s">
        <v>16</v>
      </c>
      <c r="F2159" t="s">
        <v>6050</v>
      </c>
      <c r="G2159">
        <v>3</v>
      </c>
      <c r="H2159" t="s">
        <v>176</v>
      </c>
      <c r="I2159">
        <v>2018</v>
      </c>
      <c r="J2159" t="s">
        <v>177</v>
      </c>
      <c r="K2159" t="s">
        <v>178</v>
      </c>
      <c r="L2159">
        <v>438042</v>
      </c>
      <c r="M2159" t="s">
        <v>6057</v>
      </c>
      <c r="N2159" t="s">
        <v>6058</v>
      </c>
      <c r="O2159">
        <v>215</v>
      </c>
      <c r="P2159" t="s">
        <v>2416</v>
      </c>
      <c r="Q2159" t="s">
        <v>6059</v>
      </c>
      <c r="R2159">
        <v>4930055</v>
      </c>
      <c r="S2159">
        <v>-23.680719375610401</v>
      </c>
      <c r="T2159">
        <v>-46.751548767089801</v>
      </c>
      <c r="U2159" t="s">
        <v>21</v>
      </c>
      <c r="V2159">
        <v>345</v>
      </c>
      <c r="W2159">
        <v>12</v>
      </c>
      <c r="X2159">
        <v>3</v>
      </c>
      <c r="Y2159">
        <v>5.19</v>
      </c>
      <c r="Z2159" t="s">
        <v>190</v>
      </c>
      <c r="AB2159">
        <v>3.48</v>
      </c>
      <c r="AC2159" t="s">
        <v>12</v>
      </c>
      <c r="AD2159" t="str">
        <f>IF(ISERROR(VLOOKUP(A2159,Tabela2[Código INEP],1,FALSE)),"Não","Sim")</f>
        <v>Não</v>
      </c>
    </row>
    <row r="2160" spans="1:30" x14ac:dyDescent="0.25">
      <c r="A2160">
        <v>35037400</v>
      </c>
      <c r="B2160" t="s">
        <v>1688</v>
      </c>
      <c r="C2160" t="s">
        <v>174</v>
      </c>
      <c r="D2160" t="s">
        <v>6027</v>
      </c>
      <c r="E2160" t="s">
        <v>16</v>
      </c>
      <c r="F2160" t="s">
        <v>6050</v>
      </c>
      <c r="G2160">
        <v>4</v>
      </c>
      <c r="H2160" t="s">
        <v>176</v>
      </c>
      <c r="I2160">
        <v>2025</v>
      </c>
      <c r="J2160" t="s">
        <v>177</v>
      </c>
      <c r="K2160" t="s">
        <v>178</v>
      </c>
      <c r="L2160">
        <v>37400</v>
      </c>
      <c r="M2160" t="s">
        <v>6060</v>
      </c>
      <c r="N2160" t="s">
        <v>6061</v>
      </c>
      <c r="O2160">
        <v>300</v>
      </c>
      <c r="P2160" t="s">
        <v>181</v>
      </c>
      <c r="Q2160" t="s">
        <v>6062</v>
      </c>
      <c r="R2160">
        <v>4920010</v>
      </c>
      <c r="S2160">
        <v>-23.6921997070313</v>
      </c>
      <c r="T2160">
        <v>-46.760219573974602</v>
      </c>
      <c r="U2160" t="s">
        <v>268</v>
      </c>
      <c r="V2160">
        <v>542</v>
      </c>
      <c r="W2160">
        <v>16</v>
      </c>
      <c r="X2160">
        <v>6</v>
      </c>
      <c r="Y2160">
        <v>5.0999999999999996</v>
      </c>
      <c r="Z2160" t="s">
        <v>190</v>
      </c>
      <c r="AA2160">
        <v>4.7300000000000004</v>
      </c>
      <c r="AC2160" t="s">
        <v>12</v>
      </c>
      <c r="AD2160" t="str">
        <f>IF(ISERROR(VLOOKUP(A2160,Tabela2[Código INEP],1,FALSE)),"Não","Sim")</f>
        <v>Não</v>
      </c>
    </row>
    <row r="2161" spans="1:30" x14ac:dyDescent="0.25">
      <c r="A2161">
        <v>35044398</v>
      </c>
      <c r="B2161" t="s">
        <v>1688</v>
      </c>
      <c r="C2161" t="s">
        <v>174</v>
      </c>
      <c r="D2161" t="s">
        <v>6027</v>
      </c>
      <c r="E2161" t="s">
        <v>16</v>
      </c>
      <c r="F2161" t="s">
        <v>6063</v>
      </c>
      <c r="G2161">
        <v>5</v>
      </c>
      <c r="H2161" t="s">
        <v>176</v>
      </c>
      <c r="I2161">
        <v>2023</v>
      </c>
      <c r="J2161" t="s">
        <v>177</v>
      </c>
      <c r="K2161" t="s">
        <v>178</v>
      </c>
      <c r="L2161">
        <v>44398</v>
      </c>
      <c r="M2161" t="s">
        <v>6064</v>
      </c>
      <c r="N2161" t="s">
        <v>6065</v>
      </c>
      <c r="O2161">
        <v>12</v>
      </c>
      <c r="P2161" t="s">
        <v>181</v>
      </c>
      <c r="Q2161" t="s">
        <v>6066</v>
      </c>
      <c r="R2161">
        <v>4917040</v>
      </c>
      <c r="S2161">
        <v>-23.6881999969482</v>
      </c>
      <c r="T2161">
        <v>-46.750179290771499</v>
      </c>
      <c r="U2161" t="s">
        <v>21</v>
      </c>
      <c r="V2161">
        <v>483</v>
      </c>
      <c r="W2161">
        <v>17</v>
      </c>
      <c r="X2161">
        <v>6</v>
      </c>
      <c r="Y2161">
        <v>4.9800000000000004</v>
      </c>
      <c r="Z2161" t="s">
        <v>480</v>
      </c>
      <c r="AB2161">
        <v>2.98</v>
      </c>
      <c r="AC2161" t="s">
        <v>12</v>
      </c>
      <c r="AD2161" t="str">
        <f>IF(ISERROR(VLOOKUP(A2161,Tabela2[Código INEP],1,FALSE)),"Não","Sim")</f>
        <v>Não</v>
      </c>
    </row>
    <row r="2162" spans="1:30" hidden="1" x14ac:dyDescent="0.25">
      <c r="A2162">
        <v>35902305</v>
      </c>
      <c r="B2162" t="s">
        <v>1688</v>
      </c>
      <c r="C2162" t="s">
        <v>174</v>
      </c>
      <c r="D2162" t="s">
        <v>6027</v>
      </c>
      <c r="E2162" t="s">
        <v>16</v>
      </c>
      <c r="F2162" t="s">
        <v>6063</v>
      </c>
      <c r="G2162">
        <v>5</v>
      </c>
      <c r="H2162" t="s">
        <v>176</v>
      </c>
      <c r="I2162">
        <v>2022</v>
      </c>
      <c r="J2162" t="s">
        <v>177</v>
      </c>
      <c r="K2162" t="s">
        <v>178</v>
      </c>
      <c r="L2162">
        <v>902305</v>
      </c>
      <c r="M2162" t="s">
        <v>17</v>
      </c>
      <c r="N2162" t="s">
        <v>6067</v>
      </c>
      <c r="O2162">
        <v>100</v>
      </c>
      <c r="P2162" t="s">
        <v>181</v>
      </c>
      <c r="Q2162" t="s">
        <v>6068</v>
      </c>
      <c r="R2162">
        <v>4922120</v>
      </c>
      <c r="S2162">
        <v>-23.692979812622099</v>
      </c>
      <c r="T2162">
        <v>-46.742069244384801</v>
      </c>
      <c r="U2162" t="s">
        <v>18</v>
      </c>
      <c r="V2162">
        <v>646</v>
      </c>
      <c r="W2162">
        <v>20</v>
      </c>
      <c r="X2162">
        <v>3</v>
      </c>
      <c r="Y2162">
        <v>4.97</v>
      </c>
      <c r="Z2162" t="s">
        <v>480</v>
      </c>
      <c r="AA2162">
        <v>4.26</v>
      </c>
      <c r="AB2162">
        <v>2.83</v>
      </c>
      <c r="AC2162" t="s">
        <v>12</v>
      </c>
      <c r="AD2162" t="str">
        <f>IF(ISERROR(VLOOKUP(A2162,Tabela2[Código INEP],1,FALSE)),"Não","Sim")</f>
        <v>Não</v>
      </c>
    </row>
    <row r="2163" spans="1:30" x14ac:dyDescent="0.25">
      <c r="A2163">
        <v>35005186</v>
      </c>
      <c r="B2163" t="s">
        <v>1688</v>
      </c>
      <c r="C2163" t="s">
        <v>174</v>
      </c>
      <c r="D2163" t="s">
        <v>6027</v>
      </c>
      <c r="E2163" t="s">
        <v>16</v>
      </c>
      <c r="F2163" t="s">
        <v>6063</v>
      </c>
      <c r="G2163">
        <v>1</v>
      </c>
      <c r="H2163" t="s">
        <v>176</v>
      </c>
      <c r="I2163">
        <v>2022</v>
      </c>
      <c r="J2163" t="s">
        <v>177</v>
      </c>
      <c r="K2163" t="s">
        <v>178</v>
      </c>
      <c r="L2163">
        <v>5186</v>
      </c>
      <c r="M2163" t="s">
        <v>6069</v>
      </c>
      <c r="N2163" t="s">
        <v>6070</v>
      </c>
      <c r="O2163">
        <v>324</v>
      </c>
      <c r="P2163" t="s">
        <v>181</v>
      </c>
      <c r="Q2163" t="s">
        <v>6063</v>
      </c>
      <c r="R2163">
        <v>5843000</v>
      </c>
      <c r="S2163">
        <v>-23.652940750122099</v>
      </c>
      <c r="T2163">
        <v>-46.737621307372997</v>
      </c>
      <c r="U2163" t="s">
        <v>21</v>
      </c>
      <c r="V2163">
        <v>551</v>
      </c>
      <c r="W2163">
        <v>16</v>
      </c>
      <c r="X2163">
        <v>3</v>
      </c>
      <c r="Y2163">
        <v>5.08</v>
      </c>
      <c r="Z2163" t="s">
        <v>190</v>
      </c>
      <c r="AB2163">
        <v>2.69</v>
      </c>
      <c r="AC2163" t="s">
        <v>12</v>
      </c>
      <c r="AD2163" t="str">
        <f>IF(ISERROR(VLOOKUP(A2163,Tabela2[Código INEP],1,FALSE)),"Não","Sim")</f>
        <v>Não</v>
      </c>
    </row>
    <row r="2164" spans="1:30" x14ac:dyDescent="0.25">
      <c r="A2164">
        <v>35191917</v>
      </c>
      <c r="B2164" t="s">
        <v>1688</v>
      </c>
      <c r="C2164" t="s">
        <v>174</v>
      </c>
      <c r="D2164" t="s">
        <v>6027</v>
      </c>
      <c r="E2164" t="s">
        <v>16</v>
      </c>
      <c r="F2164" t="s">
        <v>6063</v>
      </c>
      <c r="G2164">
        <v>2</v>
      </c>
      <c r="H2164" t="s">
        <v>176</v>
      </c>
      <c r="I2164">
        <v>2023</v>
      </c>
      <c r="J2164" t="s">
        <v>177</v>
      </c>
      <c r="K2164" t="s">
        <v>178</v>
      </c>
      <c r="L2164">
        <v>191917</v>
      </c>
      <c r="M2164" t="s">
        <v>6071</v>
      </c>
      <c r="N2164" t="s">
        <v>6072</v>
      </c>
      <c r="O2164" t="s">
        <v>806</v>
      </c>
      <c r="P2164" t="s">
        <v>181</v>
      </c>
      <c r="Q2164" t="s">
        <v>6063</v>
      </c>
      <c r="R2164">
        <v>5844190</v>
      </c>
      <c r="S2164">
        <v>-23.6615695953369</v>
      </c>
      <c r="T2164">
        <v>-46.741550445556598</v>
      </c>
      <c r="U2164" t="s">
        <v>18</v>
      </c>
      <c r="V2164">
        <v>471</v>
      </c>
      <c r="W2164">
        <v>17</v>
      </c>
      <c r="X2164">
        <v>6</v>
      </c>
      <c r="Y2164">
        <v>4.9000000000000004</v>
      </c>
      <c r="Z2164" t="s">
        <v>480</v>
      </c>
      <c r="AA2164">
        <v>4.07</v>
      </c>
      <c r="AB2164">
        <v>3.31</v>
      </c>
      <c r="AC2164" t="s">
        <v>12</v>
      </c>
      <c r="AD2164" t="str">
        <f>IF(ISERROR(VLOOKUP(A2164,Tabela2[Código INEP],1,FALSE)),"Não","Sim")</f>
        <v>Não</v>
      </c>
    </row>
    <row r="2165" spans="1:30" x14ac:dyDescent="0.25">
      <c r="A2165">
        <v>35461295</v>
      </c>
      <c r="B2165" t="s">
        <v>1688</v>
      </c>
      <c r="C2165" t="s">
        <v>174</v>
      </c>
      <c r="D2165" t="s">
        <v>6027</v>
      </c>
      <c r="E2165" t="s">
        <v>16</v>
      </c>
      <c r="F2165" t="s">
        <v>6063</v>
      </c>
      <c r="G2165">
        <v>2</v>
      </c>
      <c r="H2165" t="s">
        <v>176</v>
      </c>
      <c r="I2165">
        <v>2022</v>
      </c>
      <c r="J2165" t="s">
        <v>177</v>
      </c>
      <c r="K2165" t="s">
        <v>178</v>
      </c>
      <c r="L2165">
        <v>461295</v>
      </c>
      <c r="M2165" t="s">
        <v>6073</v>
      </c>
      <c r="N2165" t="s">
        <v>6074</v>
      </c>
      <c r="O2165" t="s">
        <v>341</v>
      </c>
      <c r="P2165" t="s">
        <v>181</v>
      </c>
      <c r="Q2165" t="s">
        <v>6075</v>
      </c>
      <c r="R2165">
        <v>5815085</v>
      </c>
      <c r="S2165">
        <v>-23.660949890345599</v>
      </c>
      <c r="T2165">
        <v>-46.735973783605999</v>
      </c>
      <c r="U2165" t="s">
        <v>290</v>
      </c>
      <c r="V2165">
        <v>417</v>
      </c>
      <c r="W2165">
        <v>15</v>
      </c>
      <c r="X2165">
        <v>6</v>
      </c>
      <c r="Y2165">
        <v>4.99</v>
      </c>
      <c r="Z2165" t="s">
        <v>480</v>
      </c>
      <c r="AB2165">
        <v>2.95</v>
      </c>
      <c r="AC2165" t="s">
        <v>12</v>
      </c>
      <c r="AD2165" t="str">
        <f>IF(ISERROR(VLOOKUP(A2165,Tabela2[Código INEP],1,FALSE)),"Não","Sim")</f>
        <v>Não</v>
      </c>
    </row>
    <row r="2166" spans="1:30" hidden="1" x14ac:dyDescent="0.25">
      <c r="A2166">
        <v>35004911</v>
      </c>
      <c r="B2166" t="s">
        <v>1688</v>
      </c>
      <c r="C2166" t="s">
        <v>174</v>
      </c>
      <c r="D2166" t="s">
        <v>6027</v>
      </c>
      <c r="E2166" t="s">
        <v>16</v>
      </c>
      <c r="F2166" t="s">
        <v>6063</v>
      </c>
      <c r="G2166">
        <v>1</v>
      </c>
      <c r="H2166" t="s">
        <v>176</v>
      </c>
      <c r="I2166">
        <v>2020</v>
      </c>
      <c r="J2166" t="s">
        <v>177</v>
      </c>
      <c r="K2166" t="s">
        <v>178</v>
      </c>
      <c r="L2166">
        <v>4911</v>
      </c>
      <c r="M2166" t="s">
        <v>6076</v>
      </c>
      <c r="N2166" t="s">
        <v>6077</v>
      </c>
      <c r="O2166">
        <v>465</v>
      </c>
      <c r="P2166" t="s">
        <v>181</v>
      </c>
      <c r="Q2166" t="s">
        <v>6078</v>
      </c>
      <c r="R2166">
        <v>5842020</v>
      </c>
      <c r="S2166">
        <v>-23.649147033691399</v>
      </c>
      <c r="T2166">
        <v>-46.740436553955099</v>
      </c>
      <c r="U2166" t="s">
        <v>21</v>
      </c>
      <c r="V2166">
        <v>550</v>
      </c>
      <c r="W2166">
        <v>17</v>
      </c>
      <c r="X2166">
        <v>2</v>
      </c>
      <c r="AB2166">
        <v>2.82</v>
      </c>
      <c r="AC2166" t="s">
        <v>7</v>
      </c>
      <c r="AD2166" t="str">
        <f>IF(ISERROR(VLOOKUP(A2166,Tabela2[Código INEP],1,FALSE)),"Não","Sim")</f>
        <v>Sim</v>
      </c>
    </row>
    <row r="2167" spans="1:30" x14ac:dyDescent="0.25">
      <c r="A2167">
        <v>35005435</v>
      </c>
      <c r="B2167" t="s">
        <v>1688</v>
      </c>
      <c r="C2167" t="s">
        <v>174</v>
      </c>
      <c r="D2167" t="s">
        <v>6027</v>
      </c>
      <c r="E2167" t="s">
        <v>16</v>
      </c>
      <c r="F2167" t="s">
        <v>6063</v>
      </c>
      <c r="G2167">
        <v>4</v>
      </c>
      <c r="H2167" t="s">
        <v>176</v>
      </c>
      <c r="I2167">
        <v>2022</v>
      </c>
      <c r="J2167" t="s">
        <v>177</v>
      </c>
      <c r="K2167" t="s">
        <v>178</v>
      </c>
      <c r="L2167">
        <v>5435</v>
      </c>
      <c r="M2167" t="s">
        <v>6079</v>
      </c>
      <c r="N2167" t="s">
        <v>6080</v>
      </c>
      <c r="O2167">
        <v>555</v>
      </c>
      <c r="P2167" t="s">
        <v>181</v>
      </c>
      <c r="Q2167" t="s">
        <v>4599</v>
      </c>
      <c r="R2167">
        <v>4904120</v>
      </c>
      <c r="S2167">
        <v>-23.673740386962901</v>
      </c>
      <c r="T2167">
        <v>-46.7395210266113</v>
      </c>
      <c r="U2167" t="s">
        <v>21</v>
      </c>
      <c r="V2167">
        <v>790</v>
      </c>
      <c r="W2167">
        <v>23</v>
      </c>
      <c r="X2167">
        <v>6</v>
      </c>
      <c r="Y2167">
        <v>5.21</v>
      </c>
      <c r="Z2167" t="s">
        <v>190</v>
      </c>
      <c r="AB2167">
        <v>2.93</v>
      </c>
      <c r="AC2167" t="s">
        <v>12</v>
      </c>
      <c r="AD2167" t="str">
        <f>IF(ISERROR(VLOOKUP(A2167,Tabela2[Código INEP],1,FALSE)),"Não","Sim")</f>
        <v>Não</v>
      </c>
    </row>
    <row r="2168" spans="1:30" x14ac:dyDescent="0.25">
      <c r="A2168">
        <v>35121484</v>
      </c>
      <c r="B2168" t="s">
        <v>1688</v>
      </c>
      <c r="C2168" t="s">
        <v>174</v>
      </c>
      <c r="D2168" t="s">
        <v>6027</v>
      </c>
      <c r="E2168" t="s">
        <v>16</v>
      </c>
      <c r="F2168" t="s">
        <v>6063</v>
      </c>
      <c r="G2168">
        <v>3</v>
      </c>
      <c r="H2168" t="s">
        <v>176</v>
      </c>
      <c r="I2168">
        <v>2021</v>
      </c>
      <c r="J2168" t="s">
        <v>177</v>
      </c>
      <c r="K2168" t="s">
        <v>178</v>
      </c>
      <c r="L2168">
        <v>121484</v>
      </c>
      <c r="M2168" t="s">
        <v>6081</v>
      </c>
      <c r="N2168" t="s">
        <v>6082</v>
      </c>
      <c r="O2168">
        <v>427</v>
      </c>
      <c r="P2168" t="s">
        <v>181</v>
      </c>
      <c r="Q2168" t="s">
        <v>6083</v>
      </c>
      <c r="R2168">
        <v>5851260</v>
      </c>
      <c r="S2168">
        <v>-23.664150238037099</v>
      </c>
      <c r="T2168">
        <v>-46.7594604492188</v>
      </c>
      <c r="U2168" t="s">
        <v>18</v>
      </c>
      <c r="V2168">
        <v>212</v>
      </c>
      <c r="W2168">
        <v>9</v>
      </c>
      <c r="X2168">
        <v>6</v>
      </c>
      <c r="Y2168">
        <v>4.96</v>
      </c>
      <c r="Z2168" t="s">
        <v>480</v>
      </c>
      <c r="AB2168">
        <v>2.87</v>
      </c>
      <c r="AC2168" t="s">
        <v>12</v>
      </c>
      <c r="AD2168" t="str">
        <f>IF(ISERROR(VLOOKUP(A2168,Tabela2[Código INEP],1,FALSE)),"Não","Sim")</f>
        <v>Não</v>
      </c>
    </row>
    <row r="2169" spans="1:30" x14ac:dyDescent="0.25">
      <c r="A2169">
        <v>35005061</v>
      </c>
      <c r="B2169" t="s">
        <v>1688</v>
      </c>
      <c r="C2169" t="s">
        <v>174</v>
      </c>
      <c r="D2169" t="s">
        <v>6027</v>
      </c>
      <c r="E2169" t="s">
        <v>16</v>
      </c>
      <c r="F2169" t="s">
        <v>6063</v>
      </c>
      <c r="G2169">
        <v>1</v>
      </c>
      <c r="H2169" t="s">
        <v>176</v>
      </c>
      <c r="I2169">
        <v>2023</v>
      </c>
      <c r="J2169" t="s">
        <v>177</v>
      </c>
      <c r="K2169" t="s">
        <v>178</v>
      </c>
      <c r="L2169">
        <v>5061</v>
      </c>
      <c r="M2169" t="s">
        <v>6084</v>
      </c>
      <c r="N2169" t="s">
        <v>6085</v>
      </c>
      <c r="O2169">
        <v>216</v>
      </c>
      <c r="P2169" t="s">
        <v>181</v>
      </c>
      <c r="Q2169" t="s">
        <v>6086</v>
      </c>
      <c r="R2169">
        <v>5801050</v>
      </c>
      <c r="S2169">
        <v>-23.6456394195557</v>
      </c>
      <c r="T2169">
        <v>-46.73291015625</v>
      </c>
      <c r="U2169" t="s">
        <v>18</v>
      </c>
      <c r="V2169">
        <v>541</v>
      </c>
      <c r="W2169">
        <v>18</v>
      </c>
      <c r="X2169">
        <v>6</v>
      </c>
      <c r="Y2169">
        <v>5.0599999999999996</v>
      </c>
      <c r="Z2169" t="s">
        <v>190</v>
      </c>
      <c r="AA2169">
        <v>4.7</v>
      </c>
      <c r="AB2169">
        <v>2.77</v>
      </c>
      <c r="AC2169" t="s">
        <v>12</v>
      </c>
      <c r="AD2169" t="str">
        <f>IF(ISERROR(VLOOKUP(A2169,Tabela2[Código INEP],1,FALSE)),"Não","Sim")</f>
        <v>Não</v>
      </c>
    </row>
    <row r="2170" spans="1:30" x14ac:dyDescent="0.25">
      <c r="A2170">
        <v>35005289</v>
      </c>
      <c r="B2170" t="s">
        <v>1688</v>
      </c>
      <c r="C2170" t="s">
        <v>174</v>
      </c>
      <c r="D2170" t="s">
        <v>6087</v>
      </c>
      <c r="E2170" t="s">
        <v>16</v>
      </c>
      <c r="F2170" t="s">
        <v>6088</v>
      </c>
      <c r="G2170">
        <v>8</v>
      </c>
      <c r="H2170" t="s">
        <v>202</v>
      </c>
      <c r="I2170">
        <v>2023</v>
      </c>
      <c r="J2170" t="s">
        <v>177</v>
      </c>
      <c r="K2170" t="s">
        <v>178</v>
      </c>
      <c r="L2170">
        <v>5289</v>
      </c>
      <c r="M2170" t="s">
        <v>6089</v>
      </c>
      <c r="N2170" t="s">
        <v>6090</v>
      </c>
      <c r="O2170">
        <v>90</v>
      </c>
      <c r="P2170" t="s">
        <v>205</v>
      </c>
      <c r="Q2170" t="s">
        <v>6091</v>
      </c>
      <c r="R2170">
        <v>4836130</v>
      </c>
      <c r="S2170">
        <v>-23.740400314331101</v>
      </c>
      <c r="T2170">
        <v>-46.705898284912102</v>
      </c>
      <c r="U2170" t="s">
        <v>22</v>
      </c>
      <c r="V2170">
        <v>1493</v>
      </c>
      <c r="W2170">
        <v>40</v>
      </c>
      <c r="X2170">
        <v>2</v>
      </c>
      <c r="Y2170">
        <v>5.37</v>
      </c>
      <c r="Z2170" t="s">
        <v>190</v>
      </c>
      <c r="AC2170" t="s">
        <v>12</v>
      </c>
      <c r="AD2170" t="str">
        <f>IF(ISERROR(VLOOKUP(A2170,Tabela2[Código INEP],1,FALSE)),"Não","Sim")</f>
        <v>Não</v>
      </c>
    </row>
    <row r="2171" spans="1:30" hidden="1" x14ac:dyDescent="0.25">
      <c r="A2171">
        <v>35038271</v>
      </c>
      <c r="B2171" t="s">
        <v>1688</v>
      </c>
      <c r="C2171" t="s">
        <v>174</v>
      </c>
      <c r="D2171" t="s">
        <v>6087</v>
      </c>
      <c r="E2171" t="s">
        <v>16</v>
      </c>
      <c r="F2171" t="s">
        <v>6088</v>
      </c>
      <c r="G2171">
        <v>4</v>
      </c>
      <c r="H2171" t="s">
        <v>176</v>
      </c>
      <c r="I2171">
        <v>2024</v>
      </c>
      <c r="J2171" t="s">
        <v>177</v>
      </c>
      <c r="K2171" t="s">
        <v>178</v>
      </c>
      <c r="L2171">
        <v>38271</v>
      </c>
      <c r="M2171" t="s">
        <v>6092</v>
      </c>
      <c r="N2171" t="s">
        <v>6093</v>
      </c>
      <c r="O2171">
        <v>249</v>
      </c>
      <c r="P2171" t="s">
        <v>181</v>
      </c>
      <c r="Q2171" t="s">
        <v>6094</v>
      </c>
      <c r="R2171">
        <v>4812240</v>
      </c>
      <c r="S2171">
        <v>-23.708990097045898</v>
      </c>
      <c r="T2171">
        <v>-46.686840057372997</v>
      </c>
      <c r="U2171" t="s">
        <v>21</v>
      </c>
      <c r="V2171">
        <v>292</v>
      </c>
      <c r="W2171">
        <v>14</v>
      </c>
      <c r="X2171">
        <v>6</v>
      </c>
      <c r="Y2171">
        <v>5.34</v>
      </c>
      <c r="Z2171" t="s">
        <v>190</v>
      </c>
      <c r="AA2171">
        <v>5.14</v>
      </c>
      <c r="AB2171">
        <v>2.67</v>
      </c>
      <c r="AC2171" t="s">
        <v>7</v>
      </c>
      <c r="AD2171" t="str">
        <f>IF(ISERROR(VLOOKUP(A2171,Tabela2[Código INEP],1,FALSE)),"Não","Sim")</f>
        <v>Sim</v>
      </c>
    </row>
    <row r="2172" spans="1:30" x14ac:dyDescent="0.25">
      <c r="A2172">
        <v>35923679</v>
      </c>
      <c r="B2172" t="s">
        <v>1688</v>
      </c>
      <c r="C2172" t="s">
        <v>174</v>
      </c>
      <c r="D2172" t="s">
        <v>6087</v>
      </c>
      <c r="E2172" t="s">
        <v>16</v>
      </c>
      <c r="F2172" t="s">
        <v>6088</v>
      </c>
      <c r="G2172">
        <v>5</v>
      </c>
      <c r="H2172" t="s">
        <v>202</v>
      </c>
      <c r="I2172">
        <v>2021</v>
      </c>
      <c r="J2172" t="s">
        <v>177</v>
      </c>
      <c r="K2172" t="s">
        <v>178</v>
      </c>
      <c r="L2172">
        <v>923679</v>
      </c>
      <c r="M2172" t="s">
        <v>6095</v>
      </c>
      <c r="N2172" t="s">
        <v>6096</v>
      </c>
      <c r="O2172">
        <v>1051</v>
      </c>
      <c r="P2172" t="s">
        <v>205</v>
      </c>
      <c r="Q2172" t="s">
        <v>6097</v>
      </c>
      <c r="R2172">
        <v>4814720</v>
      </c>
      <c r="S2172">
        <v>-23.730100631713899</v>
      </c>
      <c r="T2172">
        <v>-46.687999725341797</v>
      </c>
      <c r="U2172" t="s">
        <v>21</v>
      </c>
      <c r="V2172">
        <v>602</v>
      </c>
      <c r="W2172">
        <v>19</v>
      </c>
      <c r="X2172">
        <v>2</v>
      </c>
      <c r="Y2172">
        <v>5.35</v>
      </c>
      <c r="Z2172" t="s">
        <v>190</v>
      </c>
      <c r="AB2172">
        <v>3.56</v>
      </c>
      <c r="AC2172" t="s">
        <v>12</v>
      </c>
      <c r="AD2172" t="str">
        <f>IF(ISERROR(VLOOKUP(A2172,Tabela2[Código INEP],1,FALSE)),"Não","Sim")</f>
        <v>Não</v>
      </c>
    </row>
    <row r="2173" spans="1:30" x14ac:dyDescent="0.25">
      <c r="A2173">
        <v>35036742</v>
      </c>
      <c r="B2173" t="s">
        <v>1688</v>
      </c>
      <c r="C2173" t="s">
        <v>174</v>
      </c>
      <c r="D2173" t="s">
        <v>6087</v>
      </c>
      <c r="E2173" t="s">
        <v>16</v>
      </c>
      <c r="F2173" t="s">
        <v>6088</v>
      </c>
      <c r="G2173">
        <v>7</v>
      </c>
      <c r="H2173" t="s">
        <v>176</v>
      </c>
      <c r="I2173">
        <v>2022</v>
      </c>
      <c r="J2173" t="s">
        <v>177</v>
      </c>
      <c r="K2173" t="s">
        <v>178</v>
      </c>
      <c r="L2173">
        <v>36742</v>
      </c>
      <c r="M2173" t="s">
        <v>6098</v>
      </c>
      <c r="N2173" t="s">
        <v>6099</v>
      </c>
      <c r="O2173">
        <v>91</v>
      </c>
      <c r="P2173" t="s">
        <v>181</v>
      </c>
      <c r="Q2173" t="s">
        <v>6100</v>
      </c>
      <c r="R2173">
        <v>4830180</v>
      </c>
      <c r="S2173">
        <v>-23.733640670776399</v>
      </c>
      <c r="T2173">
        <v>-46.702480316162102</v>
      </c>
      <c r="U2173" t="s">
        <v>21</v>
      </c>
      <c r="V2173">
        <v>387</v>
      </c>
      <c r="W2173">
        <v>17</v>
      </c>
      <c r="X2173">
        <v>6</v>
      </c>
      <c r="Y2173">
        <v>5.09</v>
      </c>
      <c r="Z2173" t="s">
        <v>190</v>
      </c>
      <c r="AB2173">
        <v>3.29</v>
      </c>
      <c r="AC2173" t="s">
        <v>12</v>
      </c>
      <c r="AD2173" t="str">
        <f>IF(ISERROR(VLOOKUP(A2173,Tabela2[Código INEP],1,FALSE)),"Não","Sim")</f>
        <v>Não</v>
      </c>
    </row>
    <row r="2174" spans="1:30" x14ac:dyDescent="0.25">
      <c r="A2174">
        <v>35048732</v>
      </c>
      <c r="B2174" t="s">
        <v>1688</v>
      </c>
      <c r="C2174" t="s">
        <v>174</v>
      </c>
      <c r="D2174" t="s">
        <v>6087</v>
      </c>
      <c r="E2174" t="s">
        <v>16</v>
      </c>
      <c r="F2174" t="s">
        <v>6088</v>
      </c>
      <c r="G2174">
        <v>8</v>
      </c>
      <c r="H2174" t="s">
        <v>176</v>
      </c>
      <c r="I2174">
        <v>2022</v>
      </c>
      <c r="J2174" t="s">
        <v>177</v>
      </c>
      <c r="K2174" t="s">
        <v>178</v>
      </c>
      <c r="L2174">
        <v>48732</v>
      </c>
      <c r="M2174" t="s">
        <v>6101</v>
      </c>
      <c r="N2174" t="s">
        <v>6102</v>
      </c>
      <c r="O2174">
        <v>2</v>
      </c>
      <c r="P2174" t="s">
        <v>181</v>
      </c>
      <c r="Q2174" t="s">
        <v>6103</v>
      </c>
      <c r="R2174">
        <v>4832060</v>
      </c>
      <c r="S2174">
        <v>-23.733200073242202</v>
      </c>
      <c r="T2174">
        <v>-46.717201232910199</v>
      </c>
      <c r="U2174" t="s">
        <v>268</v>
      </c>
      <c r="V2174">
        <v>426</v>
      </c>
      <c r="W2174">
        <v>14</v>
      </c>
      <c r="X2174">
        <v>2</v>
      </c>
      <c r="Y2174">
        <v>5.08</v>
      </c>
      <c r="Z2174" t="s">
        <v>190</v>
      </c>
      <c r="AA2174">
        <v>5.54</v>
      </c>
      <c r="AC2174" t="s">
        <v>12</v>
      </c>
      <c r="AD2174" t="str">
        <f>IF(ISERROR(VLOOKUP(A2174,Tabela2[Código INEP],1,FALSE)),"Não","Sim")</f>
        <v>Não</v>
      </c>
    </row>
    <row r="2175" spans="1:30" x14ac:dyDescent="0.25">
      <c r="A2175">
        <v>35005368</v>
      </c>
      <c r="B2175" t="s">
        <v>1688</v>
      </c>
      <c r="C2175" t="s">
        <v>174</v>
      </c>
      <c r="D2175" t="s">
        <v>6087</v>
      </c>
      <c r="E2175" t="s">
        <v>16</v>
      </c>
      <c r="F2175" t="s">
        <v>6088</v>
      </c>
      <c r="G2175">
        <v>7</v>
      </c>
      <c r="H2175" t="s">
        <v>202</v>
      </c>
      <c r="I2175">
        <v>2022</v>
      </c>
      <c r="J2175" t="s">
        <v>177</v>
      </c>
      <c r="K2175" t="s">
        <v>178</v>
      </c>
      <c r="L2175">
        <v>5368</v>
      </c>
      <c r="M2175" t="s">
        <v>6104</v>
      </c>
      <c r="N2175" t="s">
        <v>6105</v>
      </c>
      <c r="O2175">
        <v>206</v>
      </c>
      <c r="P2175" t="s">
        <v>181</v>
      </c>
      <c r="Q2175" t="s">
        <v>6106</v>
      </c>
      <c r="R2175">
        <v>4826000</v>
      </c>
      <c r="S2175">
        <v>-23.718999862670898</v>
      </c>
      <c r="T2175">
        <v>-46.701000213622997</v>
      </c>
      <c r="U2175" t="s">
        <v>22</v>
      </c>
      <c r="V2175">
        <v>1233</v>
      </c>
      <c r="W2175">
        <v>34</v>
      </c>
      <c r="X2175">
        <v>6</v>
      </c>
      <c r="Y2175">
        <v>5.38</v>
      </c>
      <c r="Z2175" t="s">
        <v>190</v>
      </c>
      <c r="AC2175" t="s">
        <v>12</v>
      </c>
      <c r="AD2175" t="str">
        <f>IF(ISERROR(VLOOKUP(A2175,Tabela2[Código INEP],1,FALSE)),"Não","Sim")</f>
        <v>Não</v>
      </c>
    </row>
    <row r="2176" spans="1:30" x14ac:dyDescent="0.25">
      <c r="A2176">
        <v>35041609</v>
      </c>
      <c r="B2176" t="s">
        <v>1688</v>
      </c>
      <c r="C2176" t="s">
        <v>174</v>
      </c>
      <c r="D2176" t="s">
        <v>6087</v>
      </c>
      <c r="E2176" t="s">
        <v>16</v>
      </c>
      <c r="F2176" t="s">
        <v>6088</v>
      </c>
      <c r="G2176">
        <v>4</v>
      </c>
      <c r="H2176" t="s">
        <v>202</v>
      </c>
      <c r="I2176">
        <v>2021</v>
      </c>
      <c r="J2176" t="s">
        <v>177</v>
      </c>
      <c r="K2176" t="s">
        <v>178</v>
      </c>
      <c r="L2176">
        <v>41609</v>
      </c>
      <c r="M2176" t="s">
        <v>6107</v>
      </c>
      <c r="N2176" t="s">
        <v>6108</v>
      </c>
      <c r="O2176">
        <v>32</v>
      </c>
      <c r="P2176" t="s">
        <v>181</v>
      </c>
      <c r="Q2176" t="s">
        <v>3726</v>
      </c>
      <c r="R2176">
        <v>4814070</v>
      </c>
      <c r="S2176">
        <v>-23.721220016479499</v>
      </c>
      <c r="T2176">
        <v>-46.6810493469238</v>
      </c>
      <c r="U2176" t="s">
        <v>21</v>
      </c>
      <c r="V2176">
        <v>707</v>
      </c>
      <c r="W2176">
        <v>22</v>
      </c>
      <c r="X2176">
        <v>2</v>
      </c>
      <c r="Y2176">
        <v>5.32</v>
      </c>
      <c r="Z2176" t="s">
        <v>190</v>
      </c>
      <c r="AB2176">
        <v>2.82</v>
      </c>
      <c r="AC2176" t="s">
        <v>12</v>
      </c>
      <c r="AD2176" t="str">
        <f>IF(ISERROR(VLOOKUP(A2176,Tabela2[Código INEP],1,FALSE)),"Não","Sim")</f>
        <v>Não</v>
      </c>
    </row>
    <row r="2177" spans="1:30" x14ac:dyDescent="0.25">
      <c r="A2177">
        <v>35038313</v>
      </c>
      <c r="B2177" t="s">
        <v>1688</v>
      </c>
      <c r="C2177" t="s">
        <v>174</v>
      </c>
      <c r="D2177" t="s">
        <v>6087</v>
      </c>
      <c r="E2177" t="s">
        <v>16</v>
      </c>
      <c r="F2177" t="s">
        <v>6088</v>
      </c>
      <c r="G2177">
        <v>8</v>
      </c>
      <c r="H2177" t="s">
        <v>176</v>
      </c>
      <c r="I2177">
        <v>2020</v>
      </c>
      <c r="J2177" t="s">
        <v>177</v>
      </c>
      <c r="K2177" t="s">
        <v>178</v>
      </c>
      <c r="L2177">
        <v>38313</v>
      </c>
      <c r="M2177" t="s">
        <v>6109</v>
      </c>
      <c r="N2177" t="s">
        <v>6110</v>
      </c>
      <c r="O2177">
        <v>300</v>
      </c>
      <c r="P2177" t="s">
        <v>181</v>
      </c>
      <c r="Q2177" t="s">
        <v>428</v>
      </c>
      <c r="R2177">
        <v>4831130</v>
      </c>
      <c r="S2177">
        <v>-23.737949371337901</v>
      </c>
      <c r="T2177">
        <v>-46.711978912353501</v>
      </c>
      <c r="U2177" t="s">
        <v>21</v>
      </c>
      <c r="V2177">
        <v>365</v>
      </c>
      <c r="W2177">
        <v>14</v>
      </c>
      <c r="X2177">
        <v>4</v>
      </c>
      <c r="Y2177">
        <v>5.15</v>
      </c>
      <c r="Z2177" t="s">
        <v>190</v>
      </c>
      <c r="AB2177">
        <v>2.64</v>
      </c>
      <c r="AC2177" t="s">
        <v>12</v>
      </c>
      <c r="AD2177" t="str">
        <f>IF(ISERROR(VLOOKUP(A2177,Tabela2[Código INEP],1,FALSE)),"Não","Sim")</f>
        <v>Não</v>
      </c>
    </row>
    <row r="2178" spans="1:30" hidden="1" x14ac:dyDescent="0.25">
      <c r="A2178">
        <v>35925998</v>
      </c>
      <c r="B2178" t="s">
        <v>1688</v>
      </c>
      <c r="C2178" t="s">
        <v>174</v>
      </c>
      <c r="D2178" t="s">
        <v>6087</v>
      </c>
      <c r="E2178" t="s">
        <v>16</v>
      </c>
      <c r="F2178" t="s">
        <v>6111</v>
      </c>
      <c r="G2178">
        <v>7</v>
      </c>
      <c r="H2178" t="s">
        <v>176</v>
      </c>
      <c r="I2178">
        <v>2018</v>
      </c>
      <c r="J2178" t="s">
        <v>177</v>
      </c>
      <c r="K2178" t="s">
        <v>178</v>
      </c>
      <c r="L2178">
        <v>925998</v>
      </c>
      <c r="M2178" t="s">
        <v>6112</v>
      </c>
      <c r="N2178" t="s">
        <v>6113</v>
      </c>
      <c r="O2178">
        <v>3312</v>
      </c>
      <c r="P2178" t="s">
        <v>205</v>
      </c>
      <c r="Q2178" t="s">
        <v>1142</v>
      </c>
      <c r="R2178">
        <v>4846000</v>
      </c>
      <c r="S2178">
        <v>-23.7530002593994</v>
      </c>
      <c r="T2178">
        <v>-46.683601379394503</v>
      </c>
      <c r="U2178" t="s">
        <v>21</v>
      </c>
      <c r="V2178">
        <v>475</v>
      </c>
      <c r="W2178">
        <v>16</v>
      </c>
      <c r="X2178">
        <v>6</v>
      </c>
      <c r="Y2178">
        <v>5.38</v>
      </c>
      <c r="Z2178" t="s">
        <v>190</v>
      </c>
      <c r="AB2178">
        <v>2.41</v>
      </c>
      <c r="AC2178" t="s">
        <v>7</v>
      </c>
      <c r="AD2178" t="str">
        <f>IF(ISERROR(VLOOKUP(A2178,Tabela2[Código INEP],1,FALSE)),"Não","Sim")</f>
        <v>Não</v>
      </c>
    </row>
    <row r="2179" spans="1:30" x14ac:dyDescent="0.25">
      <c r="A2179">
        <v>35044441</v>
      </c>
      <c r="B2179" t="s">
        <v>1688</v>
      </c>
      <c r="C2179" t="s">
        <v>174</v>
      </c>
      <c r="D2179" t="s">
        <v>6087</v>
      </c>
      <c r="E2179" t="s">
        <v>16</v>
      </c>
      <c r="F2179" t="s">
        <v>6111</v>
      </c>
      <c r="G2179">
        <v>8</v>
      </c>
      <c r="H2179" t="s">
        <v>202</v>
      </c>
      <c r="I2179">
        <v>2022</v>
      </c>
      <c r="J2179" t="s">
        <v>177</v>
      </c>
      <c r="K2179" t="s">
        <v>178</v>
      </c>
      <c r="L2179">
        <v>44441</v>
      </c>
      <c r="M2179" t="s">
        <v>6114</v>
      </c>
      <c r="N2179" t="s">
        <v>6115</v>
      </c>
      <c r="O2179">
        <v>30</v>
      </c>
      <c r="P2179" t="s">
        <v>181</v>
      </c>
      <c r="Q2179" t="s">
        <v>6116</v>
      </c>
      <c r="R2179">
        <v>4852218</v>
      </c>
      <c r="S2179">
        <v>-23.762300491333001</v>
      </c>
      <c r="T2179">
        <v>-46.672798156738303</v>
      </c>
      <c r="U2179" t="s">
        <v>21</v>
      </c>
      <c r="V2179">
        <v>1081</v>
      </c>
      <c r="W2179">
        <v>34</v>
      </c>
      <c r="X2179">
        <v>3</v>
      </c>
      <c r="Y2179">
        <v>5.07</v>
      </c>
      <c r="Z2179" t="s">
        <v>190</v>
      </c>
      <c r="AB2179">
        <v>2.2200000000000002</v>
      </c>
      <c r="AC2179" t="s">
        <v>12</v>
      </c>
      <c r="AD2179" t="str">
        <f>IF(ISERROR(VLOOKUP(A2179,Tabela2[Código INEP],1,FALSE)),"Não","Sim")</f>
        <v>Não</v>
      </c>
    </row>
    <row r="2180" spans="1:30" x14ac:dyDescent="0.25">
      <c r="A2180">
        <v>35924787</v>
      </c>
      <c r="B2180" t="s">
        <v>1688</v>
      </c>
      <c r="C2180" t="s">
        <v>174</v>
      </c>
      <c r="D2180" t="s">
        <v>6087</v>
      </c>
      <c r="E2180" t="s">
        <v>16</v>
      </c>
      <c r="F2180" t="s">
        <v>6111</v>
      </c>
      <c r="G2180">
        <v>15</v>
      </c>
      <c r="H2180" t="s">
        <v>176</v>
      </c>
      <c r="I2180">
        <v>2023</v>
      </c>
      <c r="J2180" t="s">
        <v>177</v>
      </c>
      <c r="K2180" t="s">
        <v>178</v>
      </c>
      <c r="L2180">
        <v>924787</v>
      </c>
      <c r="M2180" t="s">
        <v>6117</v>
      </c>
      <c r="N2180" t="s">
        <v>6118</v>
      </c>
      <c r="O2180">
        <v>182</v>
      </c>
      <c r="P2180" t="s">
        <v>181</v>
      </c>
      <c r="Q2180" t="s">
        <v>6119</v>
      </c>
      <c r="R2180">
        <v>4857190</v>
      </c>
      <c r="S2180">
        <v>-23.783220291137699</v>
      </c>
      <c r="T2180">
        <v>-46.680370330810497</v>
      </c>
      <c r="U2180" t="s">
        <v>21</v>
      </c>
      <c r="V2180">
        <v>328</v>
      </c>
      <c r="W2180">
        <v>13</v>
      </c>
      <c r="X2180">
        <v>6</v>
      </c>
      <c r="Y2180">
        <v>4.97</v>
      </c>
      <c r="Z2180" t="s">
        <v>480</v>
      </c>
      <c r="AB2180">
        <v>3.17</v>
      </c>
      <c r="AC2180" t="s">
        <v>12</v>
      </c>
      <c r="AD2180" t="str">
        <f>IF(ISERROR(VLOOKUP(A2180,Tabela2[Código INEP],1,FALSE)),"Não","Sim")</f>
        <v>Não</v>
      </c>
    </row>
    <row r="2181" spans="1:30" x14ac:dyDescent="0.25">
      <c r="A2181">
        <v>35044404</v>
      </c>
      <c r="B2181" t="s">
        <v>1688</v>
      </c>
      <c r="C2181" t="s">
        <v>174</v>
      </c>
      <c r="D2181" t="s">
        <v>6087</v>
      </c>
      <c r="E2181" t="s">
        <v>16</v>
      </c>
      <c r="F2181" t="s">
        <v>6120</v>
      </c>
      <c r="G2181">
        <v>2</v>
      </c>
      <c r="H2181" t="s">
        <v>202</v>
      </c>
      <c r="I2181">
        <v>2022</v>
      </c>
      <c r="J2181" t="s">
        <v>177</v>
      </c>
      <c r="K2181" t="s">
        <v>178</v>
      </c>
      <c r="L2181">
        <v>44404</v>
      </c>
      <c r="M2181" t="s">
        <v>6121</v>
      </c>
      <c r="N2181" t="s">
        <v>6122</v>
      </c>
      <c r="O2181">
        <v>30</v>
      </c>
      <c r="P2181" t="s">
        <v>181</v>
      </c>
      <c r="Q2181" t="s">
        <v>6123</v>
      </c>
      <c r="R2181">
        <v>4858520</v>
      </c>
      <c r="S2181">
        <v>-23.775699615478501</v>
      </c>
      <c r="T2181">
        <v>-46.714500427246101</v>
      </c>
      <c r="U2181" t="s">
        <v>21</v>
      </c>
      <c r="V2181">
        <v>713</v>
      </c>
      <c r="W2181">
        <v>22</v>
      </c>
      <c r="X2181">
        <v>6</v>
      </c>
      <c r="Y2181">
        <v>5.03</v>
      </c>
      <c r="Z2181" t="s">
        <v>190</v>
      </c>
      <c r="AB2181">
        <v>3.13</v>
      </c>
      <c r="AC2181" t="s">
        <v>12</v>
      </c>
      <c r="AD2181" t="str">
        <f>IF(ISERROR(VLOOKUP(A2181,Tabela2[Código INEP],1,FALSE)),"Não","Sim")</f>
        <v>Não</v>
      </c>
    </row>
    <row r="2182" spans="1:30" x14ac:dyDescent="0.25">
      <c r="A2182">
        <v>35921324</v>
      </c>
      <c r="B2182" t="s">
        <v>1688</v>
      </c>
      <c r="C2182" t="s">
        <v>174</v>
      </c>
      <c r="D2182" t="s">
        <v>6087</v>
      </c>
      <c r="E2182" t="s">
        <v>16</v>
      </c>
      <c r="F2182" t="s">
        <v>6120</v>
      </c>
      <c r="G2182">
        <v>10</v>
      </c>
      <c r="H2182" t="s">
        <v>202</v>
      </c>
      <c r="I2182">
        <v>2022</v>
      </c>
      <c r="J2182" t="s">
        <v>177</v>
      </c>
      <c r="K2182" t="s">
        <v>178</v>
      </c>
      <c r="L2182">
        <v>921324</v>
      </c>
      <c r="M2182" t="s">
        <v>6124</v>
      </c>
      <c r="N2182" t="s">
        <v>6125</v>
      </c>
      <c r="O2182">
        <v>50</v>
      </c>
      <c r="P2182" t="s">
        <v>6126</v>
      </c>
      <c r="Q2182" t="s">
        <v>6127</v>
      </c>
      <c r="R2182">
        <v>4875060</v>
      </c>
      <c r="S2182">
        <v>-23.845989227294901</v>
      </c>
      <c r="T2182">
        <v>-46.697898864746101</v>
      </c>
      <c r="U2182" t="s">
        <v>21</v>
      </c>
      <c r="V2182">
        <v>696</v>
      </c>
      <c r="W2182">
        <v>21</v>
      </c>
      <c r="X2182">
        <v>2</v>
      </c>
      <c r="Y2182">
        <v>5.28</v>
      </c>
      <c r="Z2182" t="s">
        <v>190</v>
      </c>
      <c r="AB2182">
        <v>2.41</v>
      </c>
      <c r="AC2182" t="s">
        <v>12</v>
      </c>
      <c r="AD2182" t="str">
        <f>IF(ISERROR(VLOOKUP(A2182,Tabela2[Código INEP],1,FALSE)),"Não","Sim")</f>
        <v>Não</v>
      </c>
    </row>
    <row r="2183" spans="1:30" x14ac:dyDescent="0.25">
      <c r="A2183">
        <v>35901787</v>
      </c>
      <c r="B2183" t="s">
        <v>1688</v>
      </c>
      <c r="C2183" t="s">
        <v>174</v>
      </c>
      <c r="D2183" t="s">
        <v>6087</v>
      </c>
      <c r="E2183" t="s">
        <v>16</v>
      </c>
      <c r="F2183" t="s">
        <v>1187</v>
      </c>
      <c r="G2183">
        <v>1</v>
      </c>
      <c r="H2183" t="s">
        <v>176</v>
      </c>
      <c r="I2183">
        <v>2022</v>
      </c>
      <c r="J2183" t="s">
        <v>177</v>
      </c>
      <c r="K2183" t="s">
        <v>178</v>
      </c>
      <c r="L2183">
        <v>901787</v>
      </c>
      <c r="M2183" t="s">
        <v>6128</v>
      </c>
      <c r="N2183" t="s">
        <v>6129</v>
      </c>
      <c r="O2183">
        <v>777</v>
      </c>
      <c r="P2183" t="s">
        <v>205</v>
      </c>
      <c r="Q2183" t="s">
        <v>1187</v>
      </c>
      <c r="R2183">
        <v>4764001</v>
      </c>
      <c r="S2183">
        <v>-23.671869277954102</v>
      </c>
      <c r="T2183">
        <v>-46.7157592773438</v>
      </c>
      <c r="U2183" t="s">
        <v>268</v>
      </c>
      <c r="V2183">
        <v>571</v>
      </c>
      <c r="W2183">
        <v>18</v>
      </c>
      <c r="X2183">
        <v>3</v>
      </c>
      <c r="Y2183">
        <v>5.34</v>
      </c>
      <c r="Z2183" t="s">
        <v>190</v>
      </c>
      <c r="AA2183">
        <v>5.75</v>
      </c>
      <c r="AC2183" t="s">
        <v>12</v>
      </c>
      <c r="AD2183" t="str">
        <f>IF(ISERROR(VLOOKUP(A2183,Tabela2[Código INEP],1,FALSE)),"Não","Sim")</f>
        <v>Não</v>
      </c>
    </row>
    <row r="2184" spans="1:30" x14ac:dyDescent="0.25">
      <c r="A2184">
        <v>35005373</v>
      </c>
      <c r="B2184" t="s">
        <v>1688</v>
      </c>
      <c r="C2184" t="s">
        <v>174</v>
      </c>
      <c r="D2184" t="s">
        <v>6087</v>
      </c>
      <c r="E2184" t="s">
        <v>16</v>
      </c>
      <c r="F2184" t="s">
        <v>1187</v>
      </c>
      <c r="G2184">
        <v>2</v>
      </c>
      <c r="H2184" t="s">
        <v>176</v>
      </c>
      <c r="I2184">
        <v>2014</v>
      </c>
      <c r="J2184" t="s">
        <v>177</v>
      </c>
      <c r="K2184" t="s">
        <v>178</v>
      </c>
      <c r="L2184">
        <v>5373</v>
      </c>
      <c r="M2184" t="s">
        <v>6130</v>
      </c>
      <c r="N2184" t="s">
        <v>6131</v>
      </c>
      <c r="O2184">
        <v>254</v>
      </c>
      <c r="P2184" t="s">
        <v>181</v>
      </c>
      <c r="Q2184" t="s">
        <v>6132</v>
      </c>
      <c r="R2184">
        <v>4784000</v>
      </c>
      <c r="S2184">
        <v>-23.6888103485107</v>
      </c>
      <c r="T2184">
        <v>-46.708038330078097</v>
      </c>
      <c r="U2184" t="s">
        <v>21</v>
      </c>
      <c r="V2184">
        <v>539</v>
      </c>
      <c r="W2184">
        <v>15</v>
      </c>
      <c r="X2184">
        <v>2</v>
      </c>
      <c r="Y2184">
        <v>5.67</v>
      </c>
      <c r="Z2184" t="s">
        <v>183</v>
      </c>
      <c r="AB2184">
        <v>3.49</v>
      </c>
      <c r="AC2184" t="s">
        <v>12</v>
      </c>
      <c r="AD2184" t="str">
        <f>IF(ISERROR(VLOOKUP(A2184,Tabela2[Código INEP],1,FALSE)),"Não","Sim")</f>
        <v>Não</v>
      </c>
    </row>
    <row r="2185" spans="1:30" x14ac:dyDescent="0.25">
      <c r="A2185">
        <v>35917540</v>
      </c>
      <c r="B2185" t="s">
        <v>173</v>
      </c>
      <c r="C2185" t="s">
        <v>174</v>
      </c>
      <c r="D2185" t="s">
        <v>1493</v>
      </c>
      <c r="E2185" t="s">
        <v>111</v>
      </c>
      <c r="F2185" t="s">
        <v>111</v>
      </c>
      <c r="G2185">
        <v>19</v>
      </c>
      <c r="H2185" t="s">
        <v>176</v>
      </c>
      <c r="I2185">
        <v>2021</v>
      </c>
      <c r="J2185" t="s">
        <v>177</v>
      </c>
      <c r="K2185" t="s">
        <v>178</v>
      </c>
      <c r="L2185">
        <v>917540</v>
      </c>
      <c r="M2185" t="s">
        <v>6133</v>
      </c>
      <c r="N2185" t="s">
        <v>1191</v>
      </c>
      <c r="O2185">
        <v>100</v>
      </c>
      <c r="P2185" t="s">
        <v>181</v>
      </c>
      <c r="Q2185" t="s">
        <v>6134</v>
      </c>
      <c r="R2185">
        <v>13188242</v>
      </c>
      <c r="S2185">
        <v>-22.898300170898398</v>
      </c>
      <c r="T2185">
        <v>-47.242198944091797</v>
      </c>
      <c r="U2185" t="s">
        <v>11</v>
      </c>
      <c r="V2185">
        <v>534</v>
      </c>
      <c r="W2185">
        <v>14</v>
      </c>
      <c r="X2185">
        <v>3</v>
      </c>
      <c r="Y2185">
        <v>5.29</v>
      </c>
      <c r="Z2185" t="s">
        <v>190</v>
      </c>
      <c r="AB2185">
        <v>2.71</v>
      </c>
      <c r="AC2185" t="s">
        <v>7</v>
      </c>
      <c r="AD2185" t="str">
        <f>IF(ISERROR(VLOOKUP(A2185,Tabela2[Código INEP],1,FALSE)),"Não","Sim")</f>
        <v>Não</v>
      </c>
    </row>
    <row r="2186" spans="1:30" x14ac:dyDescent="0.25">
      <c r="A2186">
        <v>35924994</v>
      </c>
      <c r="B2186" t="s">
        <v>173</v>
      </c>
      <c r="C2186" t="s">
        <v>174</v>
      </c>
      <c r="D2186" t="s">
        <v>1493</v>
      </c>
      <c r="E2186" t="s">
        <v>111</v>
      </c>
      <c r="F2186" t="s">
        <v>111</v>
      </c>
      <c r="G2186">
        <v>3</v>
      </c>
      <c r="H2186" t="s">
        <v>202</v>
      </c>
      <c r="I2186">
        <v>2023</v>
      </c>
      <c r="J2186" t="s">
        <v>177</v>
      </c>
      <c r="K2186" t="s">
        <v>178</v>
      </c>
      <c r="L2186">
        <v>924994</v>
      </c>
      <c r="M2186" t="s">
        <v>6135</v>
      </c>
      <c r="N2186" t="s">
        <v>6136</v>
      </c>
      <c r="O2186">
        <v>40</v>
      </c>
      <c r="P2186" t="s">
        <v>181</v>
      </c>
      <c r="Q2186" t="s">
        <v>6137</v>
      </c>
      <c r="R2186">
        <v>13184559</v>
      </c>
      <c r="S2186">
        <v>-22.871599197387699</v>
      </c>
      <c r="T2186">
        <v>-47.207199096679702</v>
      </c>
      <c r="U2186" t="s">
        <v>21</v>
      </c>
      <c r="V2186">
        <v>597</v>
      </c>
      <c r="W2186">
        <v>17</v>
      </c>
      <c r="X2186">
        <v>2</v>
      </c>
      <c r="Y2186">
        <v>5.6</v>
      </c>
      <c r="Z2186" t="s">
        <v>183</v>
      </c>
      <c r="AB2186">
        <v>3.19</v>
      </c>
      <c r="AC2186" t="s">
        <v>12</v>
      </c>
      <c r="AD2186" t="str">
        <f>IF(ISERROR(VLOOKUP(A2186,Tabela2[Código INEP],1,FALSE)),"Não","Sim")</f>
        <v>Não</v>
      </c>
    </row>
    <row r="2187" spans="1:30" x14ac:dyDescent="0.25">
      <c r="A2187">
        <v>35924131</v>
      </c>
      <c r="B2187" t="s">
        <v>173</v>
      </c>
      <c r="C2187" t="s">
        <v>174</v>
      </c>
      <c r="D2187" t="s">
        <v>1493</v>
      </c>
      <c r="E2187" t="s">
        <v>111</v>
      </c>
      <c r="F2187" t="s">
        <v>111</v>
      </c>
      <c r="G2187">
        <v>19</v>
      </c>
      <c r="H2187" t="s">
        <v>202</v>
      </c>
      <c r="I2187">
        <v>2023</v>
      </c>
      <c r="J2187" t="s">
        <v>177</v>
      </c>
      <c r="K2187" t="s">
        <v>178</v>
      </c>
      <c r="L2187">
        <v>924131</v>
      </c>
      <c r="M2187" t="s">
        <v>6138</v>
      </c>
      <c r="N2187" t="s">
        <v>717</v>
      </c>
      <c r="O2187" t="s">
        <v>341</v>
      </c>
      <c r="P2187" t="s">
        <v>205</v>
      </c>
      <c r="Q2187" t="s">
        <v>6134</v>
      </c>
      <c r="R2187">
        <v>13188252</v>
      </c>
      <c r="S2187">
        <v>-22.905332565307599</v>
      </c>
      <c r="T2187">
        <v>-47.247432708740199</v>
      </c>
      <c r="U2187" t="s">
        <v>433</v>
      </c>
      <c r="V2187">
        <v>1073</v>
      </c>
      <c r="W2187">
        <v>31</v>
      </c>
      <c r="X2187">
        <v>2</v>
      </c>
      <c r="Y2187">
        <v>5.33</v>
      </c>
      <c r="Z2187" t="s">
        <v>190</v>
      </c>
      <c r="AB2187">
        <v>3.37</v>
      </c>
      <c r="AC2187" t="s">
        <v>12</v>
      </c>
      <c r="AD2187" t="str">
        <f>IF(ISERROR(VLOOKUP(A2187,Tabela2[Código INEP],1,FALSE)),"Não","Sim")</f>
        <v>Não</v>
      </c>
    </row>
    <row r="2188" spans="1:30" hidden="1" x14ac:dyDescent="0.25">
      <c r="A2188">
        <v>35017255</v>
      </c>
      <c r="B2188" t="s">
        <v>173</v>
      </c>
      <c r="C2188" t="s">
        <v>174</v>
      </c>
      <c r="D2188" t="s">
        <v>1493</v>
      </c>
      <c r="E2188" t="s">
        <v>111</v>
      </c>
      <c r="F2188" t="s">
        <v>111</v>
      </c>
      <c r="G2188">
        <v>12</v>
      </c>
      <c r="H2188" t="s">
        <v>176</v>
      </c>
      <c r="I2188">
        <v>2020</v>
      </c>
      <c r="J2188" t="s">
        <v>177</v>
      </c>
      <c r="K2188" t="s">
        <v>178</v>
      </c>
      <c r="L2188">
        <v>17255</v>
      </c>
      <c r="M2188" t="s">
        <v>6139</v>
      </c>
      <c r="N2188" t="s">
        <v>6140</v>
      </c>
      <c r="O2188">
        <v>201</v>
      </c>
      <c r="P2188" t="s">
        <v>181</v>
      </c>
      <c r="Q2188" t="s">
        <v>6141</v>
      </c>
      <c r="R2188">
        <v>13185320</v>
      </c>
      <c r="S2188">
        <v>-22.894580841064499</v>
      </c>
      <c r="T2188">
        <v>-47.176719665527301</v>
      </c>
      <c r="U2188" t="s">
        <v>21</v>
      </c>
      <c r="V2188">
        <v>491</v>
      </c>
      <c r="W2188">
        <v>14</v>
      </c>
      <c r="X2188">
        <v>2</v>
      </c>
      <c r="Y2188">
        <v>5.47</v>
      </c>
      <c r="Z2188" t="s">
        <v>190</v>
      </c>
      <c r="AB2188">
        <v>3.26</v>
      </c>
      <c r="AC2188" t="s">
        <v>12</v>
      </c>
      <c r="AD2188" t="str">
        <f>IF(ISERROR(VLOOKUP(A2188,Tabela2[Código INEP],1,FALSE)),"Não","Sim")</f>
        <v>Sim</v>
      </c>
    </row>
    <row r="2189" spans="1:30" x14ac:dyDescent="0.25">
      <c r="A2189">
        <v>35580824</v>
      </c>
      <c r="B2189" t="s">
        <v>173</v>
      </c>
      <c r="C2189" t="s">
        <v>174</v>
      </c>
      <c r="D2189" t="s">
        <v>1493</v>
      </c>
      <c r="E2189" t="s">
        <v>111</v>
      </c>
      <c r="F2189" t="s">
        <v>111</v>
      </c>
      <c r="G2189">
        <v>9</v>
      </c>
      <c r="H2189" t="s">
        <v>202</v>
      </c>
      <c r="I2189">
        <v>2022</v>
      </c>
      <c r="J2189" t="s">
        <v>177</v>
      </c>
      <c r="K2189" t="s">
        <v>178</v>
      </c>
      <c r="L2189">
        <v>580824</v>
      </c>
      <c r="M2189" t="s">
        <v>6142</v>
      </c>
      <c r="N2189" t="s">
        <v>6143</v>
      </c>
      <c r="O2189">
        <v>848</v>
      </c>
      <c r="P2189" t="s">
        <v>181</v>
      </c>
      <c r="Q2189" t="s">
        <v>6144</v>
      </c>
      <c r="R2189">
        <v>13185848</v>
      </c>
      <c r="S2189">
        <v>-22.861780166626001</v>
      </c>
      <c r="T2189">
        <v>-47.161411285400398</v>
      </c>
      <c r="U2189" t="s">
        <v>21</v>
      </c>
      <c r="V2189">
        <v>417</v>
      </c>
      <c r="W2189">
        <v>14</v>
      </c>
      <c r="X2189" t="s">
        <v>222</v>
      </c>
      <c r="Y2189">
        <v>5.15</v>
      </c>
      <c r="Z2189" t="s">
        <v>190</v>
      </c>
      <c r="AB2189">
        <v>2.63</v>
      </c>
      <c r="AC2189" t="s">
        <v>12</v>
      </c>
      <c r="AD2189" t="str">
        <f>IF(ISERROR(VLOOKUP(A2189,Tabela2[Código INEP],1,FALSE)),"Não","Sim")</f>
        <v>Não</v>
      </c>
    </row>
    <row r="2190" spans="1:30" hidden="1" x14ac:dyDescent="0.25">
      <c r="A2190">
        <v>35048240</v>
      </c>
      <c r="B2190" t="s">
        <v>173</v>
      </c>
      <c r="C2190" t="s">
        <v>174</v>
      </c>
      <c r="D2190" t="s">
        <v>1493</v>
      </c>
      <c r="E2190" t="s">
        <v>111</v>
      </c>
      <c r="F2190" t="s">
        <v>111</v>
      </c>
      <c r="G2190">
        <v>4</v>
      </c>
      <c r="H2190" t="s">
        <v>176</v>
      </c>
      <c r="I2190">
        <v>2020</v>
      </c>
      <c r="J2190" t="s">
        <v>177</v>
      </c>
      <c r="K2190" t="s">
        <v>178</v>
      </c>
      <c r="L2190">
        <v>48240</v>
      </c>
      <c r="M2190" t="s">
        <v>6145</v>
      </c>
      <c r="N2190" t="s">
        <v>6146</v>
      </c>
      <c r="O2190">
        <v>55</v>
      </c>
      <c r="P2190" t="s">
        <v>181</v>
      </c>
      <c r="Q2190" t="s">
        <v>6147</v>
      </c>
      <c r="R2190">
        <v>13186400</v>
      </c>
      <c r="S2190">
        <v>-22.885400772094702</v>
      </c>
      <c r="T2190">
        <v>-47.198299407958999</v>
      </c>
      <c r="U2190" t="s">
        <v>21</v>
      </c>
      <c r="V2190">
        <v>504</v>
      </c>
      <c r="W2190">
        <v>15</v>
      </c>
      <c r="X2190">
        <v>2</v>
      </c>
      <c r="Y2190">
        <v>5.51</v>
      </c>
      <c r="Z2190" t="s">
        <v>183</v>
      </c>
      <c r="AB2190">
        <v>2.94</v>
      </c>
      <c r="AC2190" t="s">
        <v>12</v>
      </c>
      <c r="AD2190" t="str">
        <f>IF(ISERROR(VLOOKUP(A2190,Tabela2[Código INEP],1,FALSE)),"Não","Sim")</f>
        <v>Sim</v>
      </c>
    </row>
    <row r="2191" spans="1:30" x14ac:dyDescent="0.25">
      <c r="A2191">
        <v>35909592</v>
      </c>
      <c r="B2191" t="s">
        <v>173</v>
      </c>
      <c r="C2191" t="s">
        <v>174</v>
      </c>
      <c r="D2191" t="s">
        <v>1493</v>
      </c>
      <c r="E2191" t="s">
        <v>111</v>
      </c>
      <c r="F2191" t="s">
        <v>111</v>
      </c>
      <c r="G2191">
        <v>14</v>
      </c>
      <c r="H2191" t="s">
        <v>176</v>
      </c>
      <c r="I2191">
        <v>2015</v>
      </c>
      <c r="J2191" t="s">
        <v>177</v>
      </c>
      <c r="K2191" t="s">
        <v>178</v>
      </c>
      <c r="L2191">
        <v>909592</v>
      </c>
      <c r="M2191" t="s">
        <v>6148</v>
      </c>
      <c r="N2191" t="s">
        <v>6149</v>
      </c>
      <c r="O2191">
        <v>202</v>
      </c>
      <c r="P2191" t="s">
        <v>181</v>
      </c>
      <c r="Q2191" t="s">
        <v>6150</v>
      </c>
      <c r="R2191">
        <v>13186501</v>
      </c>
      <c r="S2191">
        <v>-22.897046191964101</v>
      </c>
      <c r="T2191">
        <v>-47.196769001659099</v>
      </c>
      <c r="U2191" t="s">
        <v>11</v>
      </c>
      <c r="V2191">
        <v>306</v>
      </c>
      <c r="W2191">
        <v>8</v>
      </c>
      <c r="X2191">
        <v>2</v>
      </c>
      <c r="Y2191">
        <v>5.73</v>
      </c>
      <c r="Z2191" t="s">
        <v>183</v>
      </c>
      <c r="AB2191">
        <v>4.43</v>
      </c>
      <c r="AC2191" t="s">
        <v>12</v>
      </c>
      <c r="AD2191" t="str">
        <f>IF(ISERROR(VLOOKUP(A2191,Tabela2[Código INEP],1,FALSE)),"Não","Sim")</f>
        <v>Não</v>
      </c>
    </row>
    <row r="2192" spans="1:30" x14ac:dyDescent="0.25">
      <c r="A2192">
        <v>35039858</v>
      </c>
      <c r="B2192" t="s">
        <v>173</v>
      </c>
      <c r="C2192" t="s">
        <v>174</v>
      </c>
      <c r="D2192" t="s">
        <v>1493</v>
      </c>
      <c r="E2192" t="s">
        <v>111</v>
      </c>
      <c r="F2192" t="s">
        <v>111</v>
      </c>
      <c r="G2192">
        <v>1</v>
      </c>
      <c r="H2192" t="s">
        <v>176</v>
      </c>
      <c r="I2192">
        <v>2018</v>
      </c>
      <c r="J2192" t="s">
        <v>177</v>
      </c>
      <c r="K2192" t="s">
        <v>178</v>
      </c>
      <c r="L2192">
        <v>39858</v>
      </c>
      <c r="M2192" t="s">
        <v>6151</v>
      </c>
      <c r="N2192" t="s">
        <v>6152</v>
      </c>
      <c r="O2192">
        <v>29</v>
      </c>
      <c r="P2192" t="s">
        <v>181</v>
      </c>
      <c r="Q2192" t="s">
        <v>6153</v>
      </c>
      <c r="R2192">
        <v>13183150</v>
      </c>
      <c r="S2192">
        <v>-22.853399276733398</v>
      </c>
      <c r="T2192">
        <v>-47.216499328613303</v>
      </c>
      <c r="U2192" t="s">
        <v>22</v>
      </c>
      <c r="V2192">
        <v>378</v>
      </c>
      <c r="W2192">
        <v>10</v>
      </c>
      <c r="X2192">
        <v>4</v>
      </c>
      <c r="Y2192">
        <v>5.38</v>
      </c>
      <c r="Z2192" t="s">
        <v>190</v>
      </c>
      <c r="AC2192" t="s">
        <v>12</v>
      </c>
      <c r="AD2192" t="str">
        <f>IF(ISERROR(VLOOKUP(A2192,Tabela2[Código INEP],1,FALSE)),"Não","Sim")</f>
        <v>Não</v>
      </c>
    </row>
    <row r="2193" spans="1:30" x14ac:dyDescent="0.25">
      <c r="A2193">
        <v>35017279</v>
      </c>
      <c r="B2193" t="s">
        <v>173</v>
      </c>
      <c r="C2193" t="s">
        <v>174</v>
      </c>
      <c r="D2193" t="s">
        <v>1493</v>
      </c>
      <c r="E2193" t="s">
        <v>111</v>
      </c>
      <c r="F2193" t="s">
        <v>111</v>
      </c>
      <c r="G2193">
        <v>1</v>
      </c>
      <c r="H2193" t="s">
        <v>202</v>
      </c>
      <c r="I2193">
        <v>2021</v>
      </c>
      <c r="J2193" t="s">
        <v>177</v>
      </c>
      <c r="K2193" t="s">
        <v>178</v>
      </c>
      <c r="L2193">
        <v>17279</v>
      </c>
      <c r="M2193" t="s">
        <v>6154</v>
      </c>
      <c r="N2193" t="s">
        <v>6155</v>
      </c>
      <c r="O2193">
        <v>355</v>
      </c>
      <c r="P2193" t="s">
        <v>181</v>
      </c>
      <c r="Q2193" t="s">
        <v>936</v>
      </c>
      <c r="R2193">
        <v>13184420</v>
      </c>
      <c r="S2193">
        <v>-22.864139556884801</v>
      </c>
      <c r="T2193">
        <v>-47.217658996582003</v>
      </c>
      <c r="U2193" t="s">
        <v>21</v>
      </c>
      <c r="V2193">
        <v>698</v>
      </c>
      <c r="W2193">
        <v>20</v>
      </c>
      <c r="X2193">
        <v>2</v>
      </c>
      <c r="Y2193">
        <v>5.58</v>
      </c>
      <c r="Z2193" t="s">
        <v>183</v>
      </c>
      <c r="AB2193">
        <v>4.26</v>
      </c>
      <c r="AC2193" t="s">
        <v>12</v>
      </c>
      <c r="AD2193" t="str">
        <f>IF(ISERROR(VLOOKUP(A2193,Tabela2[Código INEP],1,FALSE)),"Não","Sim")</f>
        <v>Não</v>
      </c>
    </row>
    <row r="2194" spans="1:30" x14ac:dyDescent="0.25">
      <c r="A2194">
        <v>35462019</v>
      </c>
      <c r="B2194" t="s">
        <v>173</v>
      </c>
      <c r="C2194" t="s">
        <v>174</v>
      </c>
      <c r="D2194" t="s">
        <v>1493</v>
      </c>
      <c r="E2194" t="s">
        <v>111</v>
      </c>
      <c r="F2194" t="s">
        <v>111</v>
      </c>
      <c r="G2194">
        <v>8</v>
      </c>
      <c r="H2194" t="s">
        <v>202</v>
      </c>
      <c r="I2194">
        <v>2021</v>
      </c>
      <c r="J2194" t="s">
        <v>177</v>
      </c>
      <c r="K2194" t="s">
        <v>178</v>
      </c>
      <c r="L2194">
        <v>462019</v>
      </c>
      <c r="M2194" t="s">
        <v>6156</v>
      </c>
      <c r="N2194" t="s">
        <v>6157</v>
      </c>
      <c r="O2194">
        <v>130</v>
      </c>
      <c r="P2194" t="s">
        <v>181</v>
      </c>
      <c r="Q2194" t="s">
        <v>1382</v>
      </c>
      <c r="R2194">
        <v>13184862</v>
      </c>
      <c r="S2194">
        <v>-22.8679008483887</v>
      </c>
      <c r="T2194">
        <v>-47.177600860595703</v>
      </c>
      <c r="U2194" t="s">
        <v>21</v>
      </c>
      <c r="V2194">
        <v>431</v>
      </c>
      <c r="W2194">
        <v>15</v>
      </c>
      <c r="X2194">
        <v>5</v>
      </c>
      <c r="Y2194">
        <v>5.38</v>
      </c>
      <c r="Z2194" t="s">
        <v>190</v>
      </c>
      <c r="AB2194">
        <v>3.09</v>
      </c>
      <c r="AC2194" t="s">
        <v>12</v>
      </c>
      <c r="AD2194" t="str">
        <f>IF(ISERROR(VLOOKUP(A2194,Tabela2[Código INEP],1,FALSE)),"Não","Sim")</f>
        <v>Não</v>
      </c>
    </row>
    <row r="2195" spans="1:30" x14ac:dyDescent="0.25">
      <c r="A2195">
        <v>35900527</v>
      </c>
      <c r="B2195" t="s">
        <v>173</v>
      </c>
      <c r="C2195" t="s">
        <v>174</v>
      </c>
      <c r="D2195" t="s">
        <v>1493</v>
      </c>
      <c r="E2195" t="s">
        <v>111</v>
      </c>
      <c r="F2195" t="s">
        <v>111</v>
      </c>
      <c r="G2195">
        <v>7</v>
      </c>
      <c r="H2195" t="s">
        <v>202</v>
      </c>
      <c r="I2195">
        <v>2022</v>
      </c>
      <c r="J2195" t="s">
        <v>177</v>
      </c>
      <c r="K2195" t="s">
        <v>178</v>
      </c>
      <c r="L2195">
        <v>900527</v>
      </c>
      <c r="M2195" t="s">
        <v>6158</v>
      </c>
      <c r="N2195" t="s">
        <v>6159</v>
      </c>
      <c r="O2195">
        <v>75</v>
      </c>
      <c r="P2195" t="s">
        <v>181</v>
      </c>
      <c r="Q2195" t="s">
        <v>378</v>
      </c>
      <c r="R2195">
        <v>13186290</v>
      </c>
      <c r="S2195">
        <v>-22.8780002593994</v>
      </c>
      <c r="T2195">
        <v>-47.195098876953097</v>
      </c>
      <c r="U2195" t="s">
        <v>21</v>
      </c>
      <c r="V2195">
        <v>423</v>
      </c>
      <c r="W2195">
        <v>13</v>
      </c>
      <c r="X2195">
        <v>2</v>
      </c>
      <c r="Y2195">
        <v>5.71</v>
      </c>
      <c r="Z2195" t="s">
        <v>183</v>
      </c>
      <c r="AB2195">
        <v>4.72</v>
      </c>
      <c r="AC2195" t="s">
        <v>12</v>
      </c>
      <c r="AD2195" t="str">
        <f>IF(ISERROR(VLOOKUP(A2195,Tabela2[Código INEP],1,FALSE)),"Não","Sim")</f>
        <v>Não</v>
      </c>
    </row>
    <row r="2196" spans="1:30" x14ac:dyDescent="0.25">
      <c r="A2196">
        <v>35907595</v>
      </c>
      <c r="B2196" t="s">
        <v>173</v>
      </c>
      <c r="C2196" t="s">
        <v>174</v>
      </c>
      <c r="D2196" t="s">
        <v>1493</v>
      </c>
      <c r="E2196" t="s">
        <v>111</v>
      </c>
      <c r="F2196" t="s">
        <v>111</v>
      </c>
      <c r="G2196">
        <v>16</v>
      </c>
      <c r="H2196" t="s">
        <v>202</v>
      </c>
      <c r="I2196">
        <v>2023</v>
      </c>
      <c r="J2196" t="s">
        <v>177</v>
      </c>
      <c r="K2196" t="s">
        <v>178</v>
      </c>
      <c r="L2196">
        <v>907595</v>
      </c>
      <c r="M2196" t="s">
        <v>6160</v>
      </c>
      <c r="N2196" t="s">
        <v>2350</v>
      </c>
      <c r="O2196">
        <v>110</v>
      </c>
      <c r="P2196" t="s">
        <v>181</v>
      </c>
      <c r="Q2196" t="s">
        <v>6161</v>
      </c>
      <c r="R2196">
        <v>13187112</v>
      </c>
      <c r="S2196">
        <v>-22.9056701660156</v>
      </c>
      <c r="T2196">
        <v>-47.210769653320298</v>
      </c>
      <c r="U2196" t="s">
        <v>21</v>
      </c>
      <c r="V2196">
        <v>340</v>
      </c>
      <c r="W2196">
        <v>13</v>
      </c>
      <c r="X2196">
        <v>3</v>
      </c>
      <c r="Y2196">
        <v>5.38</v>
      </c>
      <c r="Z2196" t="s">
        <v>190</v>
      </c>
      <c r="AB2196">
        <v>3.04</v>
      </c>
      <c r="AC2196" t="s">
        <v>12</v>
      </c>
      <c r="AD2196" t="str">
        <f>IF(ISERROR(VLOOKUP(A2196,Tabela2[Código INEP],1,FALSE)),"Não","Sim")</f>
        <v>Não</v>
      </c>
    </row>
    <row r="2197" spans="1:30" x14ac:dyDescent="0.25">
      <c r="A2197">
        <v>35462342</v>
      </c>
      <c r="B2197" t="s">
        <v>173</v>
      </c>
      <c r="C2197" t="s">
        <v>174</v>
      </c>
      <c r="D2197" t="s">
        <v>1493</v>
      </c>
      <c r="E2197" t="s">
        <v>111</v>
      </c>
      <c r="F2197" t="s">
        <v>111</v>
      </c>
      <c r="G2197">
        <v>19</v>
      </c>
      <c r="H2197" t="s">
        <v>176</v>
      </c>
      <c r="I2197">
        <v>2012</v>
      </c>
      <c r="J2197" t="s">
        <v>177</v>
      </c>
      <c r="K2197" t="s">
        <v>178</v>
      </c>
      <c r="L2197">
        <v>462342</v>
      </c>
      <c r="M2197" t="s">
        <v>6162</v>
      </c>
      <c r="N2197" t="s">
        <v>6163</v>
      </c>
      <c r="O2197" t="s">
        <v>341</v>
      </c>
      <c r="P2197" t="s">
        <v>181</v>
      </c>
      <c r="Q2197" t="s">
        <v>6164</v>
      </c>
      <c r="R2197">
        <v>13188054</v>
      </c>
      <c r="S2197">
        <v>-22.888500213623001</v>
      </c>
      <c r="T2197">
        <v>-47.2372016906738</v>
      </c>
      <c r="U2197" t="s">
        <v>22</v>
      </c>
      <c r="V2197">
        <v>552</v>
      </c>
      <c r="W2197">
        <v>14</v>
      </c>
      <c r="X2197">
        <v>5</v>
      </c>
      <c r="Y2197">
        <v>5.58</v>
      </c>
      <c r="Z2197" t="s">
        <v>183</v>
      </c>
      <c r="AC2197" t="s">
        <v>12</v>
      </c>
      <c r="AD2197" t="str">
        <f>IF(ISERROR(VLOOKUP(A2197,Tabela2[Código INEP],1,FALSE)),"Não","Sim")</f>
        <v>Não</v>
      </c>
    </row>
    <row r="2198" spans="1:30" x14ac:dyDescent="0.25">
      <c r="A2198">
        <v>35045524</v>
      </c>
      <c r="B2198" t="s">
        <v>173</v>
      </c>
      <c r="C2198" t="s">
        <v>174</v>
      </c>
      <c r="D2198" t="s">
        <v>1493</v>
      </c>
      <c r="E2198" t="s">
        <v>111</v>
      </c>
      <c r="F2198" t="s">
        <v>111</v>
      </c>
      <c r="G2198">
        <v>12</v>
      </c>
      <c r="H2198" t="s">
        <v>202</v>
      </c>
      <c r="I2198">
        <v>2023</v>
      </c>
      <c r="J2198" t="s">
        <v>177</v>
      </c>
      <c r="K2198" t="s">
        <v>178</v>
      </c>
      <c r="L2198">
        <v>45524</v>
      </c>
      <c r="M2198" t="s">
        <v>6165</v>
      </c>
      <c r="N2198" t="s">
        <v>6166</v>
      </c>
      <c r="O2198" t="s">
        <v>341</v>
      </c>
      <c r="P2198" t="s">
        <v>181</v>
      </c>
      <c r="Q2198" t="s">
        <v>6167</v>
      </c>
      <c r="R2198">
        <v>13185498</v>
      </c>
      <c r="S2198">
        <v>-22.895399093627901</v>
      </c>
      <c r="T2198">
        <v>-47.167701721191399</v>
      </c>
      <c r="U2198" t="s">
        <v>21</v>
      </c>
      <c r="V2198">
        <v>649</v>
      </c>
      <c r="W2198">
        <v>20</v>
      </c>
      <c r="X2198">
        <v>2</v>
      </c>
      <c r="Y2198">
        <v>5.45</v>
      </c>
      <c r="Z2198" t="s">
        <v>190</v>
      </c>
      <c r="AB2198">
        <v>2.65</v>
      </c>
      <c r="AC2198" t="s">
        <v>12</v>
      </c>
      <c r="AD2198" t="str">
        <f>IF(ISERROR(VLOOKUP(A2198,Tabela2[Código INEP],1,FALSE)),"Não","Sim")</f>
        <v>Não</v>
      </c>
    </row>
    <row r="2199" spans="1:30" x14ac:dyDescent="0.25">
      <c r="A2199">
        <v>35039861</v>
      </c>
      <c r="B2199" t="s">
        <v>173</v>
      </c>
      <c r="C2199" t="s">
        <v>174</v>
      </c>
      <c r="D2199" t="s">
        <v>1493</v>
      </c>
      <c r="E2199" t="s">
        <v>111</v>
      </c>
      <c r="F2199" t="s">
        <v>111</v>
      </c>
      <c r="G2199">
        <v>13</v>
      </c>
      <c r="H2199" t="s">
        <v>176</v>
      </c>
      <c r="I2199">
        <v>2022</v>
      </c>
      <c r="J2199" t="s">
        <v>177</v>
      </c>
      <c r="K2199" t="s">
        <v>178</v>
      </c>
      <c r="L2199">
        <v>39861</v>
      </c>
      <c r="M2199" t="s">
        <v>6168</v>
      </c>
      <c r="N2199" t="s">
        <v>2088</v>
      </c>
      <c r="O2199">
        <v>499</v>
      </c>
      <c r="P2199" t="s">
        <v>181</v>
      </c>
      <c r="Q2199" t="s">
        <v>6169</v>
      </c>
      <c r="R2199">
        <v>13186534</v>
      </c>
      <c r="S2199">
        <v>-22.906400680541999</v>
      </c>
      <c r="T2199">
        <v>-47.192001342773402</v>
      </c>
      <c r="U2199" t="s">
        <v>21</v>
      </c>
      <c r="V2199">
        <v>243</v>
      </c>
      <c r="W2199">
        <v>9</v>
      </c>
      <c r="X2199">
        <v>2</v>
      </c>
      <c r="Y2199">
        <v>5.46</v>
      </c>
      <c r="Z2199" t="s">
        <v>190</v>
      </c>
      <c r="AB2199">
        <v>3.24</v>
      </c>
      <c r="AC2199" t="s">
        <v>12</v>
      </c>
      <c r="AD2199" t="str">
        <f>IF(ISERROR(VLOOKUP(A2199,Tabela2[Código INEP],1,FALSE)),"Não","Sim")</f>
        <v>Não</v>
      </c>
    </row>
    <row r="2200" spans="1:30" x14ac:dyDescent="0.25">
      <c r="A2200">
        <v>35035956</v>
      </c>
      <c r="B2200" t="s">
        <v>173</v>
      </c>
      <c r="C2200" t="s">
        <v>174</v>
      </c>
      <c r="D2200" t="s">
        <v>1493</v>
      </c>
      <c r="E2200" t="s">
        <v>6170</v>
      </c>
      <c r="F2200" t="s">
        <v>6170</v>
      </c>
      <c r="G2200">
        <v>3</v>
      </c>
      <c r="H2200" t="s">
        <v>202</v>
      </c>
      <c r="I2200">
        <v>2022</v>
      </c>
      <c r="J2200" t="s">
        <v>177</v>
      </c>
      <c r="K2200" t="s">
        <v>178</v>
      </c>
      <c r="L2200">
        <v>35956</v>
      </c>
      <c r="M2200" t="s">
        <v>6171</v>
      </c>
      <c r="N2200" t="s">
        <v>6172</v>
      </c>
      <c r="O2200">
        <v>400</v>
      </c>
      <c r="P2200" t="s">
        <v>205</v>
      </c>
      <c r="Q2200" t="s">
        <v>6173</v>
      </c>
      <c r="R2200">
        <v>13142464</v>
      </c>
      <c r="S2200">
        <v>-22.772499084472699</v>
      </c>
      <c r="T2200">
        <v>-47.171298980712898</v>
      </c>
      <c r="U2200" t="s">
        <v>21</v>
      </c>
      <c r="V2200">
        <v>827</v>
      </c>
      <c r="W2200">
        <v>24</v>
      </c>
      <c r="X2200">
        <v>2</v>
      </c>
      <c r="Y2200">
        <v>5.73</v>
      </c>
      <c r="Z2200" t="s">
        <v>183</v>
      </c>
      <c r="AB2200">
        <v>3.47</v>
      </c>
      <c r="AC2200" t="s">
        <v>12</v>
      </c>
      <c r="AD2200" t="str">
        <f>IF(ISERROR(VLOOKUP(A2200,Tabela2[Código INEP],1,FALSE)),"Não","Sim")</f>
        <v>Não</v>
      </c>
    </row>
    <row r="2201" spans="1:30" x14ac:dyDescent="0.25">
      <c r="A2201">
        <v>35462822</v>
      </c>
      <c r="B2201" t="s">
        <v>173</v>
      </c>
      <c r="C2201" t="s">
        <v>174</v>
      </c>
      <c r="D2201" t="s">
        <v>1493</v>
      </c>
      <c r="E2201" t="s">
        <v>6170</v>
      </c>
      <c r="F2201" t="s">
        <v>6170</v>
      </c>
      <c r="G2201">
        <v>5</v>
      </c>
      <c r="H2201" t="s">
        <v>176</v>
      </c>
      <c r="I2201">
        <v>2017</v>
      </c>
      <c r="J2201" t="s">
        <v>177</v>
      </c>
      <c r="K2201" t="s">
        <v>178</v>
      </c>
      <c r="L2201">
        <v>462822</v>
      </c>
      <c r="M2201" t="s">
        <v>6174</v>
      </c>
      <c r="N2201" t="s">
        <v>6175</v>
      </c>
      <c r="O2201">
        <v>733</v>
      </c>
      <c r="Q2201" t="s">
        <v>6176</v>
      </c>
      <c r="R2201">
        <v>13142208</v>
      </c>
      <c r="S2201">
        <v>-22.789079666137699</v>
      </c>
      <c r="T2201">
        <v>-47.181301116943402</v>
      </c>
      <c r="U2201" t="s">
        <v>22</v>
      </c>
      <c r="V2201">
        <v>515</v>
      </c>
      <c r="W2201">
        <v>14</v>
      </c>
      <c r="X2201">
        <v>2</v>
      </c>
      <c r="Y2201">
        <v>5.75</v>
      </c>
      <c r="Z2201" t="s">
        <v>183</v>
      </c>
      <c r="AC2201" t="s">
        <v>12</v>
      </c>
      <c r="AD2201" t="str">
        <f>IF(ISERROR(VLOOKUP(A2201,Tabela2[Código INEP],1,FALSE)),"Não","Sim")</f>
        <v>Não</v>
      </c>
    </row>
    <row r="2202" spans="1:30" x14ac:dyDescent="0.25">
      <c r="A2202">
        <v>35018892</v>
      </c>
      <c r="B2202" t="s">
        <v>173</v>
      </c>
      <c r="C2202" t="s">
        <v>174</v>
      </c>
      <c r="D2202" t="s">
        <v>1493</v>
      </c>
      <c r="E2202" t="s">
        <v>6170</v>
      </c>
      <c r="F2202" t="s">
        <v>6170</v>
      </c>
      <c r="G2202">
        <v>1</v>
      </c>
      <c r="H2202" t="s">
        <v>176</v>
      </c>
      <c r="I2202">
        <v>2022</v>
      </c>
      <c r="J2202" t="s">
        <v>177</v>
      </c>
      <c r="K2202" t="s">
        <v>178</v>
      </c>
      <c r="L2202">
        <v>18892</v>
      </c>
      <c r="M2202" t="s">
        <v>6177</v>
      </c>
      <c r="N2202" t="s">
        <v>2563</v>
      </c>
      <c r="O2202">
        <v>520</v>
      </c>
      <c r="P2202" t="s">
        <v>181</v>
      </c>
      <c r="Q2202" t="s">
        <v>6178</v>
      </c>
      <c r="R2202">
        <v>13140297</v>
      </c>
      <c r="S2202">
        <v>-22.770099639892599</v>
      </c>
      <c r="T2202">
        <v>-47.150341033935497</v>
      </c>
      <c r="U2202" t="s">
        <v>22</v>
      </c>
      <c r="V2202">
        <v>851</v>
      </c>
      <c r="W2202">
        <v>22</v>
      </c>
      <c r="X2202">
        <v>2</v>
      </c>
      <c r="Y2202">
        <v>5.77</v>
      </c>
      <c r="Z2202" t="s">
        <v>183</v>
      </c>
      <c r="AC2202" t="s">
        <v>12</v>
      </c>
      <c r="AD2202" t="str">
        <f>IF(ISERROR(VLOOKUP(A2202,Tabela2[Código INEP],1,FALSE)),"Não","Sim")</f>
        <v>Não</v>
      </c>
    </row>
    <row r="2203" spans="1:30" x14ac:dyDescent="0.25">
      <c r="A2203">
        <v>35576669</v>
      </c>
      <c r="B2203" t="s">
        <v>173</v>
      </c>
      <c r="C2203" t="s">
        <v>174</v>
      </c>
      <c r="D2203" t="s">
        <v>1493</v>
      </c>
      <c r="E2203" t="s">
        <v>6170</v>
      </c>
      <c r="F2203" t="s">
        <v>6170</v>
      </c>
      <c r="G2203">
        <v>5</v>
      </c>
      <c r="H2203" t="s">
        <v>202</v>
      </c>
      <c r="I2203">
        <v>2022</v>
      </c>
      <c r="J2203" t="s">
        <v>177</v>
      </c>
      <c r="K2203" t="s">
        <v>178</v>
      </c>
      <c r="L2203">
        <v>576669</v>
      </c>
      <c r="M2203" t="s">
        <v>6179</v>
      </c>
      <c r="N2203" t="s">
        <v>6180</v>
      </c>
      <c r="O2203" t="s">
        <v>341</v>
      </c>
      <c r="P2203" t="s">
        <v>205</v>
      </c>
      <c r="Q2203" t="s">
        <v>512</v>
      </c>
      <c r="R2203">
        <v>13146000</v>
      </c>
      <c r="S2203">
        <v>-22.7228393554688</v>
      </c>
      <c r="T2203">
        <v>-47.170051574707003</v>
      </c>
      <c r="U2203" t="s">
        <v>21</v>
      </c>
      <c r="V2203">
        <v>878</v>
      </c>
      <c r="W2203">
        <v>24</v>
      </c>
      <c r="X2203" t="s">
        <v>222</v>
      </c>
      <c r="Y2203">
        <v>5.57</v>
      </c>
      <c r="Z2203" t="s">
        <v>183</v>
      </c>
      <c r="AB2203">
        <v>2.77</v>
      </c>
      <c r="AC2203" t="s">
        <v>12</v>
      </c>
      <c r="AD2203" t="str">
        <f>IF(ISERROR(VLOOKUP(A2203,Tabela2[Código INEP],1,FALSE)),"Não","Sim")</f>
        <v>Não</v>
      </c>
    </row>
    <row r="2204" spans="1:30" x14ac:dyDescent="0.25">
      <c r="A2204">
        <v>35267697</v>
      </c>
      <c r="B2204" t="s">
        <v>173</v>
      </c>
      <c r="C2204" t="s">
        <v>174</v>
      </c>
      <c r="D2204" t="s">
        <v>1493</v>
      </c>
      <c r="E2204" t="s">
        <v>1493</v>
      </c>
      <c r="F2204" t="s">
        <v>6181</v>
      </c>
      <c r="G2204">
        <v>18</v>
      </c>
      <c r="H2204" t="s">
        <v>176</v>
      </c>
      <c r="I2204">
        <v>2022</v>
      </c>
      <c r="J2204" t="s">
        <v>177</v>
      </c>
      <c r="K2204" t="s">
        <v>178</v>
      </c>
      <c r="L2204">
        <v>267697</v>
      </c>
      <c r="M2204" t="s">
        <v>6182</v>
      </c>
      <c r="N2204" t="s">
        <v>6183</v>
      </c>
      <c r="O2204">
        <v>141</v>
      </c>
      <c r="P2204" t="s">
        <v>181</v>
      </c>
      <c r="Q2204" t="s">
        <v>6083</v>
      </c>
      <c r="R2204">
        <v>13181523</v>
      </c>
      <c r="S2204">
        <v>-22.8365993499756</v>
      </c>
      <c r="T2204">
        <v>-47.203498840332003</v>
      </c>
      <c r="U2204" t="s">
        <v>268</v>
      </c>
      <c r="V2204">
        <v>308</v>
      </c>
      <c r="W2204">
        <v>10</v>
      </c>
      <c r="X2204">
        <v>5</v>
      </c>
      <c r="Y2204">
        <v>5.45</v>
      </c>
      <c r="Z2204" t="s">
        <v>190</v>
      </c>
      <c r="AA2204">
        <v>5.23</v>
      </c>
      <c r="AC2204" t="s">
        <v>12</v>
      </c>
      <c r="AD2204" t="str">
        <f>IF(ISERROR(VLOOKUP(A2204,Tabela2[Código INEP],1,FALSE)),"Não","Sim")</f>
        <v>Não</v>
      </c>
    </row>
    <row r="2205" spans="1:30" x14ac:dyDescent="0.25">
      <c r="A2205">
        <v>35905641</v>
      </c>
      <c r="B2205" t="s">
        <v>173</v>
      </c>
      <c r="C2205" t="s">
        <v>174</v>
      </c>
      <c r="D2205" t="s">
        <v>1493</v>
      </c>
      <c r="E2205" t="s">
        <v>1493</v>
      </c>
      <c r="F2205" t="s">
        <v>6181</v>
      </c>
      <c r="G2205">
        <v>17</v>
      </c>
      <c r="H2205" t="s">
        <v>176</v>
      </c>
      <c r="I2205">
        <v>2020</v>
      </c>
      <c r="J2205" t="s">
        <v>177</v>
      </c>
      <c r="K2205" t="s">
        <v>178</v>
      </c>
      <c r="L2205">
        <v>905641</v>
      </c>
      <c r="M2205" t="s">
        <v>6184</v>
      </c>
      <c r="N2205" t="s">
        <v>6185</v>
      </c>
      <c r="O2205">
        <v>578</v>
      </c>
      <c r="P2205" t="s">
        <v>181</v>
      </c>
      <c r="Q2205" t="s">
        <v>6186</v>
      </c>
      <c r="R2205">
        <v>13181750</v>
      </c>
      <c r="S2205">
        <v>-22.858400344848601</v>
      </c>
      <c r="T2205">
        <v>-47.180198669433601</v>
      </c>
      <c r="U2205" t="s">
        <v>21</v>
      </c>
      <c r="V2205">
        <v>439</v>
      </c>
      <c r="W2205">
        <v>14</v>
      </c>
      <c r="X2205">
        <v>3</v>
      </c>
      <c r="Y2205">
        <v>5.51</v>
      </c>
      <c r="Z2205" t="s">
        <v>183</v>
      </c>
      <c r="AB2205">
        <v>3.95</v>
      </c>
      <c r="AC2205" t="s">
        <v>12</v>
      </c>
      <c r="AD2205" t="str">
        <f>IF(ISERROR(VLOOKUP(A2205,Tabela2[Código INEP],1,FALSE)),"Não","Sim")</f>
        <v>Não</v>
      </c>
    </row>
    <row r="2206" spans="1:30" x14ac:dyDescent="0.25">
      <c r="A2206">
        <v>35267703</v>
      </c>
      <c r="B2206" t="s">
        <v>173</v>
      </c>
      <c r="C2206" t="s">
        <v>174</v>
      </c>
      <c r="D2206" t="s">
        <v>1493</v>
      </c>
      <c r="E2206" t="s">
        <v>1493</v>
      </c>
      <c r="F2206" t="s">
        <v>6181</v>
      </c>
      <c r="G2206">
        <v>18</v>
      </c>
      <c r="H2206" t="s">
        <v>176</v>
      </c>
      <c r="I2206">
        <v>2013</v>
      </c>
      <c r="J2206" t="s">
        <v>177</v>
      </c>
      <c r="K2206" t="s">
        <v>178</v>
      </c>
      <c r="L2206">
        <v>267703</v>
      </c>
      <c r="M2206" t="s">
        <v>6187</v>
      </c>
      <c r="N2206" t="s">
        <v>6183</v>
      </c>
      <c r="O2206">
        <v>75</v>
      </c>
      <c r="P2206" t="s">
        <v>181</v>
      </c>
      <c r="Q2206" t="s">
        <v>6083</v>
      </c>
      <c r="R2206">
        <v>13181523</v>
      </c>
      <c r="S2206">
        <v>-22.836000442504901</v>
      </c>
      <c r="T2206">
        <v>-47.203498840332003</v>
      </c>
      <c r="U2206" t="s">
        <v>11</v>
      </c>
      <c r="V2206">
        <v>357</v>
      </c>
      <c r="W2206">
        <v>10</v>
      </c>
      <c r="X2206">
        <v>5</v>
      </c>
      <c r="Y2206">
        <v>5.58</v>
      </c>
      <c r="Z2206" t="s">
        <v>183</v>
      </c>
      <c r="AB2206">
        <v>4.33</v>
      </c>
      <c r="AC2206" t="s">
        <v>12</v>
      </c>
      <c r="AD2206" t="str">
        <f>IF(ISERROR(VLOOKUP(A2206,Tabela2[Código INEP],1,FALSE)),"Não","Sim")</f>
        <v>Não</v>
      </c>
    </row>
    <row r="2207" spans="1:30" x14ac:dyDescent="0.25">
      <c r="A2207">
        <v>35042500</v>
      </c>
      <c r="B2207" t="s">
        <v>173</v>
      </c>
      <c r="C2207" t="s">
        <v>174</v>
      </c>
      <c r="D2207" t="s">
        <v>1493</v>
      </c>
      <c r="E2207" t="s">
        <v>1493</v>
      </c>
      <c r="F2207" t="s">
        <v>6181</v>
      </c>
      <c r="G2207">
        <v>9</v>
      </c>
      <c r="H2207" t="s">
        <v>176</v>
      </c>
      <c r="I2207">
        <v>2018</v>
      </c>
      <c r="J2207" t="s">
        <v>177</v>
      </c>
      <c r="K2207" t="s">
        <v>178</v>
      </c>
      <c r="L2207">
        <v>42500</v>
      </c>
      <c r="M2207" t="s">
        <v>6188</v>
      </c>
      <c r="N2207" t="s">
        <v>6189</v>
      </c>
      <c r="O2207">
        <v>299</v>
      </c>
      <c r="P2207" t="s">
        <v>181</v>
      </c>
      <c r="Q2207" t="s">
        <v>6190</v>
      </c>
      <c r="R2207">
        <v>13178030</v>
      </c>
      <c r="S2207">
        <v>-22.802700042724599</v>
      </c>
      <c r="T2207">
        <v>-47.216800689697301</v>
      </c>
      <c r="U2207" t="s">
        <v>22</v>
      </c>
      <c r="V2207">
        <v>135</v>
      </c>
      <c r="W2207">
        <v>6</v>
      </c>
      <c r="X2207">
        <v>2</v>
      </c>
      <c r="Y2207">
        <v>5.54</v>
      </c>
      <c r="Z2207" t="s">
        <v>183</v>
      </c>
      <c r="AC2207" t="s">
        <v>12</v>
      </c>
      <c r="AD2207" t="str">
        <f>IF(ISERROR(VLOOKUP(A2207,Tabela2[Código INEP],1,FALSE)),"Não","Sim")</f>
        <v>Não</v>
      </c>
    </row>
    <row r="2208" spans="1:30" x14ac:dyDescent="0.25">
      <c r="A2208">
        <v>35045585</v>
      </c>
      <c r="B2208" t="s">
        <v>173</v>
      </c>
      <c r="C2208" t="s">
        <v>174</v>
      </c>
      <c r="D2208" t="s">
        <v>1493</v>
      </c>
      <c r="E2208" t="s">
        <v>1493</v>
      </c>
      <c r="F2208" t="s">
        <v>6181</v>
      </c>
      <c r="G2208">
        <v>15</v>
      </c>
      <c r="H2208" t="s">
        <v>202</v>
      </c>
      <c r="I2208">
        <v>2020</v>
      </c>
      <c r="J2208" t="s">
        <v>177</v>
      </c>
      <c r="K2208" t="s">
        <v>178</v>
      </c>
      <c r="L2208">
        <v>45585</v>
      </c>
      <c r="M2208" t="s">
        <v>6191</v>
      </c>
      <c r="N2208" t="s">
        <v>6192</v>
      </c>
      <c r="O2208">
        <v>1320</v>
      </c>
      <c r="P2208" t="s">
        <v>205</v>
      </c>
      <c r="Q2208" t="s">
        <v>6193</v>
      </c>
      <c r="R2208">
        <v>13180400</v>
      </c>
      <c r="S2208">
        <v>-22.837150573730501</v>
      </c>
      <c r="T2208">
        <v>-47.158340454101598</v>
      </c>
      <c r="U2208" t="s">
        <v>21</v>
      </c>
      <c r="V2208">
        <v>792</v>
      </c>
      <c r="W2208">
        <v>22</v>
      </c>
      <c r="X2208">
        <v>2</v>
      </c>
      <c r="Y2208">
        <v>5.48</v>
      </c>
      <c r="Z2208" t="s">
        <v>190</v>
      </c>
      <c r="AB2208">
        <v>3.55</v>
      </c>
      <c r="AC2208" t="s">
        <v>12</v>
      </c>
      <c r="AD2208" t="str">
        <f>IF(ISERROR(VLOOKUP(A2208,Tabela2[Código INEP],1,FALSE)),"Não","Sim")</f>
        <v>Não</v>
      </c>
    </row>
    <row r="2209" spans="1:30" x14ac:dyDescent="0.25">
      <c r="A2209">
        <v>35905636</v>
      </c>
      <c r="B2209" t="s">
        <v>173</v>
      </c>
      <c r="C2209" t="s">
        <v>174</v>
      </c>
      <c r="D2209" t="s">
        <v>1493</v>
      </c>
      <c r="E2209" t="s">
        <v>1493</v>
      </c>
      <c r="F2209" t="s">
        <v>6181</v>
      </c>
      <c r="G2209">
        <v>18</v>
      </c>
      <c r="H2209" t="s">
        <v>202</v>
      </c>
      <c r="I2209">
        <v>2021</v>
      </c>
      <c r="J2209" t="s">
        <v>177</v>
      </c>
      <c r="K2209" t="s">
        <v>178</v>
      </c>
      <c r="L2209">
        <v>905636</v>
      </c>
      <c r="M2209" t="s">
        <v>6194</v>
      </c>
      <c r="N2209" t="s">
        <v>6195</v>
      </c>
      <c r="O2209">
        <v>589</v>
      </c>
      <c r="P2209" t="s">
        <v>181</v>
      </c>
      <c r="Q2209" t="s">
        <v>6196</v>
      </c>
      <c r="R2209">
        <v>13181460</v>
      </c>
      <c r="S2209">
        <v>-22.842090606689499</v>
      </c>
      <c r="T2209">
        <v>-47.195949554443402</v>
      </c>
      <c r="U2209" t="s">
        <v>21</v>
      </c>
      <c r="V2209">
        <v>702</v>
      </c>
      <c r="W2209">
        <v>22</v>
      </c>
      <c r="X2209">
        <v>2</v>
      </c>
      <c r="Y2209">
        <v>5.17</v>
      </c>
      <c r="Z2209" t="s">
        <v>190</v>
      </c>
      <c r="AB2209">
        <v>2.85</v>
      </c>
      <c r="AC2209" t="s">
        <v>12</v>
      </c>
      <c r="AD2209" t="str">
        <f>IF(ISERROR(VLOOKUP(A2209,Tabela2[Código INEP],1,FALSE)),"Não","Sim")</f>
        <v>Não</v>
      </c>
    </row>
    <row r="2210" spans="1:30" x14ac:dyDescent="0.25">
      <c r="A2210">
        <v>35900485</v>
      </c>
      <c r="B2210" t="s">
        <v>173</v>
      </c>
      <c r="C2210" t="s">
        <v>174</v>
      </c>
      <c r="D2210" t="s">
        <v>1493</v>
      </c>
      <c r="E2210" t="s">
        <v>1493</v>
      </c>
      <c r="F2210" t="s">
        <v>6181</v>
      </c>
      <c r="G2210">
        <v>18</v>
      </c>
      <c r="H2210" t="s">
        <v>176</v>
      </c>
      <c r="I2210">
        <v>2015</v>
      </c>
      <c r="J2210" t="s">
        <v>177</v>
      </c>
      <c r="K2210" t="s">
        <v>178</v>
      </c>
      <c r="L2210">
        <v>900485</v>
      </c>
      <c r="M2210" t="s">
        <v>6197</v>
      </c>
      <c r="N2210" t="s">
        <v>6198</v>
      </c>
      <c r="O2210">
        <v>415</v>
      </c>
      <c r="P2210" t="s">
        <v>181</v>
      </c>
      <c r="Q2210" t="s">
        <v>6144</v>
      </c>
      <c r="R2210">
        <v>13181503</v>
      </c>
      <c r="S2210">
        <v>-22.838048934936499</v>
      </c>
      <c r="T2210">
        <v>-47.199153900146499</v>
      </c>
      <c r="U2210" t="s">
        <v>268</v>
      </c>
      <c r="V2210">
        <v>318</v>
      </c>
      <c r="W2210">
        <v>10</v>
      </c>
      <c r="X2210">
        <v>4</v>
      </c>
      <c r="Y2210">
        <v>5.18</v>
      </c>
      <c r="Z2210" t="s">
        <v>190</v>
      </c>
      <c r="AA2210">
        <v>5.29</v>
      </c>
      <c r="AC2210" t="s">
        <v>12</v>
      </c>
      <c r="AD2210" t="str">
        <f>IF(ISERROR(VLOOKUP(A2210,Tabela2[Código INEP],1,FALSE)),"Não","Sim")</f>
        <v>Não</v>
      </c>
    </row>
    <row r="2211" spans="1:30" x14ac:dyDescent="0.25">
      <c r="A2211">
        <v>35914940</v>
      </c>
      <c r="B2211" t="s">
        <v>173</v>
      </c>
      <c r="C2211" t="s">
        <v>174</v>
      </c>
      <c r="D2211" t="s">
        <v>1493</v>
      </c>
      <c r="E2211" t="s">
        <v>1493</v>
      </c>
      <c r="F2211" t="s">
        <v>6181</v>
      </c>
      <c r="G2211">
        <v>9</v>
      </c>
      <c r="H2211" t="s">
        <v>176</v>
      </c>
      <c r="I2211">
        <v>2022</v>
      </c>
      <c r="J2211" t="s">
        <v>177</v>
      </c>
      <c r="K2211" t="s">
        <v>178</v>
      </c>
      <c r="L2211">
        <v>914940</v>
      </c>
      <c r="M2211" t="s">
        <v>6199</v>
      </c>
      <c r="N2211" t="s">
        <v>6200</v>
      </c>
      <c r="O2211">
        <v>6</v>
      </c>
      <c r="P2211" t="s">
        <v>181</v>
      </c>
      <c r="Q2211" t="s">
        <v>6201</v>
      </c>
      <c r="R2211">
        <v>13178101</v>
      </c>
      <c r="S2211">
        <v>-22.7966403961182</v>
      </c>
      <c r="T2211">
        <v>-47.220619201660199</v>
      </c>
      <c r="U2211" t="s">
        <v>11</v>
      </c>
      <c r="V2211">
        <v>289</v>
      </c>
      <c r="W2211">
        <v>8</v>
      </c>
      <c r="X2211">
        <v>3</v>
      </c>
      <c r="Y2211">
        <v>5.63</v>
      </c>
      <c r="Z2211" t="s">
        <v>183</v>
      </c>
      <c r="AB2211">
        <v>2.5</v>
      </c>
      <c r="AC2211" t="s">
        <v>12</v>
      </c>
      <c r="AD2211" t="str">
        <f>IF(ISERROR(VLOOKUP(A2211,Tabela2[Código INEP],1,FALSE)),"Não","Sim")</f>
        <v>Não</v>
      </c>
    </row>
    <row r="2212" spans="1:30" x14ac:dyDescent="0.25">
      <c r="A2212">
        <v>35925731</v>
      </c>
      <c r="B2212" t="s">
        <v>173</v>
      </c>
      <c r="C2212" t="s">
        <v>174</v>
      </c>
      <c r="D2212" t="s">
        <v>1493</v>
      </c>
      <c r="E2212" t="s">
        <v>1493</v>
      </c>
      <c r="F2212" t="s">
        <v>6181</v>
      </c>
      <c r="G2212">
        <v>10</v>
      </c>
      <c r="H2212" t="s">
        <v>202</v>
      </c>
      <c r="I2212">
        <v>2023</v>
      </c>
      <c r="J2212" t="s">
        <v>177</v>
      </c>
      <c r="K2212" t="s">
        <v>178</v>
      </c>
      <c r="L2212">
        <v>925731</v>
      </c>
      <c r="M2212" t="s">
        <v>6202</v>
      </c>
      <c r="N2212" t="s">
        <v>6203</v>
      </c>
      <c r="O2212">
        <v>222</v>
      </c>
      <c r="P2212" t="s">
        <v>181</v>
      </c>
      <c r="Q2212" t="s">
        <v>6204</v>
      </c>
      <c r="R2212">
        <v>13178626</v>
      </c>
      <c r="S2212">
        <v>-22.804370880126999</v>
      </c>
      <c r="T2212">
        <v>-47.199150085449197</v>
      </c>
      <c r="U2212" t="s">
        <v>21</v>
      </c>
      <c r="V2212">
        <v>672</v>
      </c>
      <c r="W2212">
        <v>19</v>
      </c>
      <c r="X2212">
        <v>3</v>
      </c>
      <c r="Y2212">
        <v>5.48</v>
      </c>
      <c r="Z2212" t="s">
        <v>190</v>
      </c>
      <c r="AB2212">
        <v>2.74</v>
      </c>
      <c r="AC2212" t="s">
        <v>12</v>
      </c>
      <c r="AD2212" t="str">
        <f>IF(ISERROR(VLOOKUP(A2212,Tabela2[Código INEP],1,FALSE)),"Não","Sim")</f>
        <v>Não</v>
      </c>
    </row>
    <row r="2213" spans="1:30" x14ac:dyDescent="0.25">
      <c r="A2213">
        <v>35017310</v>
      </c>
      <c r="B2213" t="s">
        <v>173</v>
      </c>
      <c r="C2213" t="s">
        <v>174</v>
      </c>
      <c r="D2213" t="s">
        <v>1493</v>
      </c>
      <c r="E2213" t="s">
        <v>1493</v>
      </c>
      <c r="F2213" t="s">
        <v>6181</v>
      </c>
      <c r="G2213">
        <v>14</v>
      </c>
      <c r="H2213" t="s">
        <v>202</v>
      </c>
      <c r="I2213">
        <v>2023</v>
      </c>
      <c r="J2213" t="s">
        <v>177</v>
      </c>
      <c r="K2213" t="s">
        <v>178</v>
      </c>
      <c r="L2213">
        <v>17310</v>
      </c>
      <c r="M2213" t="s">
        <v>6205</v>
      </c>
      <c r="N2213" t="s">
        <v>4147</v>
      </c>
      <c r="O2213">
        <v>238</v>
      </c>
      <c r="P2213" t="s">
        <v>181</v>
      </c>
      <c r="Q2213" t="s">
        <v>6206</v>
      </c>
      <c r="R2213">
        <v>13179215</v>
      </c>
      <c r="S2213">
        <v>-22.828870773315401</v>
      </c>
      <c r="T2213">
        <v>-47.166370391845703</v>
      </c>
      <c r="U2213" t="s">
        <v>21</v>
      </c>
      <c r="V2213">
        <v>1011</v>
      </c>
      <c r="W2213">
        <v>28</v>
      </c>
      <c r="X2213">
        <v>5</v>
      </c>
      <c r="Y2213">
        <v>5.18</v>
      </c>
      <c r="Z2213" t="s">
        <v>190</v>
      </c>
      <c r="AB2213">
        <v>2.73</v>
      </c>
      <c r="AC2213" t="s">
        <v>12</v>
      </c>
      <c r="AD2213" t="str">
        <f>IF(ISERROR(VLOOKUP(A2213,Tabela2[Código INEP],1,FALSE)),"Não","Sim")</f>
        <v>Não</v>
      </c>
    </row>
    <row r="2214" spans="1:30" x14ac:dyDescent="0.25">
      <c r="A2214">
        <v>35900497</v>
      </c>
      <c r="B2214" t="s">
        <v>173</v>
      </c>
      <c r="C2214" t="s">
        <v>174</v>
      </c>
      <c r="D2214" t="s">
        <v>1493</v>
      </c>
      <c r="E2214" t="s">
        <v>1493</v>
      </c>
      <c r="F2214" t="s">
        <v>6181</v>
      </c>
      <c r="G2214">
        <v>17</v>
      </c>
      <c r="H2214" t="s">
        <v>176</v>
      </c>
      <c r="I2214">
        <v>2023</v>
      </c>
      <c r="J2214" t="s">
        <v>177</v>
      </c>
      <c r="K2214" t="s">
        <v>178</v>
      </c>
      <c r="L2214">
        <v>900497</v>
      </c>
      <c r="M2214" t="s">
        <v>6207</v>
      </c>
      <c r="N2214" t="s">
        <v>6208</v>
      </c>
      <c r="O2214">
        <v>70</v>
      </c>
      <c r="P2214" t="s">
        <v>181</v>
      </c>
      <c r="Q2214" t="s">
        <v>6186</v>
      </c>
      <c r="R2214">
        <v>13181730</v>
      </c>
      <c r="S2214">
        <v>-22.8508605957031</v>
      </c>
      <c r="T2214">
        <v>-47.179721832275398</v>
      </c>
      <c r="U2214" t="s">
        <v>11</v>
      </c>
      <c r="V2214">
        <v>240</v>
      </c>
      <c r="W2214">
        <v>8</v>
      </c>
      <c r="X2214">
        <v>2</v>
      </c>
      <c r="Y2214">
        <v>5.5</v>
      </c>
      <c r="Z2214" t="s">
        <v>190</v>
      </c>
      <c r="AB2214">
        <v>3.8</v>
      </c>
      <c r="AC2214" t="s">
        <v>12</v>
      </c>
      <c r="AD2214" t="str">
        <f>IF(ISERROR(VLOOKUP(A2214,Tabela2[Código INEP],1,FALSE)),"Não","Sim")</f>
        <v>Não</v>
      </c>
    </row>
    <row r="2215" spans="1:30" x14ac:dyDescent="0.25">
      <c r="A2215">
        <v>35017097</v>
      </c>
      <c r="B2215" t="s">
        <v>173</v>
      </c>
      <c r="C2215" t="s">
        <v>174</v>
      </c>
      <c r="D2215" t="s">
        <v>1493</v>
      </c>
      <c r="E2215" t="s">
        <v>1493</v>
      </c>
      <c r="F2215" t="s">
        <v>1493</v>
      </c>
      <c r="G2215">
        <v>1</v>
      </c>
      <c r="H2215" t="s">
        <v>176</v>
      </c>
      <c r="I2215">
        <v>2022</v>
      </c>
      <c r="J2215" t="s">
        <v>177</v>
      </c>
      <c r="K2215" t="s">
        <v>178</v>
      </c>
      <c r="L2215">
        <v>17097</v>
      </c>
      <c r="M2215" t="s">
        <v>6209</v>
      </c>
      <c r="N2215" t="s">
        <v>337</v>
      </c>
      <c r="O2215">
        <v>1158</v>
      </c>
      <c r="P2215" t="s">
        <v>181</v>
      </c>
      <c r="Q2215" t="s">
        <v>200</v>
      </c>
      <c r="R2215">
        <v>13170004</v>
      </c>
      <c r="S2215">
        <v>-22.819900512695298</v>
      </c>
      <c r="T2215">
        <v>-47.268798828125</v>
      </c>
      <c r="U2215" t="s">
        <v>268</v>
      </c>
      <c r="V2215">
        <v>288</v>
      </c>
      <c r="W2215">
        <v>9</v>
      </c>
      <c r="X2215">
        <v>2</v>
      </c>
      <c r="Y2215">
        <v>5.73</v>
      </c>
      <c r="Z2215" t="s">
        <v>183</v>
      </c>
      <c r="AA2215">
        <v>6.11</v>
      </c>
      <c r="AC2215" t="s">
        <v>12</v>
      </c>
      <c r="AD2215" t="str">
        <f>IF(ISERROR(VLOOKUP(A2215,Tabela2[Código INEP],1,FALSE)),"Não","Sim")</f>
        <v>Não</v>
      </c>
    </row>
    <row r="2216" spans="1:30" x14ac:dyDescent="0.25">
      <c r="A2216">
        <v>35910351</v>
      </c>
      <c r="B2216" t="s">
        <v>173</v>
      </c>
      <c r="C2216" t="s">
        <v>174</v>
      </c>
      <c r="D2216" t="s">
        <v>1493</v>
      </c>
      <c r="E2216" t="s">
        <v>1493</v>
      </c>
      <c r="F2216" t="s">
        <v>1493</v>
      </c>
      <c r="G2216">
        <v>5</v>
      </c>
      <c r="H2216" t="s">
        <v>176</v>
      </c>
      <c r="I2216">
        <v>2025</v>
      </c>
      <c r="J2216" t="s">
        <v>177</v>
      </c>
      <c r="K2216" t="s">
        <v>178</v>
      </c>
      <c r="L2216">
        <v>910351</v>
      </c>
      <c r="M2216" t="s">
        <v>6210</v>
      </c>
      <c r="N2216" t="s">
        <v>6211</v>
      </c>
      <c r="O2216">
        <v>34</v>
      </c>
      <c r="P2216" t="s">
        <v>181</v>
      </c>
      <c r="Q2216" t="s">
        <v>620</v>
      </c>
      <c r="R2216">
        <v>13173130</v>
      </c>
      <c r="S2216">
        <v>-22.8120002746582</v>
      </c>
      <c r="T2216">
        <v>-47.271198272705099</v>
      </c>
      <c r="U2216" t="s">
        <v>290</v>
      </c>
      <c r="V2216">
        <v>257</v>
      </c>
      <c r="W2216">
        <v>9</v>
      </c>
      <c r="X2216">
        <v>6</v>
      </c>
      <c r="Y2216">
        <v>5.0199999999999996</v>
      </c>
      <c r="Z2216" t="s">
        <v>190</v>
      </c>
      <c r="AA2216">
        <v>2.2200000000000002</v>
      </c>
      <c r="AB2216">
        <v>2.82</v>
      </c>
      <c r="AC2216" t="s">
        <v>12</v>
      </c>
      <c r="AD2216" t="str">
        <f>IF(ISERROR(VLOOKUP(A2216,Tabela2[Código INEP],1,FALSE)),"Não","Sim")</f>
        <v>Não</v>
      </c>
    </row>
    <row r="2217" spans="1:30" x14ac:dyDescent="0.25">
      <c r="A2217">
        <v>35917953</v>
      </c>
      <c r="B2217" t="s">
        <v>173</v>
      </c>
      <c r="C2217" t="s">
        <v>174</v>
      </c>
      <c r="D2217" t="s">
        <v>1493</v>
      </c>
      <c r="E2217" t="s">
        <v>1493</v>
      </c>
      <c r="F2217" t="s">
        <v>1493</v>
      </c>
      <c r="G2217">
        <v>3</v>
      </c>
      <c r="H2217" t="s">
        <v>176</v>
      </c>
      <c r="I2217">
        <v>2023</v>
      </c>
      <c r="J2217" t="s">
        <v>177</v>
      </c>
      <c r="K2217" t="s">
        <v>178</v>
      </c>
      <c r="L2217">
        <v>917953</v>
      </c>
      <c r="M2217" t="s">
        <v>6212</v>
      </c>
      <c r="N2217" t="s">
        <v>3809</v>
      </c>
      <c r="O2217">
        <v>13</v>
      </c>
      <c r="P2217" t="s">
        <v>181</v>
      </c>
      <c r="Q2217" t="s">
        <v>6213</v>
      </c>
      <c r="R2217">
        <v>13172681</v>
      </c>
      <c r="S2217">
        <v>-22.815200805664102</v>
      </c>
      <c r="T2217">
        <v>-47.290298461914098</v>
      </c>
      <c r="U2217" t="s">
        <v>268</v>
      </c>
      <c r="V2217">
        <v>321</v>
      </c>
      <c r="W2217">
        <v>10</v>
      </c>
      <c r="X2217">
        <v>2</v>
      </c>
      <c r="Y2217">
        <v>5.69</v>
      </c>
      <c r="Z2217" t="s">
        <v>183</v>
      </c>
      <c r="AA2217">
        <v>6.18</v>
      </c>
      <c r="AC2217" t="s">
        <v>12</v>
      </c>
      <c r="AD2217" t="str">
        <f>IF(ISERROR(VLOOKUP(A2217,Tabela2[Código INEP],1,FALSE)),"Não","Sim")</f>
        <v>Não</v>
      </c>
    </row>
    <row r="2218" spans="1:30" x14ac:dyDescent="0.25">
      <c r="A2218">
        <v>35035981</v>
      </c>
      <c r="B2218" t="s">
        <v>173</v>
      </c>
      <c r="C2218" t="s">
        <v>174</v>
      </c>
      <c r="D2218" t="s">
        <v>1493</v>
      </c>
      <c r="E2218" t="s">
        <v>1493</v>
      </c>
      <c r="F2218" t="s">
        <v>1493</v>
      </c>
      <c r="G2218">
        <v>3</v>
      </c>
      <c r="H2218" t="s">
        <v>176</v>
      </c>
      <c r="I2218">
        <v>2016</v>
      </c>
      <c r="J2218" t="s">
        <v>177</v>
      </c>
      <c r="K2218" t="s">
        <v>178</v>
      </c>
      <c r="L2218">
        <v>35981</v>
      </c>
      <c r="M2218" t="s">
        <v>6214</v>
      </c>
      <c r="N2218" t="s">
        <v>6215</v>
      </c>
      <c r="O2218">
        <v>27</v>
      </c>
      <c r="P2218" t="s">
        <v>181</v>
      </c>
      <c r="Q2218" t="s">
        <v>6216</v>
      </c>
      <c r="R2218">
        <v>13172190</v>
      </c>
      <c r="S2218">
        <v>-22.811700820922901</v>
      </c>
      <c r="T2218">
        <v>-47.279598236083999</v>
      </c>
      <c r="U2218" t="s">
        <v>22</v>
      </c>
      <c r="V2218">
        <v>269</v>
      </c>
      <c r="W2218">
        <v>10</v>
      </c>
      <c r="X2218">
        <v>2</v>
      </c>
      <c r="Y2218">
        <v>5.6</v>
      </c>
      <c r="Z2218" t="s">
        <v>183</v>
      </c>
      <c r="AC2218" t="s">
        <v>12</v>
      </c>
      <c r="AD2218" t="str">
        <f>IF(ISERROR(VLOOKUP(A2218,Tabela2[Código INEP],1,FALSE)),"Não","Sim")</f>
        <v>Não</v>
      </c>
    </row>
    <row r="2219" spans="1:30" x14ac:dyDescent="0.25">
      <c r="A2219">
        <v>35004633</v>
      </c>
      <c r="B2219" t="s">
        <v>173</v>
      </c>
      <c r="C2219" t="s">
        <v>174</v>
      </c>
      <c r="D2219" t="s">
        <v>1493</v>
      </c>
      <c r="E2219" t="s">
        <v>1493</v>
      </c>
      <c r="F2219" t="s">
        <v>1493</v>
      </c>
      <c r="G2219">
        <v>6</v>
      </c>
      <c r="H2219" t="s">
        <v>176</v>
      </c>
      <c r="I2219">
        <v>2022</v>
      </c>
      <c r="J2219" t="s">
        <v>177</v>
      </c>
      <c r="K2219" t="s">
        <v>178</v>
      </c>
      <c r="L2219">
        <v>4633</v>
      </c>
      <c r="M2219" t="s">
        <v>909</v>
      </c>
      <c r="N2219" t="s">
        <v>6217</v>
      </c>
      <c r="O2219" t="s">
        <v>341</v>
      </c>
      <c r="P2219" t="s">
        <v>226</v>
      </c>
      <c r="Q2219" t="s">
        <v>909</v>
      </c>
      <c r="R2219">
        <v>13174401</v>
      </c>
      <c r="S2219">
        <v>-22.807130813598601</v>
      </c>
      <c r="T2219">
        <v>-47.273159027099602</v>
      </c>
      <c r="U2219" t="s">
        <v>11</v>
      </c>
      <c r="V2219">
        <v>241</v>
      </c>
      <c r="W2219">
        <v>8</v>
      </c>
      <c r="X2219" t="s">
        <v>222</v>
      </c>
      <c r="AB2219">
        <v>3.08</v>
      </c>
      <c r="AC2219" t="s">
        <v>12</v>
      </c>
      <c r="AD2219" t="str">
        <f>IF(ISERROR(VLOOKUP(A2219,Tabela2[Código INEP],1,FALSE)),"Não","Sim")</f>
        <v>Não</v>
      </c>
    </row>
    <row r="2220" spans="1:30" x14ac:dyDescent="0.25">
      <c r="A2220">
        <v>35017036</v>
      </c>
      <c r="B2220" t="s">
        <v>173</v>
      </c>
      <c r="C2220" t="s">
        <v>174</v>
      </c>
      <c r="D2220" t="s">
        <v>1493</v>
      </c>
      <c r="E2220" t="s">
        <v>1493</v>
      </c>
      <c r="F2220" t="s">
        <v>1493</v>
      </c>
      <c r="G2220">
        <v>2</v>
      </c>
      <c r="H2220" t="s">
        <v>176</v>
      </c>
      <c r="I2220">
        <v>2013</v>
      </c>
      <c r="J2220" t="s">
        <v>177</v>
      </c>
      <c r="K2220" t="s">
        <v>178</v>
      </c>
      <c r="L2220">
        <v>17036</v>
      </c>
      <c r="M2220" t="s">
        <v>6218</v>
      </c>
      <c r="N2220" t="s">
        <v>6219</v>
      </c>
      <c r="O2220">
        <v>501</v>
      </c>
      <c r="P2220" t="s">
        <v>205</v>
      </c>
      <c r="Q2220" t="s">
        <v>6220</v>
      </c>
      <c r="R2220">
        <v>13170040</v>
      </c>
      <c r="S2220">
        <v>-22.826999664306602</v>
      </c>
      <c r="T2220">
        <v>-47.267601013183601</v>
      </c>
      <c r="U2220" t="s">
        <v>22</v>
      </c>
      <c r="V2220">
        <v>323</v>
      </c>
      <c r="W2220">
        <v>9</v>
      </c>
      <c r="X2220">
        <v>2</v>
      </c>
      <c r="Y2220">
        <v>5.83</v>
      </c>
      <c r="Z2220" t="s">
        <v>183</v>
      </c>
      <c r="AC2220" t="s">
        <v>12</v>
      </c>
      <c r="AD2220" t="str">
        <f>IF(ISERROR(VLOOKUP(A2220,Tabela2[Código INEP],1,FALSE)),"Não","Sim")</f>
        <v>Não</v>
      </c>
    </row>
    <row r="2221" spans="1:30" x14ac:dyDescent="0.25">
      <c r="A2221">
        <v>35017267</v>
      </c>
      <c r="B2221" t="s">
        <v>173</v>
      </c>
      <c r="C2221" t="s">
        <v>174</v>
      </c>
      <c r="D2221" t="s">
        <v>1493</v>
      </c>
      <c r="E2221" t="s">
        <v>1493</v>
      </c>
      <c r="F2221" t="s">
        <v>1493</v>
      </c>
      <c r="G2221">
        <v>1</v>
      </c>
      <c r="H2221" t="s">
        <v>176</v>
      </c>
      <c r="I2221">
        <v>2023</v>
      </c>
      <c r="J2221" t="s">
        <v>177</v>
      </c>
      <c r="K2221" t="s">
        <v>178</v>
      </c>
      <c r="L2221">
        <v>17267</v>
      </c>
      <c r="M2221" t="s">
        <v>6221</v>
      </c>
      <c r="N2221" t="s">
        <v>6222</v>
      </c>
      <c r="O2221">
        <v>161</v>
      </c>
      <c r="P2221" t="s">
        <v>181</v>
      </c>
      <c r="Q2221" t="s">
        <v>302</v>
      </c>
      <c r="R2221">
        <v>13170470</v>
      </c>
      <c r="S2221">
        <v>-22.822929382324201</v>
      </c>
      <c r="T2221">
        <v>-47.273651123046903</v>
      </c>
      <c r="U2221" t="s">
        <v>21</v>
      </c>
      <c r="V2221">
        <v>493</v>
      </c>
      <c r="W2221">
        <v>15</v>
      </c>
      <c r="X2221">
        <v>2</v>
      </c>
      <c r="Y2221">
        <v>5.64</v>
      </c>
      <c r="Z2221" t="s">
        <v>183</v>
      </c>
      <c r="AB2221">
        <v>3.17</v>
      </c>
      <c r="AC2221" t="s">
        <v>12</v>
      </c>
      <c r="AD2221" t="str">
        <f>IF(ISERROR(VLOOKUP(A2221,Tabela2[Código INEP],1,FALSE)),"Não","Sim")</f>
        <v>Não</v>
      </c>
    </row>
    <row r="2222" spans="1:30" x14ac:dyDescent="0.25">
      <c r="A2222">
        <v>35576670</v>
      </c>
      <c r="B2222" t="s">
        <v>173</v>
      </c>
      <c r="C2222" t="s">
        <v>174</v>
      </c>
      <c r="D2222" t="s">
        <v>1493</v>
      </c>
      <c r="E2222" t="s">
        <v>1493</v>
      </c>
      <c r="F2222" t="s">
        <v>1493</v>
      </c>
      <c r="G2222">
        <v>19</v>
      </c>
      <c r="H2222" t="s">
        <v>202</v>
      </c>
      <c r="I2222">
        <v>2021</v>
      </c>
      <c r="J2222" t="s">
        <v>177</v>
      </c>
      <c r="K2222" t="s">
        <v>178</v>
      </c>
      <c r="L2222">
        <v>576670</v>
      </c>
      <c r="M2222" t="s">
        <v>6223</v>
      </c>
      <c r="N2222" t="s">
        <v>6224</v>
      </c>
      <c r="O2222" t="s">
        <v>341</v>
      </c>
      <c r="P2222" t="s">
        <v>205</v>
      </c>
      <c r="Q2222" t="s">
        <v>6223</v>
      </c>
      <c r="R2222">
        <v>13173412</v>
      </c>
      <c r="S2222">
        <v>-22.802549362182599</v>
      </c>
      <c r="T2222">
        <v>-47.273040771484403</v>
      </c>
      <c r="U2222" t="s">
        <v>21</v>
      </c>
      <c r="V2222">
        <v>746</v>
      </c>
      <c r="W2222">
        <v>21</v>
      </c>
      <c r="X2222" t="s">
        <v>222</v>
      </c>
      <c r="Y2222">
        <v>5.52</v>
      </c>
      <c r="Z2222" t="s">
        <v>183</v>
      </c>
      <c r="AB2222">
        <v>3.15</v>
      </c>
      <c r="AC2222" t="s">
        <v>12</v>
      </c>
      <c r="AD2222" t="str">
        <f>IF(ISERROR(VLOOKUP(A2222,Tabela2[Código INEP],1,FALSE)),"Não","Sim")</f>
        <v>Não</v>
      </c>
    </row>
    <row r="2223" spans="1:30" x14ac:dyDescent="0.25">
      <c r="A2223">
        <v>35007195</v>
      </c>
      <c r="B2223" t="s">
        <v>1198</v>
      </c>
      <c r="C2223" t="s">
        <v>174</v>
      </c>
      <c r="D2223" t="s">
        <v>6225</v>
      </c>
      <c r="E2223" t="s">
        <v>39</v>
      </c>
      <c r="F2223" t="s">
        <v>39</v>
      </c>
      <c r="G2223">
        <v>8</v>
      </c>
      <c r="H2223" t="s">
        <v>202</v>
      </c>
      <c r="I2223">
        <v>2022</v>
      </c>
      <c r="J2223" t="s">
        <v>177</v>
      </c>
      <c r="K2223" t="s">
        <v>178</v>
      </c>
      <c r="L2223">
        <v>7195</v>
      </c>
      <c r="M2223" t="s">
        <v>6226</v>
      </c>
      <c r="N2223" t="s">
        <v>6227</v>
      </c>
      <c r="O2223">
        <v>137</v>
      </c>
      <c r="P2223" t="s">
        <v>181</v>
      </c>
      <c r="Q2223" t="s">
        <v>6228</v>
      </c>
      <c r="R2223">
        <v>8501020</v>
      </c>
      <c r="S2223">
        <v>-23.540800094604499</v>
      </c>
      <c r="T2223">
        <v>-46.364200592041001</v>
      </c>
      <c r="U2223" t="s">
        <v>21</v>
      </c>
      <c r="V2223">
        <v>645</v>
      </c>
      <c r="W2223">
        <v>19</v>
      </c>
      <c r="X2223">
        <v>2</v>
      </c>
      <c r="Y2223">
        <v>5.49</v>
      </c>
      <c r="Z2223" t="s">
        <v>190</v>
      </c>
      <c r="AB2223">
        <v>3.92</v>
      </c>
      <c r="AC2223" t="s">
        <v>12</v>
      </c>
      <c r="AD2223" t="str">
        <f>IF(ISERROR(VLOOKUP(A2223,Tabela2[Código INEP],1,FALSE)),"Não","Sim")</f>
        <v>Não</v>
      </c>
    </row>
    <row r="2224" spans="1:30" x14ac:dyDescent="0.25">
      <c r="A2224">
        <v>35923291</v>
      </c>
      <c r="B2224" t="s">
        <v>1198</v>
      </c>
      <c r="C2224" t="s">
        <v>174</v>
      </c>
      <c r="D2224" t="s">
        <v>6225</v>
      </c>
      <c r="E2224" t="s">
        <v>39</v>
      </c>
      <c r="F2224" t="s">
        <v>39</v>
      </c>
      <c r="G2224">
        <v>10</v>
      </c>
      <c r="H2224" t="s">
        <v>202</v>
      </c>
      <c r="I2224">
        <v>2023</v>
      </c>
      <c r="J2224" t="s">
        <v>177</v>
      </c>
      <c r="K2224" t="s">
        <v>178</v>
      </c>
      <c r="L2224">
        <v>923291</v>
      </c>
      <c r="M2224" t="s">
        <v>6229</v>
      </c>
      <c r="N2224" t="s">
        <v>6230</v>
      </c>
      <c r="O2224">
        <v>28</v>
      </c>
      <c r="P2224" t="s">
        <v>181</v>
      </c>
      <c r="Q2224" t="s">
        <v>6231</v>
      </c>
      <c r="R2224">
        <v>8527052</v>
      </c>
      <c r="S2224">
        <v>-23.558500289916999</v>
      </c>
      <c r="T2224">
        <v>-46.377498626708999</v>
      </c>
      <c r="U2224" t="s">
        <v>21</v>
      </c>
      <c r="V2224">
        <v>559</v>
      </c>
      <c r="W2224">
        <v>19</v>
      </c>
      <c r="X2224">
        <v>5</v>
      </c>
      <c r="Y2224">
        <v>5.14</v>
      </c>
      <c r="Z2224" t="s">
        <v>190</v>
      </c>
      <c r="AB2224">
        <v>2.91</v>
      </c>
      <c r="AC2224" t="s">
        <v>12</v>
      </c>
      <c r="AD2224" t="str">
        <f>IF(ISERROR(VLOOKUP(A2224,Tabela2[Código INEP],1,FALSE)),"Não","Sim")</f>
        <v>Não</v>
      </c>
    </row>
    <row r="2225" spans="1:30" hidden="1" x14ac:dyDescent="0.25">
      <c r="A2225">
        <v>35007274</v>
      </c>
      <c r="B2225" t="s">
        <v>1198</v>
      </c>
      <c r="C2225" t="s">
        <v>174</v>
      </c>
      <c r="D2225" t="s">
        <v>6225</v>
      </c>
      <c r="E2225" t="s">
        <v>39</v>
      </c>
      <c r="F2225" t="s">
        <v>39</v>
      </c>
      <c r="G2225">
        <v>1</v>
      </c>
      <c r="H2225" t="s">
        <v>176</v>
      </c>
      <c r="I2225">
        <v>2019</v>
      </c>
      <c r="J2225" t="s">
        <v>177</v>
      </c>
      <c r="K2225" t="s">
        <v>178</v>
      </c>
      <c r="L2225">
        <v>7274</v>
      </c>
      <c r="M2225" t="s">
        <v>6232</v>
      </c>
      <c r="N2225" t="s">
        <v>6233</v>
      </c>
      <c r="O2225">
        <v>100</v>
      </c>
      <c r="P2225" t="s">
        <v>181</v>
      </c>
      <c r="Q2225" t="s">
        <v>6234</v>
      </c>
      <c r="R2225">
        <v>8533240</v>
      </c>
      <c r="S2225">
        <v>-23.5466003417969</v>
      </c>
      <c r="T2225">
        <v>-46.382400512695298</v>
      </c>
      <c r="U2225" t="s">
        <v>21</v>
      </c>
      <c r="V2225">
        <v>581</v>
      </c>
      <c r="W2225">
        <v>18</v>
      </c>
      <c r="X2225">
        <v>3</v>
      </c>
      <c r="Y2225">
        <v>5.47</v>
      </c>
      <c r="Z2225" t="s">
        <v>190</v>
      </c>
      <c r="AB2225">
        <v>3.35</v>
      </c>
      <c r="AC2225" t="s">
        <v>7</v>
      </c>
      <c r="AD2225" t="str">
        <f>IF(ISERROR(VLOOKUP(A2225,Tabela2[Código INEP],1,FALSE)),"Não","Sim")</f>
        <v>Sim</v>
      </c>
    </row>
    <row r="2226" spans="1:30" hidden="1" x14ac:dyDescent="0.25">
      <c r="A2226">
        <v>35908502</v>
      </c>
      <c r="B2226" t="s">
        <v>1198</v>
      </c>
      <c r="C2226" t="s">
        <v>174</v>
      </c>
      <c r="D2226" t="s">
        <v>6225</v>
      </c>
      <c r="E2226" t="s">
        <v>39</v>
      </c>
      <c r="F2226" t="s">
        <v>39</v>
      </c>
      <c r="G2226">
        <v>12</v>
      </c>
      <c r="H2226" t="s">
        <v>176</v>
      </c>
      <c r="I2226">
        <v>2022</v>
      </c>
      <c r="J2226" t="s">
        <v>177</v>
      </c>
      <c r="K2226" t="s">
        <v>178</v>
      </c>
      <c r="L2226">
        <v>908502</v>
      </c>
      <c r="M2226" t="s">
        <v>6235</v>
      </c>
      <c r="N2226" t="s">
        <v>6236</v>
      </c>
      <c r="O2226">
        <v>250</v>
      </c>
      <c r="P2226" t="s">
        <v>181</v>
      </c>
      <c r="Q2226" t="s">
        <v>6237</v>
      </c>
      <c r="R2226">
        <v>8525310</v>
      </c>
      <c r="S2226">
        <v>-23.557500839233398</v>
      </c>
      <c r="T2226">
        <v>-46.3890991210938</v>
      </c>
      <c r="U2226" t="s">
        <v>21</v>
      </c>
      <c r="V2226">
        <v>286</v>
      </c>
      <c r="W2226">
        <v>10</v>
      </c>
      <c r="X2226">
        <v>6</v>
      </c>
      <c r="Y2226">
        <v>5.05</v>
      </c>
      <c r="Z2226" t="s">
        <v>190</v>
      </c>
      <c r="AB2226">
        <v>2.72</v>
      </c>
      <c r="AC2226" t="s">
        <v>12</v>
      </c>
      <c r="AD2226" t="str">
        <f>IF(ISERROR(VLOOKUP(A2226,Tabela2[Código INEP],1,FALSE)),"Não","Sim")</f>
        <v>Sim</v>
      </c>
    </row>
    <row r="2227" spans="1:30" x14ac:dyDescent="0.25">
      <c r="A2227">
        <v>35041166</v>
      </c>
      <c r="B2227" t="s">
        <v>1198</v>
      </c>
      <c r="C2227" t="s">
        <v>174</v>
      </c>
      <c r="D2227" t="s">
        <v>6225</v>
      </c>
      <c r="E2227" t="s">
        <v>39</v>
      </c>
      <c r="F2227" t="s">
        <v>39</v>
      </c>
      <c r="G2227">
        <v>3</v>
      </c>
      <c r="H2227" t="s">
        <v>176</v>
      </c>
      <c r="I2227">
        <v>2020</v>
      </c>
      <c r="J2227" t="s">
        <v>177</v>
      </c>
      <c r="K2227" t="s">
        <v>178</v>
      </c>
      <c r="L2227">
        <v>41166</v>
      </c>
      <c r="M2227" t="s">
        <v>6238</v>
      </c>
      <c r="N2227" t="s">
        <v>6239</v>
      </c>
      <c r="O2227">
        <v>1275</v>
      </c>
      <c r="P2227" t="s">
        <v>1113</v>
      </c>
      <c r="Q2227" t="s">
        <v>6240</v>
      </c>
      <c r="R2227">
        <v>8537050</v>
      </c>
      <c r="S2227">
        <v>-23.532079696655298</v>
      </c>
      <c r="T2227">
        <v>-46.392669677734403</v>
      </c>
      <c r="U2227" t="s">
        <v>21</v>
      </c>
      <c r="V2227">
        <v>484</v>
      </c>
      <c r="W2227">
        <v>16</v>
      </c>
      <c r="X2227">
        <v>6</v>
      </c>
      <c r="Y2227">
        <v>5.33</v>
      </c>
      <c r="Z2227" t="s">
        <v>190</v>
      </c>
      <c r="AB2227">
        <v>3.68</v>
      </c>
      <c r="AC2227" t="s">
        <v>12</v>
      </c>
      <c r="AD2227" t="str">
        <f>IF(ISERROR(VLOOKUP(A2227,Tabela2[Código INEP],1,FALSE)),"Não","Sim")</f>
        <v>Não</v>
      </c>
    </row>
    <row r="2228" spans="1:30" x14ac:dyDescent="0.25">
      <c r="A2228">
        <v>35007237</v>
      </c>
      <c r="B2228" t="s">
        <v>1198</v>
      </c>
      <c r="C2228" t="s">
        <v>174</v>
      </c>
      <c r="D2228" t="s">
        <v>6225</v>
      </c>
      <c r="E2228" t="s">
        <v>39</v>
      </c>
      <c r="F2228" t="s">
        <v>39</v>
      </c>
      <c r="G2228">
        <v>6</v>
      </c>
      <c r="H2228" t="s">
        <v>202</v>
      </c>
      <c r="I2228">
        <v>2020</v>
      </c>
      <c r="J2228" t="s">
        <v>177</v>
      </c>
      <c r="K2228" t="s">
        <v>178</v>
      </c>
      <c r="L2228">
        <v>7237</v>
      </c>
      <c r="M2228" t="s">
        <v>6241</v>
      </c>
      <c r="N2228" t="s">
        <v>6242</v>
      </c>
      <c r="O2228">
        <v>210</v>
      </c>
      <c r="P2228" t="s">
        <v>181</v>
      </c>
      <c r="Q2228" t="s">
        <v>3063</v>
      </c>
      <c r="R2228">
        <v>8545130</v>
      </c>
      <c r="S2228">
        <v>-23.5307006835938</v>
      </c>
      <c r="T2228">
        <v>-46.3679008483887</v>
      </c>
      <c r="U2228" t="s">
        <v>21</v>
      </c>
      <c r="V2228">
        <v>743</v>
      </c>
      <c r="W2228">
        <v>24</v>
      </c>
      <c r="X2228">
        <v>4</v>
      </c>
      <c r="Y2228">
        <v>5.2</v>
      </c>
      <c r="Z2228" t="s">
        <v>190</v>
      </c>
      <c r="AB2228">
        <v>2.67</v>
      </c>
      <c r="AC2228" t="s">
        <v>12</v>
      </c>
      <c r="AD2228" t="str">
        <f>IF(ISERROR(VLOOKUP(A2228,Tabela2[Código INEP],1,FALSE)),"Não","Sim")</f>
        <v>Não</v>
      </c>
    </row>
    <row r="2229" spans="1:30" x14ac:dyDescent="0.25">
      <c r="A2229">
        <v>35035506</v>
      </c>
      <c r="B2229" t="s">
        <v>1198</v>
      </c>
      <c r="C2229" t="s">
        <v>174</v>
      </c>
      <c r="D2229" t="s">
        <v>6225</v>
      </c>
      <c r="E2229" t="s">
        <v>39</v>
      </c>
      <c r="F2229" t="s">
        <v>39</v>
      </c>
      <c r="G2229">
        <v>11</v>
      </c>
      <c r="H2229" t="s">
        <v>202</v>
      </c>
      <c r="I2229">
        <v>2023</v>
      </c>
      <c r="J2229" t="s">
        <v>177</v>
      </c>
      <c r="K2229" t="s">
        <v>178</v>
      </c>
      <c r="L2229">
        <v>35506</v>
      </c>
      <c r="M2229" t="s">
        <v>6243</v>
      </c>
      <c r="N2229" t="s">
        <v>6244</v>
      </c>
      <c r="O2229">
        <v>310</v>
      </c>
      <c r="P2229" t="s">
        <v>181</v>
      </c>
      <c r="Q2229" t="s">
        <v>6231</v>
      </c>
      <c r="R2229">
        <v>8527140</v>
      </c>
      <c r="S2229">
        <v>-23.554100036621101</v>
      </c>
      <c r="T2229">
        <v>-46.378700256347699</v>
      </c>
      <c r="U2229" t="s">
        <v>21</v>
      </c>
      <c r="V2229">
        <v>721</v>
      </c>
      <c r="W2229">
        <v>23</v>
      </c>
      <c r="X2229">
        <v>3</v>
      </c>
      <c r="Y2229">
        <v>5.31</v>
      </c>
      <c r="Z2229" t="s">
        <v>190</v>
      </c>
      <c r="AB2229">
        <v>2.81</v>
      </c>
      <c r="AC2229" t="s">
        <v>12</v>
      </c>
      <c r="AD2229" t="str">
        <f>IF(ISERROR(VLOOKUP(A2229,Tabela2[Código INEP],1,FALSE)),"Não","Sim")</f>
        <v>Não</v>
      </c>
    </row>
    <row r="2230" spans="1:30" x14ac:dyDescent="0.25">
      <c r="A2230">
        <v>35925822</v>
      </c>
      <c r="B2230" t="s">
        <v>1198</v>
      </c>
      <c r="C2230" t="s">
        <v>174</v>
      </c>
      <c r="D2230" t="s">
        <v>6225</v>
      </c>
      <c r="E2230" t="s">
        <v>39</v>
      </c>
      <c r="F2230" t="s">
        <v>39</v>
      </c>
      <c r="G2230">
        <v>8</v>
      </c>
      <c r="H2230" t="s">
        <v>202</v>
      </c>
      <c r="I2230">
        <v>2022</v>
      </c>
      <c r="J2230" t="s">
        <v>177</v>
      </c>
      <c r="K2230" t="s">
        <v>178</v>
      </c>
      <c r="L2230">
        <v>925822</v>
      </c>
      <c r="M2230" t="s">
        <v>6245</v>
      </c>
      <c r="N2230" t="s">
        <v>6246</v>
      </c>
      <c r="O2230">
        <v>600</v>
      </c>
      <c r="Q2230" t="s">
        <v>6247</v>
      </c>
      <c r="R2230">
        <v>8503200</v>
      </c>
      <c r="S2230">
        <v>-23.547929763793899</v>
      </c>
      <c r="T2230">
        <v>-46.3625297546387</v>
      </c>
      <c r="U2230" t="s">
        <v>21</v>
      </c>
      <c r="V2230">
        <v>533</v>
      </c>
      <c r="W2230">
        <v>17</v>
      </c>
      <c r="X2230">
        <v>4</v>
      </c>
      <c r="Y2230">
        <v>5.04</v>
      </c>
      <c r="Z2230" t="s">
        <v>190</v>
      </c>
      <c r="AB2230">
        <v>2.63</v>
      </c>
      <c r="AC2230" t="s">
        <v>12</v>
      </c>
      <c r="AD2230" t="str">
        <f>IF(ISERROR(VLOOKUP(A2230,Tabela2[Código INEP],1,FALSE)),"Não","Sim")</f>
        <v>Não</v>
      </c>
    </row>
    <row r="2231" spans="1:30" x14ac:dyDescent="0.25">
      <c r="A2231">
        <v>35923436</v>
      </c>
      <c r="B2231" t="s">
        <v>1198</v>
      </c>
      <c r="C2231" t="s">
        <v>174</v>
      </c>
      <c r="D2231" t="s">
        <v>6225</v>
      </c>
      <c r="E2231" t="s">
        <v>39</v>
      </c>
      <c r="F2231" t="s">
        <v>39</v>
      </c>
      <c r="G2231">
        <v>9</v>
      </c>
      <c r="H2231" t="s">
        <v>202</v>
      </c>
      <c r="I2231">
        <v>2022</v>
      </c>
      <c r="J2231" t="s">
        <v>177</v>
      </c>
      <c r="K2231" t="s">
        <v>178</v>
      </c>
      <c r="L2231">
        <v>923436</v>
      </c>
      <c r="M2231" t="s">
        <v>6248</v>
      </c>
      <c r="N2231" t="s">
        <v>6249</v>
      </c>
      <c r="O2231">
        <v>422</v>
      </c>
      <c r="P2231" t="s">
        <v>181</v>
      </c>
      <c r="Q2231" t="s">
        <v>6250</v>
      </c>
      <c r="R2231">
        <v>8502320</v>
      </c>
      <c r="S2231">
        <v>-23.539600372314499</v>
      </c>
      <c r="T2231">
        <v>-46.356899261474602</v>
      </c>
      <c r="U2231" t="s">
        <v>21</v>
      </c>
      <c r="V2231">
        <v>651</v>
      </c>
      <c r="W2231">
        <v>20</v>
      </c>
      <c r="X2231">
        <v>2</v>
      </c>
      <c r="Y2231">
        <v>5.51</v>
      </c>
      <c r="Z2231" t="s">
        <v>183</v>
      </c>
      <c r="AB2231">
        <v>3.05</v>
      </c>
      <c r="AC2231" t="s">
        <v>12</v>
      </c>
      <c r="AD2231" t="str">
        <f>IF(ISERROR(VLOOKUP(A2231,Tabela2[Código INEP],1,FALSE)),"Não","Sim")</f>
        <v>Não</v>
      </c>
    </row>
    <row r="2232" spans="1:30" x14ac:dyDescent="0.25">
      <c r="A2232">
        <v>35007055</v>
      </c>
      <c r="B2232" t="s">
        <v>1198</v>
      </c>
      <c r="C2232" t="s">
        <v>174</v>
      </c>
      <c r="D2232" t="s">
        <v>6225</v>
      </c>
      <c r="E2232" t="s">
        <v>6225</v>
      </c>
      <c r="F2232" t="s">
        <v>6251</v>
      </c>
      <c r="G2232">
        <v>23</v>
      </c>
      <c r="H2232" t="s">
        <v>202</v>
      </c>
      <c r="I2232">
        <v>2022</v>
      </c>
      <c r="J2232" t="s">
        <v>177</v>
      </c>
      <c r="K2232" t="s">
        <v>178</v>
      </c>
      <c r="L2232">
        <v>7055</v>
      </c>
      <c r="M2232" t="s">
        <v>6252</v>
      </c>
      <c r="N2232" t="s">
        <v>6253</v>
      </c>
      <c r="O2232">
        <v>95</v>
      </c>
      <c r="P2232" t="s">
        <v>181</v>
      </c>
      <c r="Q2232" t="s">
        <v>6254</v>
      </c>
      <c r="R2232">
        <v>8625560</v>
      </c>
      <c r="S2232">
        <v>-23.6422004699707</v>
      </c>
      <c r="T2232">
        <v>-46.315101623535199</v>
      </c>
      <c r="U2232" t="s">
        <v>21</v>
      </c>
      <c r="V2232">
        <v>455</v>
      </c>
      <c r="W2232">
        <v>16</v>
      </c>
      <c r="X2232">
        <v>6</v>
      </c>
      <c r="Y2232">
        <v>5.22</v>
      </c>
      <c r="Z2232" t="s">
        <v>190</v>
      </c>
      <c r="AB2232">
        <v>3.16</v>
      </c>
      <c r="AC2232" t="s">
        <v>12</v>
      </c>
      <c r="AD2232" t="str">
        <f>IF(ISERROR(VLOOKUP(A2232,Tabela2[Código INEP],1,FALSE)),"Não","Sim")</f>
        <v>Não</v>
      </c>
    </row>
    <row r="2233" spans="1:30" x14ac:dyDescent="0.25">
      <c r="A2233">
        <v>35908460</v>
      </c>
      <c r="B2233" t="s">
        <v>1198</v>
      </c>
      <c r="C2233" t="s">
        <v>174</v>
      </c>
      <c r="D2233" t="s">
        <v>6225</v>
      </c>
      <c r="E2233" t="s">
        <v>6225</v>
      </c>
      <c r="F2233" t="s">
        <v>6225</v>
      </c>
      <c r="G2233">
        <v>14</v>
      </c>
      <c r="H2233" t="s">
        <v>202</v>
      </c>
      <c r="I2233">
        <v>2022</v>
      </c>
      <c r="J2233" t="s">
        <v>177</v>
      </c>
      <c r="K2233" t="s">
        <v>178</v>
      </c>
      <c r="L2233">
        <v>908460</v>
      </c>
      <c r="M2233" t="s">
        <v>6255</v>
      </c>
      <c r="N2233" t="s">
        <v>6256</v>
      </c>
      <c r="O2233">
        <v>326</v>
      </c>
      <c r="P2233" t="s">
        <v>181</v>
      </c>
      <c r="Q2233" t="s">
        <v>6257</v>
      </c>
      <c r="R2233">
        <v>8663360</v>
      </c>
      <c r="S2233">
        <v>-23.569400787353501</v>
      </c>
      <c r="T2233">
        <v>-46.3372993469238</v>
      </c>
      <c r="U2233" t="s">
        <v>21</v>
      </c>
      <c r="V2233">
        <v>748</v>
      </c>
      <c r="W2233">
        <v>25</v>
      </c>
      <c r="X2233">
        <v>4</v>
      </c>
      <c r="Y2233">
        <v>5.29</v>
      </c>
      <c r="Z2233" t="s">
        <v>190</v>
      </c>
      <c r="AB2233">
        <v>2.84</v>
      </c>
      <c r="AC2233" t="s">
        <v>12</v>
      </c>
      <c r="AD2233" t="str">
        <f>IF(ISERROR(VLOOKUP(A2233,Tabela2[Código INEP],1,FALSE)),"Não","Sim")</f>
        <v>Não</v>
      </c>
    </row>
    <row r="2234" spans="1:30" x14ac:dyDescent="0.25">
      <c r="A2234">
        <v>35923850</v>
      </c>
      <c r="B2234" t="s">
        <v>1198</v>
      </c>
      <c r="C2234" t="s">
        <v>174</v>
      </c>
      <c r="D2234" t="s">
        <v>6225</v>
      </c>
      <c r="E2234" t="s">
        <v>6225</v>
      </c>
      <c r="F2234" t="s">
        <v>6225</v>
      </c>
      <c r="G2234">
        <v>1</v>
      </c>
      <c r="H2234" t="s">
        <v>202</v>
      </c>
      <c r="I2234">
        <v>2022</v>
      </c>
      <c r="J2234" t="s">
        <v>177</v>
      </c>
      <c r="K2234" t="s">
        <v>178</v>
      </c>
      <c r="L2234">
        <v>923850</v>
      </c>
      <c r="M2234" t="s">
        <v>6258</v>
      </c>
      <c r="N2234" t="s">
        <v>6259</v>
      </c>
      <c r="O2234">
        <v>1544</v>
      </c>
      <c r="Q2234" t="s">
        <v>6260</v>
      </c>
      <c r="R2234">
        <v>8690200</v>
      </c>
      <c r="S2234">
        <v>-23.504610061645501</v>
      </c>
      <c r="T2234">
        <v>-46.3166313171387</v>
      </c>
      <c r="U2234" t="s">
        <v>21</v>
      </c>
      <c r="V2234">
        <v>664</v>
      </c>
      <c r="W2234">
        <v>23</v>
      </c>
      <c r="X2234">
        <v>5</v>
      </c>
      <c r="Y2234">
        <v>5.2</v>
      </c>
      <c r="Z2234" t="s">
        <v>190</v>
      </c>
      <c r="AB2234">
        <v>2.3199999999999998</v>
      </c>
      <c r="AC2234" t="s">
        <v>12</v>
      </c>
      <c r="AD2234" t="str">
        <f>IF(ISERROR(VLOOKUP(A2234,Tabela2[Código INEP],1,FALSE)),"Não","Sim")</f>
        <v>Não</v>
      </c>
    </row>
    <row r="2235" spans="1:30" x14ac:dyDescent="0.25">
      <c r="A2235">
        <v>35007067</v>
      </c>
      <c r="B2235" t="s">
        <v>1198</v>
      </c>
      <c r="C2235" t="s">
        <v>174</v>
      </c>
      <c r="D2235" t="s">
        <v>6225</v>
      </c>
      <c r="E2235" t="s">
        <v>6225</v>
      </c>
      <c r="F2235" t="s">
        <v>6225</v>
      </c>
      <c r="G2235">
        <v>5</v>
      </c>
      <c r="H2235" t="s">
        <v>176</v>
      </c>
      <c r="I2235">
        <v>2020</v>
      </c>
      <c r="J2235" t="s">
        <v>177</v>
      </c>
      <c r="K2235" t="s">
        <v>178</v>
      </c>
      <c r="L2235">
        <v>7067</v>
      </c>
      <c r="M2235" t="s">
        <v>6261</v>
      </c>
      <c r="N2235" t="s">
        <v>6262</v>
      </c>
      <c r="O2235">
        <v>105</v>
      </c>
      <c r="P2235" t="s">
        <v>181</v>
      </c>
      <c r="Q2235" t="s">
        <v>2507</v>
      </c>
      <c r="R2235">
        <v>8683280</v>
      </c>
      <c r="S2235">
        <v>-23.530399322509801</v>
      </c>
      <c r="T2235">
        <v>-46.3125</v>
      </c>
      <c r="U2235" t="s">
        <v>21</v>
      </c>
      <c r="V2235">
        <v>468</v>
      </c>
      <c r="W2235">
        <v>15</v>
      </c>
      <c r="X2235">
        <v>2</v>
      </c>
      <c r="Y2235">
        <v>5.32</v>
      </c>
      <c r="Z2235" t="s">
        <v>190</v>
      </c>
      <c r="AB2235">
        <v>3.29</v>
      </c>
      <c r="AC2235" t="s">
        <v>12</v>
      </c>
      <c r="AD2235" t="str">
        <f>IF(ISERROR(VLOOKUP(A2235,Tabela2[Código INEP],1,FALSE)),"Não","Sim")</f>
        <v>Não</v>
      </c>
    </row>
    <row r="2236" spans="1:30" x14ac:dyDescent="0.25">
      <c r="A2236">
        <v>35007161</v>
      </c>
      <c r="B2236" t="s">
        <v>1198</v>
      </c>
      <c r="C2236" t="s">
        <v>174</v>
      </c>
      <c r="D2236" t="s">
        <v>6225</v>
      </c>
      <c r="E2236" t="s">
        <v>6225</v>
      </c>
      <c r="F2236" t="s">
        <v>6225</v>
      </c>
      <c r="G2236">
        <v>10</v>
      </c>
      <c r="H2236" t="s">
        <v>202</v>
      </c>
      <c r="I2236">
        <v>2023</v>
      </c>
      <c r="J2236" t="s">
        <v>177</v>
      </c>
      <c r="K2236" t="s">
        <v>178</v>
      </c>
      <c r="L2236">
        <v>7161</v>
      </c>
      <c r="M2236" t="s">
        <v>6263</v>
      </c>
      <c r="N2236" t="s">
        <v>6264</v>
      </c>
      <c r="O2236">
        <v>19</v>
      </c>
      <c r="P2236" t="s">
        <v>181</v>
      </c>
      <c r="Q2236" t="s">
        <v>5310</v>
      </c>
      <c r="R2236">
        <v>8675160</v>
      </c>
      <c r="S2236">
        <v>-23.5447998046875</v>
      </c>
      <c r="T2236">
        <v>-46.3112983703613</v>
      </c>
      <c r="U2236" t="s">
        <v>21</v>
      </c>
      <c r="V2236">
        <v>570</v>
      </c>
      <c r="W2236">
        <v>17</v>
      </c>
      <c r="X2236">
        <v>2</v>
      </c>
      <c r="Y2236">
        <v>5.72</v>
      </c>
      <c r="Z2236" t="s">
        <v>183</v>
      </c>
      <c r="AB2236">
        <v>3.19</v>
      </c>
      <c r="AC2236" t="s">
        <v>12</v>
      </c>
      <c r="AD2236" t="str">
        <f>IF(ISERROR(VLOOKUP(A2236,Tabela2[Código INEP],1,FALSE)),"Não","Sim")</f>
        <v>Não</v>
      </c>
    </row>
    <row r="2237" spans="1:30" x14ac:dyDescent="0.25">
      <c r="A2237">
        <v>35901885</v>
      </c>
      <c r="B2237" t="s">
        <v>1198</v>
      </c>
      <c r="C2237" t="s">
        <v>174</v>
      </c>
      <c r="D2237" t="s">
        <v>6225</v>
      </c>
      <c r="E2237" t="s">
        <v>6225</v>
      </c>
      <c r="F2237" t="s">
        <v>6225</v>
      </c>
      <c r="G2237">
        <v>9</v>
      </c>
      <c r="H2237" t="s">
        <v>202</v>
      </c>
      <c r="I2237">
        <v>2022</v>
      </c>
      <c r="J2237" t="s">
        <v>177</v>
      </c>
      <c r="K2237" t="s">
        <v>178</v>
      </c>
      <c r="L2237">
        <v>901885</v>
      </c>
      <c r="M2237" t="s">
        <v>6265</v>
      </c>
      <c r="N2237" t="s">
        <v>6266</v>
      </c>
      <c r="O2237">
        <v>160</v>
      </c>
      <c r="P2237" t="s">
        <v>181</v>
      </c>
      <c r="Q2237" t="s">
        <v>6267</v>
      </c>
      <c r="R2237">
        <v>8680120</v>
      </c>
      <c r="S2237">
        <v>-23.527000427246101</v>
      </c>
      <c r="T2237">
        <v>-46.323299407958999</v>
      </c>
      <c r="U2237" t="s">
        <v>21</v>
      </c>
      <c r="V2237">
        <v>331</v>
      </c>
      <c r="W2237">
        <v>11</v>
      </c>
      <c r="X2237">
        <v>4</v>
      </c>
      <c r="Y2237">
        <v>5.37</v>
      </c>
      <c r="Z2237" t="s">
        <v>190</v>
      </c>
      <c r="AB2237">
        <v>3.49</v>
      </c>
      <c r="AC2237" t="s">
        <v>12</v>
      </c>
      <c r="AD2237" t="str">
        <f>IF(ISERROR(VLOOKUP(A2237,Tabela2[Código INEP],1,FALSE)),"Não","Sim")</f>
        <v>Não</v>
      </c>
    </row>
    <row r="2238" spans="1:30" x14ac:dyDescent="0.25">
      <c r="A2238">
        <v>35006944</v>
      </c>
      <c r="B2238" t="s">
        <v>1198</v>
      </c>
      <c r="C2238" t="s">
        <v>174</v>
      </c>
      <c r="D2238" t="s">
        <v>6225</v>
      </c>
      <c r="E2238" t="s">
        <v>6225</v>
      </c>
      <c r="F2238" t="s">
        <v>6225</v>
      </c>
      <c r="G2238">
        <v>5</v>
      </c>
      <c r="H2238" t="s">
        <v>176</v>
      </c>
      <c r="I2238">
        <v>2024</v>
      </c>
      <c r="J2238" t="s">
        <v>177</v>
      </c>
      <c r="K2238" t="s">
        <v>178</v>
      </c>
      <c r="L2238">
        <v>6944</v>
      </c>
      <c r="M2238" t="s">
        <v>6268</v>
      </c>
      <c r="N2238" t="s">
        <v>6269</v>
      </c>
      <c r="O2238">
        <v>112</v>
      </c>
      <c r="P2238" t="s">
        <v>181</v>
      </c>
      <c r="Q2238" t="s">
        <v>6270</v>
      </c>
      <c r="R2238">
        <v>8685080</v>
      </c>
      <c r="S2238">
        <v>-23.525100708007798</v>
      </c>
      <c r="T2238">
        <v>-46.305500030517599</v>
      </c>
      <c r="U2238" t="s">
        <v>268</v>
      </c>
      <c r="V2238">
        <v>386</v>
      </c>
      <c r="W2238">
        <v>13</v>
      </c>
      <c r="X2238">
        <v>4</v>
      </c>
      <c r="Y2238">
        <v>5.28</v>
      </c>
      <c r="Z2238" t="s">
        <v>190</v>
      </c>
      <c r="AA2238">
        <v>3.71</v>
      </c>
      <c r="AC2238" t="s">
        <v>12</v>
      </c>
      <c r="AD2238" t="str">
        <f>IF(ISERROR(VLOOKUP(A2238,Tabela2[Código INEP],1,FALSE)),"Não","Sim")</f>
        <v>Não</v>
      </c>
    </row>
    <row r="2239" spans="1:30" x14ac:dyDescent="0.25">
      <c r="A2239">
        <v>35284361</v>
      </c>
      <c r="B2239" t="s">
        <v>1198</v>
      </c>
      <c r="C2239" t="s">
        <v>174</v>
      </c>
      <c r="D2239" t="s">
        <v>6225</v>
      </c>
      <c r="E2239" t="s">
        <v>6225</v>
      </c>
      <c r="F2239" t="s">
        <v>6225</v>
      </c>
      <c r="G2239">
        <v>4</v>
      </c>
      <c r="H2239" t="s">
        <v>176</v>
      </c>
      <c r="I2239">
        <v>2022</v>
      </c>
      <c r="J2239" t="s">
        <v>177</v>
      </c>
      <c r="K2239" t="s">
        <v>178</v>
      </c>
      <c r="L2239">
        <v>284361</v>
      </c>
      <c r="M2239" t="s">
        <v>6271</v>
      </c>
      <c r="N2239" t="s">
        <v>6272</v>
      </c>
      <c r="O2239">
        <v>171</v>
      </c>
      <c r="P2239" t="s">
        <v>181</v>
      </c>
      <c r="Q2239" t="s">
        <v>6270</v>
      </c>
      <c r="R2239">
        <v>8685140</v>
      </c>
      <c r="S2239">
        <v>-23.521299362182599</v>
      </c>
      <c r="T2239">
        <v>-46.305301666259801</v>
      </c>
      <c r="U2239" t="s">
        <v>21</v>
      </c>
      <c r="V2239">
        <v>704</v>
      </c>
      <c r="W2239">
        <v>22</v>
      </c>
      <c r="X2239">
        <v>4</v>
      </c>
      <c r="Y2239">
        <v>5.26</v>
      </c>
      <c r="Z2239" t="s">
        <v>190</v>
      </c>
      <c r="AB2239">
        <v>2.4500000000000002</v>
      </c>
      <c r="AC2239" t="s">
        <v>12</v>
      </c>
      <c r="AD2239" t="str">
        <f>IF(ISERROR(VLOOKUP(A2239,Tabela2[Código INEP],1,FALSE)),"Não","Sim")</f>
        <v>Não</v>
      </c>
    </row>
    <row r="2240" spans="1:30" x14ac:dyDescent="0.25">
      <c r="A2240">
        <v>35006981</v>
      </c>
      <c r="B2240" t="s">
        <v>1198</v>
      </c>
      <c r="C2240" t="s">
        <v>174</v>
      </c>
      <c r="D2240" t="s">
        <v>6225</v>
      </c>
      <c r="E2240" t="s">
        <v>6225</v>
      </c>
      <c r="F2240" t="s">
        <v>6225</v>
      </c>
      <c r="G2240">
        <v>8</v>
      </c>
      <c r="H2240" t="s">
        <v>176</v>
      </c>
      <c r="I2240">
        <v>2021</v>
      </c>
      <c r="J2240" t="s">
        <v>177</v>
      </c>
      <c r="K2240" t="s">
        <v>178</v>
      </c>
      <c r="L2240">
        <v>6981</v>
      </c>
      <c r="M2240" t="s">
        <v>6273</v>
      </c>
      <c r="N2240" t="s">
        <v>6274</v>
      </c>
      <c r="O2240">
        <v>251</v>
      </c>
      <c r="Q2240" t="s">
        <v>6275</v>
      </c>
      <c r="R2240">
        <v>8673040</v>
      </c>
      <c r="S2240">
        <v>-23.534509658813501</v>
      </c>
      <c r="T2240">
        <v>-46.315925598144503</v>
      </c>
      <c r="U2240" t="s">
        <v>22</v>
      </c>
      <c r="V2240">
        <v>510</v>
      </c>
      <c r="W2240">
        <v>16</v>
      </c>
      <c r="X2240">
        <v>2</v>
      </c>
      <c r="Y2240">
        <v>5.5</v>
      </c>
      <c r="Z2240" t="s">
        <v>190</v>
      </c>
      <c r="AB2240">
        <v>2.91</v>
      </c>
      <c r="AC2240" t="s">
        <v>12</v>
      </c>
      <c r="AD2240" t="str">
        <f>IF(ISERROR(VLOOKUP(A2240,Tabela2[Código INEP],1,FALSE)),"Não","Sim")</f>
        <v>Não</v>
      </c>
    </row>
    <row r="2241" spans="1:30" x14ac:dyDescent="0.25">
      <c r="A2241">
        <v>35040514</v>
      </c>
      <c r="B2241" t="s">
        <v>1198</v>
      </c>
      <c r="C2241" t="s">
        <v>174</v>
      </c>
      <c r="D2241" t="s">
        <v>6225</v>
      </c>
      <c r="E2241" t="s">
        <v>6225</v>
      </c>
      <c r="F2241" t="s">
        <v>6225</v>
      </c>
      <c r="G2241">
        <v>12</v>
      </c>
      <c r="H2241" t="s">
        <v>202</v>
      </c>
      <c r="I2241">
        <v>2021</v>
      </c>
      <c r="J2241" t="s">
        <v>177</v>
      </c>
      <c r="K2241" t="s">
        <v>178</v>
      </c>
      <c r="L2241">
        <v>40514</v>
      </c>
      <c r="M2241" t="s">
        <v>6276</v>
      </c>
      <c r="N2241" t="s">
        <v>2939</v>
      </c>
      <c r="O2241">
        <v>1020</v>
      </c>
      <c r="Q2241" t="s">
        <v>6277</v>
      </c>
      <c r="R2241">
        <v>8610101</v>
      </c>
      <c r="S2241">
        <v>-23.547239303588899</v>
      </c>
      <c r="T2241">
        <v>-46.300399780273402</v>
      </c>
      <c r="U2241" t="s">
        <v>21</v>
      </c>
      <c r="V2241">
        <v>679</v>
      </c>
      <c r="W2241">
        <v>20</v>
      </c>
      <c r="X2241">
        <v>3</v>
      </c>
      <c r="Y2241">
        <v>5.56</v>
      </c>
      <c r="Z2241" t="s">
        <v>183</v>
      </c>
      <c r="AB2241">
        <v>3.81</v>
      </c>
      <c r="AC2241" t="s">
        <v>12</v>
      </c>
      <c r="AD2241" t="str">
        <f>IF(ISERROR(VLOOKUP(A2241,Tabela2[Código INEP],1,FALSE)),"Não","Sim")</f>
        <v>Não</v>
      </c>
    </row>
    <row r="2242" spans="1:30" x14ac:dyDescent="0.25">
      <c r="A2242">
        <v>35038581</v>
      </c>
      <c r="B2242" t="s">
        <v>1198</v>
      </c>
      <c r="C2242" t="s">
        <v>174</v>
      </c>
      <c r="D2242" t="s">
        <v>26</v>
      </c>
      <c r="E2242" t="s">
        <v>6278</v>
      </c>
      <c r="F2242" t="s">
        <v>6278</v>
      </c>
      <c r="G2242">
        <v>11</v>
      </c>
      <c r="H2242" t="s">
        <v>202</v>
      </c>
      <c r="I2242">
        <v>2022</v>
      </c>
      <c r="J2242" t="s">
        <v>177</v>
      </c>
      <c r="K2242" t="s">
        <v>178</v>
      </c>
      <c r="L2242">
        <v>38581</v>
      </c>
      <c r="M2242" t="s">
        <v>6279</v>
      </c>
      <c r="N2242" t="s">
        <v>68</v>
      </c>
      <c r="O2242">
        <v>25</v>
      </c>
      <c r="P2242" t="s">
        <v>181</v>
      </c>
      <c r="Q2242" t="s">
        <v>6050</v>
      </c>
      <c r="R2242">
        <v>6824270</v>
      </c>
      <c r="S2242">
        <v>-23.6739902496338</v>
      </c>
      <c r="T2242">
        <v>-46.8036499023438</v>
      </c>
      <c r="U2242" t="s">
        <v>21</v>
      </c>
      <c r="V2242">
        <v>791</v>
      </c>
      <c r="W2242">
        <v>22</v>
      </c>
      <c r="X2242">
        <v>6</v>
      </c>
      <c r="Y2242">
        <v>5.14</v>
      </c>
      <c r="Z2242" t="s">
        <v>190</v>
      </c>
      <c r="AB2242">
        <v>3.05</v>
      </c>
      <c r="AC2242" t="s">
        <v>12</v>
      </c>
      <c r="AD2242" t="str">
        <f>IF(ISERROR(VLOOKUP(A2242,Tabela2[Código INEP],1,FALSE)),"Não","Sim")</f>
        <v>Não</v>
      </c>
    </row>
    <row r="2243" spans="1:30" x14ac:dyDescent="0.25">
      <c r="A2243">
        <v>35908712</v>
      </c>
      <c r="B2243" t="s">
        <v>1198</v>
      </c>
      <c r="C2243" t="s">
        <v>174</v>
      </c>
      <c r="D2243" t="s">
        <v>26</v>
      </c>
      <c r="E2243" t="s">
        <v>6278</v>
      </c>
      <c r="F2243" t="s">
        <v>6278</v>
      </c>
      <c r="G2243">
        <v>12</v>
      </c>
      <c r="H2243" t="s">
        <v>202</v>
      </c>
      <c r="I2243">
        <v>2023</v>
      </c>
      <c r="J2243" t="s">
        <v>177</v>
      </c>
      <c r="K2243" t="s">
        <v>178</v>
      </c>
      <c r="L2243">
        <v>908712</v>
      </c>
      <c r="M2243" t="s">
        <v>6280</v>
      </c>
      <c r="N2243" t="s">
        <v>6281</v>
      </c>
      <c r="O2243">
        <v>55</v>
      </c>
      <c r="P2243" t="s">
        <v>181</v>
      </c>
      <c r="Q2243" t="s">
        <v>428</v>
      </c>
      <c r="R2243">
        <v>6807060</v>
      </c>
      <c r="S2243">
        <v>-23.6285095214844</v>
      </c>
      <c r="T2243">
        <v>-46.826400756835902</v>
      </c>
      <c r="U2243" t="s">
        <v>21</v>
      </c>
      <c r="V2243">
        <v>817</v>
      </c>
      <c r="W2243">
        <v>24</v>
      </c>
      <c r="X2243">
        <v>5</v>
      </c>
      <c r="Y2243">
        <v>5.0199999999999996</v>
      </c>
      <c r="Z2243" t="s">
        <v>190</v>
      </c>
      <c r="AB2243">
        <v>2.13</v>
      </c>
      <c r="AC2243" t="s">
        <v>12</v>
      </c>
      <c r="AD2243" t="str">
        <f>IF(ISERROR(VLOOKUP(A2243,Tabela2[Código INEP],1,FALSE)),"Não","Sim")</f>
        <v>Não</v>
      </c>
    </row>
    <row r="2244" spans="1:30" x14ac:dyDescent="0.25">
      <c r="A2244">
        <v>35037552</v>
      </c>
      <c r="B2244" t="s">
        <v>1198</v>
      </c>
      <c r="C2244" t="s">
        <v>174</v>
      </c>
      <c r="D2244" t="s">
        <v>26</v>
      </c>
      <c r="E2244" t="s">
        <v>6278</v>
      </c>
      <c r="F2244" t="s">
        <v>6278</v>
      </c>
      <c r="G2244">
        <v>14</v>
      </c>
      <c r="H2244" t="s">
        <v>202</v>
      </c>
      <c r="I2244">
        <v>2022</v>
      </c>
      <c r="J2244" t="s">
        <v>177</v>
      </c>
      <c r="K2244" t="s">
        <v>178</v>
      </c>
      <c r="L2244">
        <v>37552</v>
      </c>
      <c r="M2244" t="s">
        <v>6282</v>
      </c>
      <c r="N2244" t="s">
        <v>6283</v>
      </c>
      <c r="O2244">
        <v>18</v>
      </c>
      <c r="P2244" t="s">
        <v>181</v>
      </c>
      <c r="Q2244" t="s">
        <v>6284</v>
      </c>
      <c r="R2244">
        <v>6833080</v>
      </c>
      <c r="S2244">
        <v>-23.655590057373001</v>
      </c>
      <c r="T2244">
        <v>-46.848579406738303</v>
      </c>
      <c r="U2244" t="s">
        <v>21</v>
      </c>
      <c r="V2244">
        <v>439</v>
      </c>
      <c r="W2244">
        <v>14</v>
      </c>
      <c r="X2244">
        <v>2</v>
      </c>
      <c r="Y2244">
        <v>5.15</v>
      </c>
      <c r="Z2244" t="s">
        <v>190</v>
      </c>
      <c r="AB2244">
        <v>2.86</v>
      </c>
      <c r="AC2244" t="s">
        <v>12</v>
      </c>
      <c r="AD2244" t="str">
        <f>IF(ISERROR(VLOOKUP(A2244,Tabela2[Código INEP],1,FALSE)),"Não","Sim")</f>
        <v>Não</v>
      </c>
    </row>
    <row r="2245" spans="1:30" x14ac:dyDescent="0.25">
      <c r="A2245">
        <v>35910715</v>
      </c>
      <c r="B2245" t="s">
        <v>1198</v>
      </c>
      <c r="C2245" t="s">
        <v>174</v>
      </c>
      <c r="D2245" t="s">
        <v>26</v>
      </c>
      <c r="E2245" t="s">
        <v>6278</v>
      </c>
      <c r="F2245" t="s">
        <v>6278</v>
      </c>
      <c r="G2245">
        <v>7</v>
      </c>
      <c r="H2245" t="s">
        <v>202</v>
      </c>
      <c r="I2245">
        <v>2022</v>
      </c>
      <c r="J2245" t="s">
        <v>177</v>
      </c>
      <c r="K2245" t="s">
        <v>178</v>
      </c>
      <c r="L2245">
        <v>910715</v>
      </c>
      <c r="M2245" t="s">
        <v>6285</v>
      </c>
      <c r="N2245" t="s">
        <v>6286</v>
      </c>
      <c r="O2245">
        <v>55</v>
      </c>
      <c r="P2245" t="s">
        <v>181</v>
      </c>
      <c r="Q2245" t="s">
        <v>6287</v>
      </c>
      <c r="R2245">
        <v>6816490</v>
      </c>
      <c r="S2245">
        <v>-23.642499923706101</v>
      </c>
      <c r="T2245">
        <v>-46.811798095703097</v>
      </c>
      <c r="U2245" t="s">
        <v>21</v>
      </c>
      <c r="V2245">
        <v>759</v>
      </c>
      <c r="W2245">
        <v>23</v>
      </c>
      <c r="X2245">
        <v>6</v>
      </c>
      <c r="Y2245">
        <v>4.99</v>
      </c>
      <c r="Z2245" t="s">
        <v>480</v>
      </c>
      <c r="AB2245">
        <v>3.56</v>
      </c>
      <c r="AC2245" t="s">
        <v>12</v>
      </c>
      <c r="AD2245" t="str">
        <f>IF(ISERROR(VLOOKUP(A2245,Tabela2[Código INEP],1,FALSE)),"Não","Sim")</f>
        <v>Não</v>
      </c>
    </row>
    <row r="2246" spans="1:30" x14ac:dyDescent="0.25">
      <c r="A2246">
        <v>35040685</v>
      </c>
      <c r="B2246" t="s">
        <v>1198</v>
      </c>
      <c r="C2246" t="s">
        <v>174</v>
      </c>
      <c r="D2246" t="s">
        <v>26</v>
      </c>
      <c r="E2246" t="s">
        <v>6278</v>
      </c>
      <c r="F2246" t="s">
        <v>6278</v>
      </c>
      <c r="G2246">
        <v>13</v>
      </c>
      <c r="H2246" t="s">
        <v>202</v>
      </c>
      <c r="I2246">
        <v>2022</v>
      </c>
      <c r="J2246" t="s">
        <v>177</v>
      </c>
      <c r="K2246" t="s">
        <v>178</v>
      </c>
      <c r="L2246">
        <v>40685</v>
      </c>
      <c r="M2246" t="s">
        <v>6288</v>
      </c>
      <c r="N2246" t="s">
        <v>6289</v>
      </c>
      <c r="O2246">
        <v>14</v>
      </c>
      <c r="P2246" t="s">
        <v>181</v>
      </c>
      <c r="Q2246" t="s">
        <v>6290</v>
      </c>
      <c r="R2246">
        <v>6804060</v>
      </c>
      <c r="S2246">
        <v>-23.645259857177699</v>
      </c>
      <c r="T2246">
        <v>-46.848598480224602</v>
      </c>
      <c r="U2246" t="s">
        <v>21</v>
      </c>
      <c r="V2246">
        <v>436</v>
      </c>
      <c r="W2246">
        <v>14</v>
      </c>
      <c r="X2246">
        <v>6</v>
      </c>
      <c r="Y2246">
        <v>4.9800000000000004</v>
      </c>
      <c r="Z2246" t="s">
        <v>480</v>
      </c>
      <c r="AB2246">
        <v>2.27</v>
      </c>
      <c r="AC2246" t="s">
        <v>12</v>
      </c>
      <c r="AD2246" t="str">
        <f>IF(ISERROR(VLOOKUP(A2246,Tabela2[Código INEP],1,FALSE)),"Não","Sim")</f>
        <v>Não</v>
      </c>
    </row>
    <row r="2247" spans="1:30" x14ac:dyDescent="0.25">
      <c r="A2247">
        <v>35010121</v>
      </c>
      <c r="B2247" t="s">
        <v>1198</v>
      </c>
      <c r="C2247" t="s">
        <v>174</v>
      </c>
      <c r="D2247" t="s">
        <v>26</v>
      </c>
      <c r="E2247" t="s">
        <v>6278</v>
      </c>
      <c r="F2247" t="s">
        <v>6278</v>
      </c>
      <c r="G2247">
        <v>14</v>
      </c>
      <c r="H2247" t="s">
        <v>202</v>
      </c>
      <c r="I2247">
        <v>2022</v>
      </c>
      <c r="J2247" t="s">
        <v>177</v>
      </c>
      <c r="K2247" t="s">
        <v>178</v>
      </c>
      <c r="L2247">
        <v>10121</v>
      </c>
      <c r="M2247" t="s">
        <v>6291</v>
      </c>
      <c r="N2247" t="s">
        <v>6292</v>
      </c>
      <c r="O2247">
        <v>25</v>
      </c>
      <c r="P2247" t="s">
        <v>1823</v>
      </c>
      <c r="Q2247" t="s">
        <v>6293</v>
      </c>
      <c r="R2247">
        <v>6803460</v>
      </c>
      <c r="S2247">
        <v>-23.6537895202637</v>
      </c>
      <c r="T2247">
        <v>-46.856391906738303</v>
      </c>
      <c r="U2247" t="s">
        <v>21</v>
      </c>
      <c r="V2247">
        <v>742</v>
      </c>
      <c r="W2247">
        <v>20</v>
      </c>
      <c r="X2247">
        <v>2</v>
      </c>
      <c r="Y2247">
        <v>5.43</v>
      </c>
      <c r="Z2247" t="s">
        <v>190</v>
      </c>
      <c r="AB2247">
        <v>3.7</v>
      </c>
      <c r="AC2247" t="s">
        <v>12</v>
      </c>
      <c r="AD2247" t="str">
        <f>IF(ISERROR(VLOOKUP(A2247,Tabela2[Código INEP],1,FALSE)),"Não","Sim")</f>
        <v>Não</v>
      </c>
    </row>
    <row r="2248" spans="1:30" x14ac:dyDescent="0.25">
      <c r="A2248">
        <v>35902100</v>
      </c>
      <c r="B2248" t="s">
        <v>1198</v>
      </c>
      <c r="C2248" t="s">
        <v>174</v>
      </c>
      <c r="D2248" t="s">
        <v>26</v>
      </c>
      <c r="E2248" t="s">
        <v>6278</v>
      </c>
      <c r="F2248" t="s">
        <v>6278</v>
      </c>
      <c r="G2248">
        <v>7</v>
      </c>
      <c r="H2248" t="s">
        <v>202</v>
      </c>
      <c r="I2248">
        <v>2022</v>
      </c>
      <c r="J2248" t="s">
        <v>177</v>
      </c>
      <c r="K2248" t="s">
        <v>178</v>
      </c>
      <c r="L2248">
        <v>902100</v>
      </c>
      <c r="M2248" t="s">
        <v>6294</v>
      </c>
      <c r="N2248" t="s">
        <v>6295</v>
      </c>
      <c r="O2248">
        <v>100</v>
      </c>
      <c r="P2248" t="s">
        <v>181</v>
      </c>
      <c r="Q2248" t="s">
        <v>6296</v>
      </c>
      <c r="R2248">
        <v>6815030</v>
      </c>
      <c r="S2248">
        <v>-23.648839950561499</v>
      </c>
      <c r="T2248">
        <v>-46.817821502685497</v>
      </c>
      <c r="U2248" t="s">
        <v>21</v>
      </c>
      <c r="V2248">
        <v>649</v>
      </c>
      <c r="W2248">
        <v>21</v>
      </c>
      <c r="X2248">
        <v>6</v>
      </c>
      <c r="Y2248">
        <v>5.17</v>
      </c>
      <c r="Z2248" t="s">
        <v>190</v>
      </c>
      <c r="AB2248">
        <v>3.09</v>
      </c>
      <c r="AC2248" t="s">
        <v>12</v>
      </c>
      <c r="AD2248" t="str">
        <f>IF(ISERROR(VLOOKUP(A2248,Tabela2[Código INEP],1,FALSE)),"Não","Sim")</f>
        <v>Não</v>
      </c>
    </row>
    <row r="2249" spans="1:30" x14ac:dyDescent="0.25">
      <c r="A2249">
        <v>35048422</v>
      </c>
      <c r="B2249" t="s">
        <v>1198</v>
      </c>
      <c r="C2249" t="s">
        <v>174</v>
      </c>
      <c r="D2249" t="s">
        <v>26</v>
      </c>
      <c r="E2249" t="s">
        <v>6278</v>
      </c>
      <c r="F2249" t="s">
        <v>6278</v>
      </c>
      <c r="G2249">
        <v>10</v>
      </c>
      <c r="H2249" t="s">
        <v>176</v>
      </c>
      <c r="I2249">
        <v>2020</v>
      </c>
      <c r="J2249" t="s">
        <v>177</v>
      </c>
      <c r="K2249" t="s">
        <v>178</v>
      </c>
      <c r="L2249">
        <v>48422</v>
      </c>
      <c r="M2249" t="s">
        <v>6297</v>
      </c>
      <c r="N2249" t="s">
        <v>6298</v>
      </c>
      <c r="O2249">
        <v>530</v>
      </c>
      <c r="P2249" t="s">
        <v>181</v>
      </c>
      <c r="Q2249" t="s">
        <v>4796</v>
      </c>
      <c r="R2249">
        <v>6810790</v>
      </c>
      <c r="S2249">
        <v>-23.653089523315401</v>
      </c>
      <c r="T2249">
        <v>-46.797679901122997</v>
      </c>
      <c r="U2249" t="s">
        <v>21</v>
      </c>
      <c r="V2249">
        <v>488</v>
      </c>
      <c r="W2249">
        <v>14</v>
      </c>
      <c r="X2249">
        <v>6</v>
      </c>
      <c r="Y2249">
        <v>5.24</v>
      </c>
      <c r="Z2249" t="s">
        <v>190</v>
      </c>
      <c r="AB2249">
        <v>3.54</v>
      </c>
      <c r="AC2249" t="s">
        <v>12</v>
      </c>
      <c r="AD2249" t="str">
        <f>IF(ISERROR(VLOOKUP(A2249,Tabela2[Código INEP],1,FALSE)),"Não","Sim")</f>
        <v>Não</v>
      </c>
    </row>
    <row r="2250" spans="1:30" x14ac:dyDescent="0.25">
      <c r="A2250">
        <v>35566202</v>
      </c>
      <c r="B2250" t="s">
        <v>1198</v>
      </c>
      <c r="C2250" t="s">
        <v>174</v>
      </c>
      <c r="D2250" t="s">
        <v>26</v>
      </c>
      <c r="E2250" t="s">
        <v>6278</v>
      </c>
      <c r="F2250" t="s">
        <v>6278</v>
      </c>
      <c r="G2250">
        <v>8</v>
      </c>
      <c r="H2250" t="s">
        <v>202</v>
      </c>
      <c r="I2250">
        <v>2023</v>
      </c>
      <c r="J2250" t="s">
        <v>177</v>
      </c>
      <c r="K2250" t="s">
        <v>178</v>
      </c>
      <c r="L2250">
        <v>566202</v>
      </c>
      <c r="M2250" t="s">
        <v>6299</v>
      </c>
      <c r="N2250" t="s">
        <v>6300</v>
      </c>
      <c r="O2250">
        <v>240</v>
      </c>
      <c r="P2250" t="s">
        <v>181</v>
      </c>
      <c r="Q2250" t="s">
        <v>6301</v>
      </c>
      <c r="R2250">
        <v>6815630</v>
      </c>
      <c r="S2250">
        <v>-23.651679992675799</v>
      </c>
      <c r="T2250">
        <v>-46.818431854247997</v>
      </c>
      <c r="U2250" t="s">
        <v>21</v>
      </c>
      <c r="V2250">
        <v>693</v>
      </c>
      <c r="W2250">
        <v>21</v>
      </c>
      <c r="X2250" t="s">
        <v>222</v>
      </c>
      <c r="Y2250">
        <v>5.04</v>
      </c>
      <c r="Z2250" t="s">
        <v>190</v>
      </c>
      <c r="AB2250">
        <v>2.11</v>
      </c>
      <c r="AC2250" t="s">
        <v>12</v>
      </c>
      <c r="AD2250" t="str">
        <f>IF(ISERROR(VLOOKUP(A2250,Tabela2[Código INEP],1,FALSE)),"Não","Sim")</f>
        <v>Não</v>
      </c>
    </row>
    <row r="2251" spans="1:30" x14ac:dyDescent="0.25">
      <c r="A2251">
        <v>35444388</v>
      </c>
      <c r="B2251" t="s">
        <v>1198</v>
      </c>
      <c r="C2251" t="s">
        <v>174</v>
      </c>
      <c r="D2251" t="s">
        <v>26</v>
      </c>
      <c r="E2251" t="s">
        <v>6278</v>
      </c>
      <c r="F2251" t="s">
        <v>6278</v>
      </c>
      <c r="G2251">
        <v>11</v>
      </c>
      <c r="H2251" t="s">
        <v>202</v>
      </c>
      <c r="I2251">
        <v>2023</v>
      </c>
      <c r="J2251" t="s">
        <v>177</v>
      </c>
      <c r="K2251" t="s">
        <v>178</v>
      </c>
      <c r="L2251">
        <v>444388</v>
      </c>
      <c r="M2251" t="s">
        <v>6302</v>
      </c>
      <c r="N2251" t="s">
        <v>6303</v>
      </c>
      <c r="O2251" t="s">
        <v>341</v>
      </c>
      <c r="P2251" t="s">
        <v>181</v>
      </c>
      <c r="Q2251" t="s">
        <v>6304</v>
      </c>
      <c r="R2251">
        <v>6823060</v>
      </c>
      <c r="S2251">
        <v>-23.670089721679702</v>
      </c>
      <c r="T2251">
        <v>-46.800609588622997</v>
      </c>
      <c r="U2251" t="s">
        <v>21</v>
      </c>
      <c r="V2251">
        <v>736</v>
      </c>
      <c r="W2251">
        <v>22</v>
      </c>
      <c r="X2251">
        <v>3</v>
      </c>
      <c r="Y2251">
        <v>5.35</v>
      </c>
      <c r="Z2251" t="s">
        <v>190</v>
      </c>
      <c r="AB2251">
        <v>3.14</v>
      </c>
      <c r="AC2251" t="s">
        <v>12</v>
      </c>
      <c r="AD2251" t="str">
        <f>IF(ISERROR(VLOOKUP(A2251,Tabela2[Código INEP],1,FALSE)),"Não","Sim")</f>
        <v>Não</v>
      </c>
    </row>
    <row r="2252" spans="1:30" x14ac:dyDescent="0.25">
      <c r="A2252">
        <v>35191279</v>
      </c>
      <c r="B2252" t="s">
        <v>1198</v>
      </c>
      <c r="C2252" t="s">
        <v>174</v>
      </c>
      <c r="D2252" t="s">
        <v>26</v>
      </c>
      <c r="E2252" t="s">
        <v>6278</v>
      </c>
      <c r="F2252" t="s">
        <v>6278</v>
      </c>
      <c r="G2252">
        <v>8</v>
      </c>
      <c r="H2252" t="s">
        <v>202</v>
      </c>
      <c r="I2252">
        <v>2023</v>
      </c>
      <c r="J2252" t="s">
        <v>177</v>
      </c>
      <c r="K2252" t="s">
        <v>178</v>
      </c>
      <c r="L2252">
        <v>191279</v>
      </c>
      <c r="M2252" t="s">
        <v>6305</v>
      </c>
      <c r="N2252" t="s">
        <v>6306</v>
      </c>
      <c r="O2252" t="s">
        <v>341</v>
      </c>
      <c r="P2252" t="s">
        <v>181</v>
      </c>
      <c r="Q2252" t="s">
        <v>6307</v>
      </c>
      <c r="R2252">
        <v>6814180</v>
      </c>
      <c r="S2252">
        <v>-23.6597003936768</v>
      </c>
      <c r="T2252">
        <v>-46.8158988952637</v>
      </c>
      <c r="U2252" t="s">
        <v>21</v>
      </c>
      <c r="V2252">
        <v>707</v>
      </c>
      <c r="W2252">
        <v>20</v>
      </c>
      <c r="X2252">
        <v>2</v>
      </c>
      <c r="Y2252">
        <v>5.26</v>
      </c>
      <c r="Z2252" t="s">
        <v>190</v>
      </c>
      <c r="AB2252">
        <v>2.81</v>
      </c>
      <c r="AC2252" t="s">
        <v>12</v>
      </c>
      <c r="AD2252" t="str">
        <f>IF(ISERROR(VLOOKUP(A2252,Tabela2[Código INEP],1,FALSE)),"Não","Sim")</f>
        <v>Não</v>
      </c>
    </row>
    <row r="2253" spans="1:30" x14ac:dyDescent="0.25">
      <c r="A2253">
        <v>35010030</v>
      </c>
      <c r="B2253" t="s">
        <v>1198</v>
      </c>
      <c r="C2253" t="s">
        <v>174</v>
      </c>
      <c r="D2253" t="s">
        <v>26</v>
      </c>
      <c r="E2253" t="s">
        <v>6278</v>
      </c>
      <c r="F2253" t="s">
        <v>6278</v>
      </c>
      <c r="G2253">
        <v>14</v>
      </c>
      <c r="H2253" t="s">
        <v>202</v>
      </c>
      <c r="I2253">
        <v>2022</v>
      </c>
      <c r="J2253" t="s">
        <v>177</v>
      </c>
      <c r="K2253" t="s">
        <v>178</v>
      </c>
      <c r="L2253">
        <v>10030</v>
      </c>
      <c r="M2253" t="s">
        <v>6308</v>
      </c>
      <c r="N2253" t="s">
        <v>6309</v>
      </c>
      <c r="O2253">
        <v>889</v>
      </c>
      <c r="P2253" t="s">
        <v>205</v>
      </c>
      <c r="Q2253" t="s">
        <v>6310</v>
      </c>
      <c r="R2253">
        <v>6840000</v>
      </c>
      <c r="S2253">
        <v>-23.650129318237301</v>
      </c>
      <c r="T2253">
        <v>-46.858879089355497</v>
      </c>
      <c r="U2253" t="s">
        <v>21</v>
      </c>
      <c r="V2253">
        <v>523</v>
      </c>
      <c r="W2253">
        <v>14</v>
      </c>
      <c r="X2253">
        <v>2</v>
      </c>
      <c r="Y2253">
        <v>5.62</v>
      </c>
      <c r="Z2253" t="s">
        <v>183</v>
      </c>
      <c r="AB2253">
        <v>3.87</v>
      </c>
      <c r="AC2253" t="s">
        <v>12</v>
      </c>
      <c r="AD2253" t="str">
        <f>IF(ISERROR(VLOOKUP(A2253,Tabela2[Código INEP],1,FALSE)),"Não","Sim")</f>
        <v>Não</v>
      </c>
    </row>
    <row r="2254" spans="1:30" x14ac:dyDescent="0.25">
      <c r="A2254">
        <v>35010091</v>
      </c>
      <c r="B2254" t="s">
        <v>1198</v>
      </c>
      <c r="C2254" t="s">
        <v>174</v>
      </c>
      <c r="D2254" t="s">
        <v>26</v>
      </c>
      <c r="E2254" t="s">
        <v>6278</v>
      </c>
      <c r="F2254" t="s">
        <v>6278</v>
      </c>
      <c r="G2254">
        <v>8</v>
      </c>
      <c r="H2254" t="s">
        <v>202</v>
      </c>
      <c r="I2254">
        <v>2023</v>
      </c>
      <c r="J2254" t="s">
        <v>177</v>
      </c>
      <c r="K2254" t="s">
        <v>178</v>
      </c>
      <c r="L2254">
        <v>10091</v>
      </c>
      <c r="M2254" t="s">
        <v>6311</v>
      </c>
      <c r="N2254" t="s">
        <v>6312</v>
      </c>
      <c r="O2254">
        <v>936</v>
      </c>
      <c r="P2254" t="s">
        <v>205</v>
      </c>
      <c r="Q2254" t="s">
        <v>6296</v>
      </c>
      <c r="R2254">
        <v>6815000</v>
      </c>
      <c r="S2254">
        <v>-23.655799865722699</v>
      </c>
      <c r="T2254">
        <v>-46.8148002624512</v>
      </c>
      <c r="U2254" t="s">
        <v>21</v>
      </c>
      <c r="V2254">
        <v>910</v>
      </c>
      <c r="W2254">
        <v>25</v>
      </c>
      <c r="X2254">
        <v>4</v>
      </c>
      <c r="Y2254">
        <v>5.25</v>
      </c>
      <c r="Z2254" t="s">
        <v>190</v>
      </c>
      <c r="AB2254">
        <v>1.89</v>
      </c>
      <c r="AC2254" t="s">
        <v>12</v>
      </c>
      <c r="AD2254" t="str">
        <f>IF(ISERROR(VLOOKUP(A2254,Tabela2[Código INEP],1,FALSE)),"Não","Sim")</f>
        <v>Não</v>
      </c>
    </row>
    <row r="2255" spans="1:30" x14ac:dyDescent="0.25">
      <c r="A2255">
        <v>35477321</v>
      </c>
      <c r="B2255" t="s">
        <v>1198</v>
      </c>
      <c r="C2255" t="s">
        <v>174</v>
      </c>
      <c r="D2255" t="s">
        <v>26</v>
      </c>
      <c r="E2255" t="s">
        <v>6278</v>
      </c>
      <c r="F2255" t="s">
        <v>6278</v>
      </c>
      <c r="G2255">
        <v>7</v>
      </c>
      <c r="H2255" t="s">
        <v>202</v>
      </c>
      <c r="I2255">
        <v>2021</v>
      </c>
      <c r="J2255" t="s">
        <v>177</v>
      </c>
      <c r="K2255" t="s">
        <v>178</v>
      </c>
      <c r="L2255">
        <v>477321</v>
      </c>
      <c r="M2255" t="s">
        <v>6313</v>
      </c>
      <c r="N2255" t="s">
        <v>6314</v>
      </c>
      <c r="O2255">
        <v>314</v>
      </c>
      <c r="P2255" t="s">
        <v>181</v>
      </c>
      <c r="Q2255" t="s">
        <v>6287</v>
      </c>
      <c r="R2255">
        <v>6816410</v>
      </c>
      <c r="S2255">
        <v>-23.6422004699707</v>
      </c>
      <c r="T2255">
        <v>-46.811100006103501</v>
      </c>
      <c r="U2255" t="s">
        <v>21</v>
      </c>
      <c r="V2255">
        <v>536</v>
      </c>
      <c r="W2255">
        <v>16</v>
      </c>
      <c r="X2255">
        <v>6</v>
      </c>
      <c r="Y2255">
        <v>4.91</v>
      </c>
      <c r="Z2255" t="s">
        <v>480</v>
      </c>
      <c r="AB2255">
        <v>3</v>
      </c>
      <c r="AC2255" t="s">
        <v>12</v>
      </c>
      <c r="AD2255" t="str">
        <f>IF(ISERROR(VLOOKUP(A2255,Tabela2[Código INEP],1,FALSE)),"Não","Sim")</f>
        <v>Não</v>
      </c>
    </row>
    <row r="2256" spans="1:30" x14ac:dyDescent="0.25">
      <c r="A2256">
        <v>35906475</v>
      </c>
      <c r="B2256" t="s">
        <v>1198</v>
      </c>
      <c r="C2256" t="s">
        <v>174</v>
      </c>
      <c r="D2256" t="s">
        <v>26</v>
      </c>
      <c r="E2256" t="s">
        <v>6278</v>
      </c>
      <c r="F2256" t="s">
        <v>6278</v>
      </c>
      <c r="G2256">
        <v>10</v>
      </c>
      <c r="H2256" t="s">
        <v>202</v>
      </c>
      <c r="I2256">
        <v>2022</v>
      </c>
      <c r="J2256" t="s">
        <v>177</v>
      </c>
      <c r="K2256" t="s">
        <v>178</v>
      </c>
      <c r="L2256">
        <v>906475</v>
      </c>
      <c r="M2256" t="s">
        <v>6315</v>
      </c>
      <c r="N2256" t="s">
        <v>6316</v>
      </c>
      <c r="O2256">
        <v>50</v>
      </c>
      <c r="P2256" t="s">
        <v>181</v>
      </c>
      <c r="Q2256" t="s">
        <v>2682</v>
      </c>
      <c r="R2256">
        <v>6810660</v>
      </c>
      <c r="S2256">
        <v>-23.650499343872099</v>
      </c>
      <c r="T2256">
        <v>-46.800098419189503</v>
      </c>
      <c r="U2256" t="s">
        <v>21</v>
      </c>
      <c r="V2256">
        <v>615</v>
      </c>
      <c r="W2256">
        <v>19</v>
      </c>
      <c r="X2256">
        <v>5</v>
      </c>
      <c r="Y2256">
        <v>5.17</v>
      </c>
      <c r="Z2256" t="s">
        <v>190</v>
      </c>
      <c r="AB2256">
        <v>3.64</v>
      </c>
      <c r="AC2256" t="s">
        <v>12</v>
      </c>
      <c r="AD2256" t="str">
        <f>IF(ISERROR(VLOOKUP(A2256,Tabela2[Código INEP],1,FALSE)),"Não","Sim")</f>
        <v>Não</v>
      </c>
    </row>
    <row r="2257" spans="1:30" x14ac:dyDescent="0.25">
      <c r="A2257">
        <v>35924436</v>
      </c>
      <c r="B2257" t="s">
        <v>1198</v>
      </c>
      <c r="C2257" t="s">
        <v>174</v>
      </c>
      <c r="D2257" t="s">
        <v>26</v>
      </c>
      <c r="E2257" t="s">
        <v>6278</v>
      </c>
      <c r="F2257" t="s">
        <v>6278</v>
      </c>
      <c r="G2257">
        <v>12</v>
      </c>
      <c r="H2257" t="s">
        <v>202</v>
      </c>
      <c r="I2257">
        <v>2021</v>
      </c>
      <c r="J2257" t="s">
        <v>177</v>
      </c>
      <c r="K2257" t="s">
        <v>178</v>
      </c>
      <c r="L2257">
        <v>924436</v>
      </c>
      <c r="M2257" t="s">
        <v>6317</v>
      </c>
      <c r="N2257" t="s">
        <v>6318</v>
      </c>
      <c r="O2257">
        <v>182</v>
      </c>
      <c r="P2257" t="s">
        <v>181</v>
      </c>
      <c r="Q2257" t="s">
        <v>6319</v>
      </c>
      <c r="R2257">
        <v>6807480</v>
      </c>
      <c r="S2257">
        <v>-23.6196994781494</v>
      </c>
      <c r="T2257">
        <v>-46.814201354980497</v>
      </c>
      <c r="U2257" t="s">
        <v>21</v>
      </c>
      <c r="V2257">
        <v>511</v>
      </c>
      <c r="W2257">
        <v>17</v>
      </c>
      <c r="X2257">
        <v>5</v>
      </c>
      <c r="Y2257">
        <v>5.21</v>
      </c>
      <c r="Z2257" t="s">
        <v>190</v>
      </c>
      <c r="AB2257">
        <v>2.73</v>
      </c>
      <c r="AC2257" t="s">
        <v>12</v>
      </c>
      <c r="AD2257" t="str">
        <f>IF(ISERROR(VLOOKUP(A2257,Tabela2[Código INEP],1,FALSE)),"Não","Sim")</f>
        <v>Não</v>
      </c>
    </row>
    <row r="2258" spans="1:30" x14ac:dyDescent="0.25">
      <c r="A2258">
        <v>35040678</v>
      </c>
      <c r="B2258" t="s">
        <v>1198</v>
      </c>
      <c r="C2258" t="s">
        <v>174</v>
      </c>
      <c r="D2258" t="s">
        <v>26</v>
      </c>
      <c r="E2258" t="s">
        <v>6278</v>
      </c>
      <c r="F2258" t="s">
        <v>6278</v>
      </c>
      <c r="G2258">
        <v>15</v>
      </c>
      <c r="H2258" t="s">
        <v>202</v>
      </c>
      <c r="I2258">
        <v>2022</v>
      </c>
      <c r="J2258" t="s">
        <v>177</v>
      </c>
      <c r="K2258" t="s">
        <v>178</v>
      </c>
      <c r="L2258">
        <v>40678</v>
      </c>
      <c r="M2258" t="s">
        <v>6320</v>
      </c>
      <c r="N2258" t="s">
        <v>6321</v>
      </c>
      <c r="O2258">
        <v>2000</v>
      </c>
      <c r="P2258" t="s">
        <v>1113</v>
      </c>
      <c r="Q2258" t="s">
        <v>6321</v>
      </c>
      <c r="R2258">
        <v>6843010</v>
      </c>
      <c r="S2258">
        <v>-23.679609298706101</v>
      </c>
      <c r="T2258">
        <v>-46.8643798828125</v>
      </c>
      <c r="U2258" t="s">
        <v>21</v>
      </c>
      <c r="V2258">
        <v>282</v>
      </c>
      <c r="W2258">
        <v>11</v>
      </c>
      <c r="X2258">
        <v>2</v>
      </c>
      <c r="Y2258">
        <v>5.08</v>
      </c>
      <c r="Z2258" t="s">
        <v>190</v>
      </c>
      <c r="AB2258">
        <v>3.14</v>
      </c>
      <c r="AC2258" t="s">
        <v>12</v>
      </c>
      <c r="AD2258" t="str">
        <f>IF(ISERROR(VLOOKUP(A2258,Tabela2[Código INEP],1,FALSE)),"Não","Sim")</f>
        <v>Não</v>
      </c>
    </row>
    <row r="2259" spans="1:30" x14ac:dyDescent="0.25">
      <c r="A2259">
        <v>35923898</v>
      </c>
      <c r="B2259" t="s">
        <v>1198</v>
      </c>
      <c r="C2259" t="s">
        <v>174</v>
      </c>
      <c r="D2259" t="s">
        <v>26</v>
      </c>
      <c r="E2259" t="s">
        <v>6278</v>
      </c>
      <c r="F2259" t="s">
        <v>6278</v>
      </c>
      <c r="G2259">
        <v>9</v>
      </c>
      <c r="H2259" t="s">
        <v>176</v>
      </c>
      <c r="I2259">
        <v>2022</v>
      </c>
      <c r="J2259" t="s">
        <v>177</v>
      </c>
      <c r="K2259" t="s">
        <v>178</v>
      </c>
      <c r="L2259">
        <v>923898</v>
      </c>
      <c r="M2259" t="s">
        <v>6322</v>
      </c>
      <c r="N2259" t="s">
        <v>6323</v>
      </c>
      <c r="O2259">
        <v>460</v>
      </c>
      <c r="P2259" t="s">
        <v>205</v>
      </c>
      <c r="Q2259" t="s">
        <v>6324</v>
      </c>
      <c r="R2259">
        <v>6813400</v>
      </c>
      <c r="S2259">
        <v>-23.649929046630898</v>
      </c>
      <c r="T2259">
        <v>-46.806919097900398</v>
      </c>
      <c r="U2259" t="s">
        <v>18</v>
      </c>
      <c r="V2259">
        <v>123</v>
      </c>
      <c r="W2259">
        <v>6</v>
      </c>
      <c r="X2259">
        <v>6</v>
      </c>
      <c r="Y2259">
        <v>5.45</v>
      </c>
      <c r="Z2259" t="s">
        <v>190</v>
      </c>
      <c r="AB2259">
        <v>3.15</v>
      </c>
      <c r="AC2259" t="s">
        <v>12</v>
      </c>
      <c r="AD2259" t="str">
        <f>IF(ISERROR(VLOOKUP(A2259,Tabela2[Código INEP],1,FALSE)),"Não","Sim")</f>
        <v>Não</v>
      </c>
    </row>
    <row r="2260" spans="1:30" x14ac:dyDescent="0.25">
      <c r="A2260">
        <v>35010066</v>
      </c>
      <c r="B2260" t="s">
        <v>1198</v>
      </c>
      <c r="C2260" t="s">
        <v>174</v>
      </c>
      <c r="D2260" t="s">
        <v>26</v>
      </c>
      <c r="E2260" t="s">
        <v>6278</v>
      </c>
      <c r="F2260" t="s">
        <v>6278</v>
      </c>
      <c r="G2260">
        <v>9</v>
      </c>
      <c r="H2260" t="s">
        <v>176</v>
      </c>
      <c r="I2260">
        <v>2020</v>
      </c>
      <c r="J2260" t="s">
        <v>177</v>
      </c>
      <c r="K2260" t="s">
        <v>178</v>
      </c>
      <c r="L2260">
        <v>10066</v>
      </c>
      <c r="M2260" t="s">
        <v>6325</v>
      </c>
      <c r="N2260" t="s">
        <v>6323</v>
      </c>
      <c r="O2260">
        <v>30</v>
      </c>
      <c r="P2260" t="s">
        <v>205</v>
      </c>
      <c r="Q2260" t="s">
        <v>6324</v>
      </c>
      <c r="R2260">
        <v>6813400</v>
      </c>
      <c r="S2260">
        <v>-23.6521396636963</v>
      </c>
      <c r="T2260">
        <v>-46.809089660644503</v>
      </c>
      <c r="U2260" t="s">
        <v>21</v>
      </c>
      <c r="V2260">
        <v>534</v>
      </c>
      <c r="W2260">
        <v>16</v>
      </c>
      <c r="X2260">
        <v>4</v>
      </c>
      <c r="Y2260">
        <v>4.93</v>
      </c>
      <c r="Z2260" t="s">
        <v>480</v>
      </c>
      <c r="AB2260">
        <v>3.54</v>
      </c>
      <c r="AC2260" t="s">
        <v>12</v>
      </c>
      <c r="AD2260" t="str">
        <f>IF(ISERROR(VLOOKUP(A2260,Tabela2[Código INEP],1,FALSE)),"Não","Sim")</f>
        <v>Não</v>
      </c>
    </row>
    <row r="2261" spans="1:30" x14ac:dyDescent="0.25">
      <c r="A2261">
        <v>35010259</v>
      </c>
      <c r="B2261" t="s">
        <v>1198</v>
      </c>
      <c r="C2261" t="s">
        <v>174</v>
      </c>
      <c r="D2261" t="s">
        <v>26</v>
      </c>
      <c r="E2261" t="s">
        <v>26</v>
      </c>
      <c r="F2261" t="s">
        <v>26</v>
      </c>
      <c r="G2261">
        <v>2</v>
      </c>
      <c r="H2261" t="s">
        <v>202</v>
      </c>
      <c r="I2261">
        <v>2023</v>
      </c>
      <c r="J2261" t="s">
        <v>177</v>
      </c>
      <c r="K2261" t="s">
        <v>178</v>
      </c>
      <c r="L2261">
        <v>10259</v>
      </c>
      <c r="M2261" t="s">
        <v>6326</v>
      </c>
      <c r="N2261" t="s">
        <v>6327</v>
      </c>
      <c r="O2261">
        <v>410</v>
      </c>
      <c r="P2261" t="s">
        <v>205</v>
      </c>
      <c r="Q2261" t="s">
        <v>6328</v>
      </c>
      <c r="R2261">
        <v>6763270</v>
      </c>
      <c r="S2261">
        <v>-23.611570358276399</v>
      </c>
      <c r="T2261">
        <v>-46.761219024658203</v>
      </c>
      <c r="U2261" t="s">
        <v>290</v>
      </c>
      <c r="V2261">
        <v>742</v>
      </c>
      <c r="W2261">
        <v>23</v>
      </c>
      <c r="X2261">
        <v>2</v>
      </c>
      <c r="Y2261">
        <v>5.58</v>
      </c>
      <c r="Z2261" t="s">
        <v>183</v>
      </c>
      <c r="AA2261">
        <v>4.79</v>
      </c>
      <c r="AB2261">
        <v>3.63</v>
      </c>
      <c r="AC2261" t="s">
        <v>12</v>
      </c>
      <c r="AD2261" t="str">
        <f>IF(ISERROR(VLOOKUP(A2261,Tabela2[Código INEP],1,FALSE)),"Não","Sim")</f>
        <v>Não</v>
      </c>
    </row>
    <row r="2262" spans="1:30" x14ac:dyDescent="0.25">
      <c r="A2262">
        <v>35906448</v>
      </c>
      <c r="B2262" t="s">
        <v>1198</v>
      </c>
      <c r="C2262" t="s">
        <v>174</v>
      </c>
      <c r="D2262" t="s">
        <v>26</v>
      </c>
      <c r="E2262" t="s">
        <v>26</v>
      </c>
      <c r="F2262" t="s">
        <v>26</v>
      </c>
      <c r="G2262">
        <v>6</v>
      </c>
      <c r="H2262" t="s">
        <v>202</v>
      </c>
      <c r="I2262">
        <v>2023</v>
      </c>
      <c r="J2262" t="s">
        <v>177</v>
      </c>
      <c r="K2262" t="s">
        <v>178</v>
      </c>
      <c r="L2262">
        <v>906448</v>
      </c>
      <c r="M2262" t="s">
        <v>6329</v>
      </c>
      <c r="N2262" t="s">
        <v>6330</v>
      </c>
      <c r="O2262">
        <v>338</v>
      </c>
      <c r="P2262" t="s">
        <v>181</v>
      </c>
      <c r="Q2262" t="s">
        <v>6331</v>
      </c>
      <c r="R2262">
        <v>6785040</v>
      </c>
      <c r="S2262">
        <v>-23.633150100708001</v>
      </c>
      <c r="T2262">
        <v>-46.803951263427699</v>
      </c>
      <c r="U2262" t="s">
        <v>21</v>
      </c>
      <c r="V2262">
        <v>651</v>
      </c>
      <c r="W2262">
        <v>19</v>
      </c>
      <c r="X2262">
        <v>6</v>
      </c>
      <c r="Y2262">
        <v>5.0199999999999996</v>
      </c>
      <c r="Z2262" t="s">
        <v>190</v>
      </c>
      <c r="AB2262">
        <v>2.56</v>
      </c>
      <c r="AC2262" t="s">
        <v>12</v>
      </c>
      <c r="AD2262" t="str">
        <f>IF(ISERROR(VLOOKUP(A2262,Tabela2[Código INEP],1,FALSE)),"Não","Sim")</f>
        <v>Não</v>
      </c>
    </row>
    <row r="2263" spans="1:30" x14ac:dyDescent="0.25">
      <c r="A2263">
        <v>35040769</v>
      </c>
      <c r="B2263" t="s">
        <v>1198</v>
      </c>
      <c r="C2263" t="s">
        <v>174</v>
      </c>
      <c r="D2263" t="s">
        <v>26</v>
      </c>
      <c r="E2263" t="s">
        <v>26</v>
      </c>
      <c r="F2263" t="s">
        <v>26</v>
      </c>
      <c r="G2263">
        <v>1</v>
      </c>
      <c r="H2263" t="s">
        <v>202</v>
      </c>
      <c r="I2263">
        <v>2022</v>
      </c>
      <c r="J2263" t="s">
        <v>177</v>
      </c>
      <c r="K2263" t="s">
        <v>178</v>
      </c>
      <c r="L2263">
        <v>40769</v>
      </c>
      <c r="M2263" t="s">
        <v>6332</v>
      </c>
      <c r="N2263" t="s">
        <v>6333</v>
      </c>
      <c r="O2263">
        <v>150</v>
      </c>
      <c r="P2263" t="s">
        <v>181</v>
      </c>
      <c r="Q2263" t="s">
        <v>6334</v>
      </c>
      <c r="R2263">
        <v>6754200</v>
      </c>
      <c r="S2263">
        <v>-23.606811390088801</v>
      </c>
      <c r="T2263">
        <v>-46.756534640475401</v>
      </c>
      <c r="U2263" t="s">
        <v>21</v>
      </c>
      <c r="V2263">
        <v>660</v>
      </c>
      <c r="W2263">
        <v>17</v>
      </c>
      <c r="X2263">
        <v>2</v>
      </c>
      <c r="Y2263">
        <v>5.81</v>
      </c>
      <c r="Z2263" t="s">
        <v>183</v>
      </c>
      <c r="AB2263">
        <v>3.43</v>
      </c>
      <c r="AC2263" t="s">
        <v>12</v>
      </c>
      <c r="AD2263" t="str">
        <f>IF(ISERROR(VLOOKUP(A2263,Tabela2[Código INEP],1,FALSE)),"Não","Sim")</f>
        <v>Não</v>
      </c>
    </row>
    <row r="2264" spans="1:30" x14ac:dyDescent="0.25">
      <c r="A2264">
        <v>35921154</v>
      </c>
      <c r="B2264" t="s">
        <v>1198</v>
      </c>
      <c r="C2264" t="s">
        <v>174</v>
      </c>
      <c r="D2264" t="s">
        <v>26</v>
      </c>
      <c r="E2264" t="s">
        <v>26</v>
      </c>
      <c r="F2264" t="s">
        <v>26</v>
      </c>
      <c r="G2264">
        <v>3</v>
      </c>
      <c r="H2264" t="s">
        <v>202</v>
      </c>
      <c r="I2264">
        <v>2023</v>
      </c>
      <c r="J2264" t="s">
        <v>177</v>
      </c>
      <c r="K2264" t="s">
        <v>178</v>
      </c>
      <c r="L2264">
        <v>921154</v>
      </c>
      <c r="M2264" t="s">
        <v>6335</v>
      </c>
      <c r="N2264" t="s">
        <v>6336</v>
      </c>
      <c r="O2264">
        <v>420</v>
      </c>
      <c r="P2264" t="s">
        <v>181</v>
      </c>
      <c r="Q2264" t="s">
        <v>6337</v>
      </c>
      <c r="R2264">
        <v>6795005</v>
      </c>
      <c r="S2264">
        <v>-23.6113796234131</v>
      </c>
      <c r="T2264">
        <v>-46.796321868896499</v>
      </c>
      <c r="U2264" t="s">
        <v>290</v>
      </c>
      <c r="V2264">
        <v>306</v>
      </c>
      <c r="W2264">
        <v>12</v>
      </c>
      <c r="X2264">
        <v>5</v>
      </c>
      <c r="Y2264">
        <v>5.08</v>
      </c>
      <c r="Z2264" t="s">
        <v>190</v>
      </c>
      <c r="AA2264">
        <v>4.67</v>
      </c>
      <c r="AB2264">
        <v>2.44</v>
      </c>
      <c r="AC2264" t="s">
        <v>12</v>
      </c>
      <c r="AD2264" t="str">
        <f>IF(ISERROR(VLOOKUP(A2264,Tabela2[Código INEP],1,FALSE)),"Não","Sim")</f>
        <v>Não</v>
      </c>
    </row>
    <row r="2265" spans="1:30" x14ac:dyDescent="0.25">
      <c r="A2265">
        <v>35044885</v>
      </c>
      <c r="B2265" t="s">
        <v>1198</v>
      </c>
      <c r="C2265" t="s">
        <v>174</v>
      </c>
      <c r="D2265" t="s">
        <v>26</v>
      </c>
      <c r="E2265" t="s">
        <v>26</v>
      </c>
      <c r="F2265" t="s">
        <v>26</v>
      </c>
      <c r="G2265">
        <v>2</v>
      </c>
      <c r="H2265" t="s">
        <v>202</v>
      </c>
      <c r="I2265">
        <v>2022</v>
      </c>
      <c r="J2265" t="s">
        <v>177</v>
      </c>
      <c r="K2265" t="s">
        <v>178</v>
      </c>
      <c r="L2265">
        <v>44885</v>
      </c>
      <c r="M2265" t="s">
        <v>6338</v>
      </c>
      <c r="N2265" t="s">
        <v>6339</v>
      </c>
      <c r="O2265">
        <v>200</v>
      </c>
      <c r="P2265" t="s">
        <v>181</v>
      </c>
      <c r="Q2265" t="s">
        <v>6340</v>
      </c>
      <c r="R2265">
        <v>6764340</v>
      </c>
      <c r="S2265">
        <v>-23.617599487304702</v>
      </c>
      <c r="T2265">
        <v>-46.764400482177699</v>
      </c>
      <c r="U2265" t="s">
        <v>21</v>
      </c>
      <c r="V2265">
        <v>533</v>
      </c>
      <c r="W2265">
        <v>16</v>
      </c>
      <c r="X2265">
        <v>2</v>
      </c>
      <c r="Y2265">
        <v>5.53</v>
      </c>
      <c r="Z2265" t="s">
        <v>183</v>
      </c>
      <c r="AB2265">
        <v>2.79</v>
      </c>
      <c r="AC2265" t="s">
        <v>12</v>
      </c>
      <c r="AD2265" t="str">
        <f>IF(ISERROR(VLOOKUP(A2265,Tabela2[Código INEP],1,FALSE)),"Não","Sim")</f>
        <v>Não</v>
      </c>
    </row>
    <row r="2266" spans="1:30" hidden="1" x14ac:dyDescent="0.25">
      <c r="A2266">
        <v>35908708</v>
      </c>
      <c r="B2266" t="s">
        <v>1198</v>
      </c>
      <c r="C2266" t="s">
        <v>174</v>
      </c>
      <c r="D2266" t="s">
        <v>26</v>
      </c>
      <c r="E2266" t="s">
        <v>26</v>
      </c>
      <c r="F2266" t="s">
        <v>26</v>
      </c>
      <c r="G2266">
        <v>5</v>
      </c>
      <c r="H2266" t="s">
        <v>176</v>
      </c>
      <c r="I2266">
        <v>2021</v>
      </c>
      <c r="J2266" t="s">
        <v>177</v>
      </c>
      <c r="K2266" t="s">
        <v>178</v>
      </c>
      <c r="L2266">
        <v>908708</v>
      </c>
      <c r="M2266" t="s">
        <v>6341</v>
      </c>
      <c r="N2266" t="s">
        <v>6342</v>
      </c>
      <c r="O2266">
        <v>590</v>
      </c>
      <c r="P2266" t="s">
        <v>181</v>
      </c>
      <c r="Q2266" t="s">
        <v>6343</v>
      </c>
      <c r="R2266">
        <v>6773090</v>
      </c>
      <c r="S2266">
        <v>-23.645420074462901</v>
      </c>
      <c r="T2266">
        <v>-46.794040679931598</v>
      </c>
      <c r="U2266" t="s">
        <v>21</v>
      </c>
      <c r="V2266">
        <v>347</v>
      </c>
      <c r="W2266">
        <v>11</v>
      </c>
      <c r="X2266">
        <v>6</v>
      </c>
      <c r="Y2266">
        <v>4.91</v>
      </c>
      <c r="Z2266" t="s">
        <v>480</v>
      </c>
      <c r="AB2266">
        <v>2.85</v>
      </c>
      <c r="AC2266" t="s">
        <v>7</v>
      </c>
      <c r="AD2266" t="str">
        <f>IF(ISERROR(VLOOKUP(A2266,Tabela2[Código INEP],1,FALSE)),"Não","Sim")</f>
        <v>Sim</v>
      </c>
    </row>
    <row r="2267" spans="1:30" x14ac:dyDescent="0.25">
      <c r="A2267">
        <v>35010248</v>
      </c>
      <c r="B2267" t="s">
        <v>1198</v>
      </c>
      <c r="C2267" t="s">
        <v>174</v>
      </c>
      <c r="D2267" t="s">
        <v>26</v>
      </c>
      <c r="E2267" t="s">
        <v>26</v>
      </c>
      <c r="F2267" t="s">
        <v>26</v>
      </c>
      <c r="G2267">
        <v>3</v>
      </c>
      <c r="H2267" t="s">
        <v>202</v>
      </c>
      <c r="I2267">
        <v>2023</v>
      </c>
      <c r="J2267" t="s">
        <v>177</v>
      </c>
      <c r="K2267" t="s">
        <v>178</v>
      </c>
      <c r="L2267">
        <v>10248</v>
      </c>
      <c r="M2267" t="s">
        <v>6344</v>
      </c>
      <c r="N2267" t="s">
        <v>6345</v>
      </c>
      <c r="O2267">
        <v>285</v>
      </c>
      <c r="P2267" t="s">
        <v>181</v>
      </c>
      <c r="Q2267" t="s">
        <v>6346</v>
      </c>
      <c r="R2267">
        <v>6757030</v>
      </c>
      <c r="S2267">
        <v>-23.609560012817401</v>
      </c>
      <c r="T2267">
        <v>-46.778030395507798</v>
      </c>
      <c r="U2267" t="s">
        <v>290</v>
      </c>
      <c r="V2267">
        <v>560</v>
      </c>
      <c r="W2267">
        <v>17</v>
      </c>
      <c r="X2267">
        <v>2</v>
      </c>
      <c r="Y2267">
        <v>5.28</v>
      </c>
      <c r="Z2267" t="s">
        <v>190</v>
      </c>
      <c r="AA2267">
        <v>4.22</v>
      </c>
      <c r="AB2267">
        <v>2.58</v>
      </c>
      <c r="AC2267" t="s">
        <v>12</v>
      </c>
      <c r="AD2267" t="str">
        <f>IF(ISERROR(VLOOKUP(A2267,Tabela2[Código INEP],1,FALSE)),"Não","Sim")</f>
        <v>Não</v>
      </c>
    </row>
    <row r="2268" spans="1:30" x14ac:dyDescent="0.25">
      <c r="A2268">
        <v>35902494</v>
      </c>
      <c r="B2268" t="s">
        <v>1198</v>
      </c>
      <c r="C2268" t="s">
        <v>174</v>
      </c>
      <c r="D2268" t="s">
        <v>26</v>
      </c>
      <c r="E2268" t="s">
        <v>26</v>
      </c>
      <c r="F2268" t="s">
        <v>26</v>
      </c>
      <c r="G2268">
        <v>1</v>
      </c>
      <c r="H2268" t="s">
        <v>202</v>
      </c>
      <c r="I2268">
        <v>2021</v>
      </c>
      <c r="J2268" t="s">
        <v>177</v>
      </c>
      <c r="K2268" t="s">
        <v>178</v>
      </c>
      <c r="L2268">
        <v>902494</v>
      </c>
      <c r="M2268" t="s">
        <v>6347</v>
      </c>
      <c r="N2268" t="s">
        <v>6348</v>
      </c>
      <c r="O2268">
        <v>200</v>
      </c>
      <c r="P2268" t="s">
        <v>181</v>
      </c>
      <c r="Q2268" t="s">
        <v>6349</v>
      </c>
      <c r="R2268">
        <v>6753380</v>
      </c>
      <c r="S2268">
        <v>-23.6001491546631</v>
      </c>
      <c r="T2268">
        <v>-46.7598686218262</v>
      </c>
      <c r="U2268" t="s">
        <v>21</v>
      </c>
      <c r="V2268">
        <v>487</v>
      </c>
      <c r="W2268">
        <v>15</v>
      </c>
      <c r="X2268">
        <v>6</v>
      </c>
      <c r="Y2268">
        <v>5.26</v>
      </c>
      <c r="Z2268" t="s">
        <v>190</v>
      </c>
      <c r="AB2268">
        <v>3.14</v>
      </c>
      <c r="AC2268" t="s">
        <v>12</v>
      </c>
      <c r="AD2268" t="str">
        <f>IF(ISERROR(VLOOKUP(A2268,Tabela2[Código INEP],1,FALSE)),"Não","Sim")</f>
        <v>Não</v>
      </c>
    </row>
    <row r="2269" spans="1:30" hidden="1" x14ac:dyDescent="0.25">
      <c r="A2269">
        <v>35010170</v>
      </c>
      <c r="B2269" t="s">
        <v>1198</v>
      </c>
      <c r="C2269" t="s">
        <v>174</v>
      </c>
      <c r="D2269" t="s">
        <v>26</v>
      </c>
      <c r="E2269" t="s">
        <v>26</v>
      </c>
      <c r="F2269" t="s">
        <v>26</v>
      </c>
      <c r="G2269">
        <v>1</v>
      </c>
      <c r="H2269" t="s">
        <v>176</v>
      </c>
      <c r="I2269">
        <v>2022</v>
      </c>
      <c r="J2269" t="s">
        <v>177</v>
      </c>
      <c r="K2269" t="s">
        <v>178</v>
      </c>
      <c r="L2269">
        <v>10170</v>
      </c>
      <c r="M2269" t="s">
        <v>6350</v>
      </c>
      <c r="N2269" t="s">
        <v>6351</v>
      </c>
      <c r="O2269">
        <v>257</v>
      </c>
      <c r="P2269" t="s">
        <v>214</v>
      </c>
      <c r="Q2269" t="s">
        <v>2491</v>
      </c>
      <c r="R2269">
        <v>6755320</v>
      </c>
      <c r="S2269">
        <v>-23.600370407104499</v>
      </c>
      <c r="T2269">
        <v>-46.767589569091797</v>
      </c>
      <c r="U2269" t="s">
        <v>11</v>
      </c>
      <c r="V2269">
        <v>251</v>
      </c>
      <c r="W2269">
        <v>8</v>
      </c>
      <c r="X2269">
        <v>2</v>
      </c>
      <c r="Y2269">
        <v>5.42</v>
      </c>
      <c r="Z2269" t="s">
        <v>190</v>
      </c>
      <c r="AB2269">
        <v>4.08</v>
      </c>
      <c r="AC2269" t="s">
        <v>12</v>
      </c>
      <c r="AD2269" t="str">
        <f>IF(ISERROR(VLOOKUP(A2269,Tabela2[Código INEP],1,FALSE)),"Não","Sim")</f>
        <v>Sim</v>
      </c>
    </row>
    <row r="2270" spans="1:30" x14ac:dyDescent="0.25">
      <c r="A2270">
        <v>35912585</v>
      </c>
      <c r="B2270" t="s">
        <v>1198</v>
      </c>
      <c r="C2270" t="s">
        <v>174</v>
      </c>
      <c r="D2270" t="s">
        <v>26</v>
      </c>
      <c r="E2270" t="s">
        <v>26</v>
      </c>
      <c r="F2270" t="s">
        <v>26</v>
      </c>
      <c r="G2270">
        <v>3</v>
      </c>
      <c r="H2270" t="s">
        <v>202</v>
      </c>
      <c r="I2270">
        <v>2022</v>
      </c>
      <c r="J2270" t="s">
        <v>177</v>
      </c>
      <c r="K2270" t="s">
        <v>178</v>
      </c>
      <c r="L2270">
        <v>912585</v>
      </c>
      <c r="M2270" t="s">
        <v>6352</v>
      </c>
      <c r="N2270" t="s">
        <v>6353</v>
      </c>
      <c r="O2270">
        <v>256</v>
      </c>
      <c r="P2270" t="s">
        <v>181</v>
      </c>
      <c r="Q2270" t="s">
        <v>6354</v>
      </c>
      <c r="R2270">
        <v>6767230</v>
      </c>
      <c r="S2270">
        <v>-23.619779586791999</v>
      </c>
      <c r="T2270">
        <v>-46.782749176025398</v>
      </c>
      <c r="U2270" t="s">
        <v>21</v>
      </c>
      <c r="V2270">
        <v>626</v>
      </c>
      <c r="W2270">
        <v>19</v>
      </c>
      <c r="X2270">
        <v>2</v>
      </c>
      <c r="Y2270">
        <v>5.3</v>
      </c>
      <c r="Z2270" t="s">
        <v>190</v>
      </c>
      <c r="AB2270">
        <v>3.48</v>
      </c>
      <c r="AC2270" t="s">
        <v>12</v>
      </c>
      <c r="AD2270" t="str">
        <f>IF(ISERROR(VLOOKUP(A2270,Tabela2[Código INEP],1,FALSE)),"Não","Sim")</f>
        <v>Não</v>
      </c>
    </row>
    <row r="2271" spans="1:30" x14ac:dyDescent="0.25">
      <c r="A2271">
        <v>35042067</v>
      </c>
      <c r="B2271" t="s">
        <v>1198</v>
      </c>
      <c r="C2271" t="s">
        <v>174</v>
      </c>
      <c r="D2271" t="s">
        <v>26</v>
      </c>
      <c r="E2271" t="s">
        <v>26</v>
      </c>
      <c r="F2271" t="s">
        <v>26</v>
      </c>
      <c r="G2271">
        <v>3</v>
      </c>
      <c r="H2271" t="s">
        <v>202</v>
      </c>
      <c r="I2271">
        <v>2023</v>
      </c>
      <c r="J2271" t="s">
        <v>177</v>
      </c>
      <c r="K2271" t="s">
        <v>178</v>
      </c>
      <c r="L2271">
        <v>42067</v>
      </c>
      <c r="M2271" t="s">
        <v>6355</v>
      </c>
      <c r="N2271" t="s">
        <v>6356</v>
      </c>
      <c r="O2271">
        <v>115</v>
      </c>
      <c r="P2271" t="s">
        <v>181</v>
      </c>
      <c r="Q2271" t="s">
        <v>6357</v>
      </c>
      <c r="R2271">
        <v>6766380</v>
      </c>
      <c r="S2271">
        <v>-23.6226997375488</v>
      </c>
      <c r="T2271">
        <v>-46.7807006835938</v>
      </c>
      <c r="U2271" t="s">
        <v>21</v>
      </c>
      <c r="V2271">
        <v>495</v>
      </c>
      <c r="W2271">
        <v>16</v>
      </c>
      <c r="X2271">
        <v>2</v>
      </c>
      <c r="Y2271">
        <v>5.07</v>
      </c>
      <c r="Z2271" t="s">
        <v>190</v>
      </c>
      <c r="AB2271">
        <v>2.83</v>
      </c>
      <c r="AC2271" t="s">
        <v>12</v>
      </c>
      <c r="AD2271" t="str">
        <f>IF(ISERROR(VLOOKUP(A2271,Tabela2[Código INEP],1,FALSE)),"Não","Sim")</f>
        <v>Não</v>
      </c>
    </row>
    <row r="2272" spans="1:30" x14ac:dyDescent="0.25">
      <c r="A2272">
        <v>35010352</v>
      </c>
      <c r="B2272" t="s">
        <v>1198</v>
      </c>
      <c r="C2272" t="s">
        <v>174</v>
      </c>
      <c r="D2272" t="s">
        <v>26</v>
      </c>
      <c r="E2272" t="s">
        <v>26</v>
      </c>
      <c r="F2272" t="s">
        <v>26</v>
      </c>
      <c r="G2272">
        <v>1</v>
      </c>
      <c r="H2272" t="s">
        <v>202</v>
      </c>
      <c r="I2272">
        <v>2022</v>
      </c>
      <c r="J2272" t="s">
        <v>177</v>
      </c>
      <c r="K2272" t="s">
        <v>178</v>
      </c>
      <c r="L2272">
        <v>10352</v>
      </c>
      <c r="M2272" t="s">
        <v>6358</v>
      </c>
      <c r="N2272" t="s">
        <v>6359</v>
      </c>
      <c r="O2272">
        <v>155</v>
      </c>
      <c r="P2272" t="s">
        <v>214</v>
      </c>
      <c r="Q2272" t="s">
        <v>6360</v>
      </c>
      <c r="R2272">
        <v>6754160</v>
      </c>
      <c r="S2272">
        <v>-23.6049995422363</v>
      </c>
      <c r="T2272">
        <v>-46.762298583984403</v>
      </c>
      <c r="U2272" t="s">
        <v>21</v>
      </c>
      <c r="V2272">
        <v>612</v>
      </c>
      <c r="W2272">
        <v>17</v>
      </c>
      <c r="X2272">
        <v>2</v>
      </c>
      <c r="Y2272">
        <v>5.7</v>
      </c>
      <c r="Z2272" t="s">
        <v>183</v>
      </c>
      <c r="AB2272">
        <v>3.2</v>
      </c>
      <c r="AC2272" t="s">
        <v>12</v>
      </c>
      <c r="AD2272" t="str">
        <f>IF(ISERROR(VLOOKUP(A2272,Tabela2[Código INEP],1,FALSE)),"Não","Sim")</f>
        <v>Não</v>
      </c>
    </row>
    <row r="2273" spans="1:30" x14ac:dyDescent="0.25">
      <c r="A2273">
        <v>35024855</v>
      </c>
      <c r="B2273" t="s">
        <v>173</v>
      </c>
      <c r="C2273" t="s">
        <v>174</v>
      </c>
      <c r="D2273" t="s">
        <v>6361</v>
      </c>
      <c r="E2273" t="s">
        <v>6362</v>
      </c>
      <c r="F2273" t="s">
        <v>6362</v>
      </c>
      <c r="G2273">
        <v>1</v>
      </c>
      <c r="H2273" t="s">
        <v>176</v>
      </c>
      <c r="I2273">
        <v>2023</v>
      </c>
      <c r="J2273" t="s">
        <v>177</v>
      </c>
      <c r="K2273" t="s">
        <v>178</v>
      </c>
      <c r="L2273">
        <v>24855</v>
      </c>
      <c r="M2273" t="s">
        <v>6363</v>
      </c>
      <c r="N2273" t="s">
        <v>6364</v>
      </c>
      <c r="O2273">
        <v>30</v>
      </c>
      <c r="P2273" t="s">
        <v>181</v>
      </c>
      <c r="Q2273" t="s">
        <v>620</v>
      </c>
      <c r="R2273">
        <v>14955000</v>
      </c>
      <c r="S2273">
        <v>-21.6214294433594</v>
      </c>
      <c r="T2273">
        <v>-49.0714111328125</v>
      </c>
      <c r="U2273" t="s">
        <v>469</v>
      </c>
      <c r="V2273">
        <v>408</v>
      </c>
      <c r="W2273">
        <v>16</v>
      </c>
      <c r="X2273">
        <v>2</v>
      </c>
      <c r="Y2273">
        <v>5.25</v>
      </c>
      <c r="Z2273" t="s">
        <v>190</v>
      </c>
      <c r="AB2273">
        <v>2.48</v>
      </c>
      <c r="AC2273" t="s">
        <v>12</v>
      </c>
      <c r="AD2273" t="str">
        <f>IF(ISERROR(VLOOKUP(A2273,Tabela2[Código INEP],1,FALSE)),"Não","Sim")</f>
        <v>Não</v>
      </c>
    </row>
    <row r="2274" spans="1:30" x14ac:dyDescent="0.25">
      <c r="A2274">
        <v>35024843</v>
      </c>
      <c r="B2274" t="s">
        <v>173</v>
      </c>
      <c r="C2274" t="s">
        <v>174</v>
      </c>
      <c r="D2274" t="s">
        <v>6361</v>
      </c>
      <c r="E2274" t="s">
        <v>6362</v>
      </c>
      <c r="F2274" t="s">
        <v>6362</v>
      </c>
      <c r="G2274">
        <v>1</v>
      </c>
      <c r="H2274" t="s">
        <v>176</v>
      </c>
      <c r="I2274">
        <v>2022</v>
      </c>
      <c r="J2274" t="s">
        <v>177</v>
      </c>
      <c r="K2274" t="s">
        <v>178</v>
      </c>
      <c r="L2274">
        <v>24843</v>
      </c>
      <c r="M2274" t="s">
        <v>6365</v>
      </c>
      <c r="N2274" t="s">
        <v>6366</v>
      </c>
      <c r="O2274" t="s">
        <v>341</v>
      </c>
      <c r="P2274" t="s">
        <v>181</v>
      </c>
      <c r="Q2274" t="s">
        <v>200</v>
      </c>
      <c r="R2274">
        <v>14955000</v>
      </c>
      <c r="S2274">
        <v>-21.624820709228501</v>
      </c>
      <c r="T2274">
        <v>-49.077049255371101</v>
      </c>
      <c r="U2274" t="s">
        <v>11</v>
      </c>
      <c r="V2274">
        <v>304</v>
      </c>
      <c r="W2274">
        <v>10</v>
      </c>
      <c r="X2274">
        <v>2</v>
      </c>
      <c r="Y2274">
        <v>5.44</v>
      </c>
      <c r="Z2274" t="s">
        <v>190</v>
      </c>
      <c r="AB2274">
        <v>3.32</v>
      </c>
      <c r="AC2274" t="s">
        <v>12</v>
      </c>
      <c r="AD2274" t="str">
        <f>IF(ISERROR(VLOOKUP(A2274,Tabela2[Código INEP],1,FALSE)),"Não","Sim")</f>
        <v>Não</v>
      </c>
    </row>
    <row r="2275" spans="1:30" x14ac:dyDescent="0.25">
      <c r="A2275">
        <v>35024831</v>
      </c>
      <c r="B2275" t="s">
        <v>173</v>
      </c>
      <c r="C2275" t="s">
        <v>174</v>
      </c>
      <c r="D2275" t="s">
        <v>6361</v>
      </c>
      <c r="E2275" t="s">
        <v>6367</v>
      </c>
      <c r="F2275" t="s">
        <v>6367</v>
      </c>
      <c r="G2275">
        <v>1</v>
      </c>
      <c r="H2275" t="s">
        <v>176</v>
      </c>
      <c r="I2275">
        <v>2022</v>
      </c>
      <c r="J2275" t="s">
        <v>177</v>
      </c>
      <c r="K2275" t="s">
        <v>178</v>
      </c>
      <c r="L2275">
        <v>24831</v>
      </c>
      <c r="M2275" t="s">
        <v>6368</v>
      </c>
      <c r="N2275" t="s">
        <v>6369</v>
      </c>
      <c r="O2275">
        <v>646</v>
      </c>
      <c r="P2275" t="s">
        <v>181</v>
      </c>
      <c r="Q2275" t="s">
        <v>200</v>
      </c>
      <c r="R2275">
        <v>15940000</v>
      </c>
      <c r="S2275">
        <v>-21.2611999511719</v>
      </c>
      <c r="T2275">
        <v>-48.683601379394503</v>
      </c>
      <c r="U2275" t="s">
        <v>22</v>
      </c>
      <c r="V2275">
        <v>184</v>
      </c>
      <c r="W2275">
        <v>9</v>
      </c>
      <c r="X2275">
        <v>2</v>
      </c>
      <c r="Y2275">
        <v>5.39</v>
      </c>
      <c r="Z2275" t="s">
        <v>190</v>
      </c>
      <c r="AC2275" t="s">
        <v>12</v>
      </c>
      <c r="AD2275" t="str">
        <f>IF(ISERROR(VLOOKUP(A2275,Tabela2[Código INEP],1,FALSE)),"Não","Sim")</f>
        <v>Não</v>
      </c>
    </row>
    <row r="2276" spans="1:30" x14ac:dyDescent="0.25">
      <c r="A2276">
        <v>35914368</v>
      </c>
      <c r="B2276" t="s">
        <v>173</v>
      </c>
      <c r="C2276" t="s">
        <v>174</v>
      </c>
      <c r="D2276" t="s">
        <v>6361</v>
      </c>
      <c r="E2276" t="s">
        <v>6370</v>
      </c>
      <c r="F2276" t="s">
        <v>6370</v>
      </c>
      <c r="G2276">
        <v>2</v>
      </c>
      <c r="H2276" t="s">
        <v>176</v>
      </c>
      <c r="I2276">
        <v>2022</v>
      </c>
      <c r="J2276" t="s">
        <v>177</v>
      </c>
      <c r="K2276" t="s">
        <v>178</v>
      </c>
      <c r="L2276">
        <v>914368</v>
      </c>
      <c r="M2276" t="s">
        <v>6371</v>
      </c>
      <c r="N2276" t="s">
        <v>6372</v>
      </c>
      <c r="O2276">
        <v>433</v>
      </c>
      <c r="Q2276" t="s">
        <v>6373</v>
      </c>
      <c r="R2276">
        <v>14945096</v>
      </c>
      <c r="S2276">
        <v>-21.7700099945068</v>
      </c>
      <c r="T2276">
        <v>-48.8265991210938</v>
      </c>
      <c r="U2276" t="s">
        <v>21</v>
      </c>
      <c r="V2276">
        <v>244</v>
      </c>
      <c r="W2276">
        <v>10</v>
      </c>
      <c r="X2276">
        <v>2</v>
      </c>
      <c r="Y2276">
        <v>5.1100000000000003</v>
      </c>
      <c r="Z2276" t="s">
        <v>190</v>
      </c>
      <c r="AB2276">
        <v>3.44</v>
      </c>
      <c r="AC2276" t="s">
        <v>12</v>
      </c>
      <c r="AD2276" t="str">
        <f>IF(ISERROR(VLOOKUP(A2276,Tabela2[Código INEP],1,FALSE)),"Não","Sim")</f>
        <v>Não</v>
      </c>
    </row>
    <row r="2277" spans="1:30" x14ac:dyDescent="0.25">
      <c r="A2277">
        <v>35025021</v>
      </c>
      <c r="B2277" t="s">
        <v>173</v>
      </c>
      <c r="C2277" t="s">
        <v>174</v>
      </c>
      <c r="D2277" t="s">
        <v>6361</v>
      </c>
      <c r="E2277" t="s">
        <v>6370</v>
      </c>
      <c r="F2277" t="s">
        <v>6370</v>
      </c>
      <c r="G2277">
        <v>1</v>
      </c>
      <c r="H2277" t="s">
        <v>176</v>
      </c>
      <c r="I2277">
        <v>2020</v>
      </c>
      <c r="J2277" t="s">
        <v>177</v>
      </c>
      <c r="K2277" t="s">
        <v>178</v>
      </c>
      <c r="L2277">
        <v>25021</v>
      </c>
      <c r="M2277" t="s">
        <v>6374</v>
      </c>
      <c r="N2277" t="s">
        <v>6375</v>
      </c>
      <c r="Q2277" t="s">
        <v>200</v>
      </c>
      <c r="R2277">
        <v>14940172</v>
      </c>
      <c r="S2277">
        <v>-21.756862640380898</v>
      </c>
      <c r="T2277">
        <v>-48.832630157470703</v>
      </c>
      <c r="U2277" t="s">
        <v>21</v>
      </c>
      <c r="V2277">
        <v>298</v>
      </c>
      <c r="W2277">
        <v>12</v>
      </c>
      <c r="X2277">
        <v>2</v>
      </c>
      <c r="Y2277">
        <v>5.16</v>
      </c>
      <c r="Z2277" t="s">
        <v>190</v>
      </c>
      <c r="AB2277">
        <v>3.17</v>
      </c>
      <c r="AC2277" t="s">
        <v>12</v>
      </c>
      <c r="AD2277" t="str">
        <f>IF(ISERROR(VLOOKUP(A2277,Tabela2[Código INEP],1,FALSE)),"Não","Sim")</f>
        <v>Não</v>
      </c>
    </row>
    <row r="2278" spans="1:30" x14ac:dyDescent="0.25">
      <c r="A2278">
        <v>35025069</v>
      </c>
      <c r="B2278" t="s">
        <v>173</v>
      </c>
      <c r="C2278" t="s">
        <v>174</v>
      </c>
      <c r="D2278" t="s">
        <v>6361</v>
      </c>
      <c r="E2278" t="s">
        <v>6370</v>
      </c>
      <c r="F2278" t="s">
        <v>6370</v>
      </c>
      <c r="G2278">
        <v>1</v>
      </c>
      <c r="H2278" t="s">
        <v>176</v>
      </c>
      <c r="I2278">
        <v>2022</v>
      </c>
      <c r="J2278" t="s">
        <v>177</v>
      </c>
      <c r="K2278" t="s">
        <v>178</v>
      </c>
      <c r="L2278">
        <v>25069</v>
      </c>
      <c r="M2278" t="s">
        <v>6376</v>
      </c>
      <c r="N2278" t="s">
        <v>6377</v>
      </c>
      <c r="O2278">
        <v>211</v>
      </c>
      <c r="Q2278" t="s">
        <v>5451</v>
      </c>
      <c r="R2278">
        <v>14940476</v>
      </c>
      <c r="S2278">
        <v>-21.7523097991943</v>
      </c>
      <c r="T2278">
        <v>-48.836559295654297</v>
      </c>
      <c r="U2278" t="s">
        <v>11</v>
      </c>
      <c r="V2278">
        <v>303</v>
      </c>
      <c r="W2278">
        <v>11</v>
      </c>
      <c r="X2278">
        <v>2</v>
      </c>
      <c r="Y2278">
        <v>5.68</v>
      </c>
      <c r="Z2278" t="s">
        <v>183</v>
      </c>
      <c r="AA2278">
        <v>5.95</v>
      </c>
      <c r="AC2278" t="s">
        <v>12</v>
      </c>
      <c r="AD2278" t="str">
        <f>IF(ISERROR(VLOOKUP(A2278,Tabela2[Código INEP],1,FALSE)),"Não","Sim")</f>
        <v>Não</v>
      </c>
    </row>
    <row r="2279" spans="1:30" x14ac:dyDescent="0.25">
      <c r="A2279">
        <v>35903528</v>
      </c>
      <c r="B2279" t="s">
        <v>173</v>
      </c>
      <c r="C2279" t="s">
        <v>174</v>
      </c>
      <c r="D2279" t="s">
        <v>6361</v>
      </c>
      <c r="E2279" t="s">
        <v>53</v>
      </c>
      <c r="F2279" t="s">
        <v>53</v>
      </c>
      <c r="G2279">
        <v>4</v>
      </c>
      <c r="H2279" t="s">
        <v>176</v>
      </c>
      <c r="I2279">
        <v>2021</v>
      </c>
      <c r="J2279" t="s">
        <v>177</v>
      </c>
      <c r="K2279" t="s">
        <v>178</v>
      </c>
      <c r="L2279">
        <v>903528</v>
      </c>
      <c r="M2279" t="s">
        <v>6378</v>
      </c>
      <c r="N2279" t="s">
        <v>6379</v>
      </c>
      <c r="O2279">
        <v>37</v>
      </c>
      <c r="P2279" t="s">
        <v>181</v>
      </c>
      <c r="Q2279" t="s">
        <v>4796</v>
      </c>
      <c r="R2279">
        <v>14900000</v>
      </c>
      <c r="S2279">
        <v>-21.605890274047901</v>
      </c>
      <c r="T2279">
        <v>-48.814170837402301</v>
      </c>
      <c r="U2279" t="s">
        <v>21</v>
      </c>
      <c r="V2279">
        <v>239</v>
      </c>
      <c r="W2279">
        <v>9</v>
      </c>
      <c r="X2279">
        <v>4</v>
      </c>
      <c r="Y2279">
        <v>5.23</v>
      </c>
      <c r="Z2279" t="s">
        <v>190</v>
      </c>
      <c r="AB2279">
        <v>3.8</v>
      </c>
      <c r="AC2279" t="s">
        <v>12</v>
      </c>
      <c r="AD2279" t="str">
        <f>IF(ISERROR(VLOOKUP(A2279,Tabela2[Código INEP],1,FALSE)),"Não","Sim")</f>
        <v>Não</v>
      </c>
    </row>
    <row r="2280" spans="1:30" x14ac:dyDescent="0.25">
      <c r="A2280">
        <v>35024983</v>
      </c>
      <c r="B2280" t="s">
        <v>173</v>
      </c>
      <c r="C2280" t="s">
        <v>174</v>
      </c>
      <c r="D2280" t="s">
        <v>6361</v>
      </c>
      <c r="E2280" t="s">
        <v>53</v>
      </c>
      <c r="F2280" t="s">
        <v>53</v>
      </c>
      <c r="G2280">
        <v>2</v>
      </c>
      <c r="H2280" t="s">
        <v>176</v>
      </c>
      <c r="I2280">
        <v>2022</v>
      </c>
      <c r="J2280" t="s">
        <v>177</v>
      </c>
      <c r="K2280" t="s">
        <v>178</v>
      </c>
      <c r="L2280">
        <v>24983</v>
      </c>
      <c r="M2280" t="s">
        <v>6380</v>
      </c>
      <c r="N2280" t="s">
        <v>6381</v>
      </c>
      <c r="O2280">
        <v>1281</v>
      </c>
      <c r="P2280" t="s">
        <v>181</v>
      </c>
      <c r="Q2280" t="s">
        <v>602</v>
      </c>
      <c r="R2280">
        <v>14900000</v>
      </c>
      <c r="S2280">
        <v>-21.595399856567401</v>
      </c>
      <c r="T2280">
        <v>-48.817901611328097</v>
      </c>
      <c r="U2280" t="s">
        <v>11</v>
      </c>
      <c r="V2280">
        <v>225</v>
      </c>
      <c r="W2280">
        <v>8</v>
      </c>
      <c r="X2280">
        <v>2</v>
      </c>
      <c r="Y2280">
        <v>5.3</v>
      </c>
      <c r="Z2280" t="s">
        <v>190</v>
      </c>
      <c r="AA2280">
        <v>7.28</v>
      </c>
      <c r="AC2280" t="s">
        <v>12</v>
      </c>
      <c r="AD2280" t="str">
        <f>IF(ISERROR(VLOOKUP(A2280,Tabela2[Código INEP],1,FALSE)),"Não","Sim")</f>
        <v>Não</v>
      </c>
    </row>
    <row r="2281" spans="1:30" hidden="1" x14ac:dyDescent="0.25">
      <c r="A2281">
        <v>35025136</v>
      </c>
      <c r="B2281" t="s">
        <v>173</v>
      </c>
      <c r="C2281" t="s">
        <v>174</v>
      </c>
      <c r="D2281" t="s">
        <v>6361</v>
      </c>
      <c r="E2281" t="s">
        <v>53</v>
      </c>
      <c r="F2281" t="s">
        <v>53</v>
      </c>
      <c r="G2281">
        <v>3</v>
      </c>
      <c r="H2281" t="s">
        <v>176</v>
      </c>
      <c r="I2281">
        <v>2020</v>
      </c>
      <c r="J2281" t="s">
        <v>177</v>
      </c>
      <c r="K2281" t="s">
        <v>178</v>
      </c>
      <c r="L2281">
        <v>25136</v>
      </c>
      <c r="M2281" t="s">
        <v>6382</v>
      </c>
      <c r="N2281" t="s">
        <v>6383</v>
      </c>
      <c r="O2281">
        <v>648</v>
      </c>
      <c r="P2281" t="s">
        <v>181</v>
      </c>
      <c r="Q2281" t="s">
        <v>200</v>
      </c>
      <c r="R2281">
        <v>14900000</v>
      </c>
      <c r="S2281">
        <v>-21.591609954833999</v>
      </c>
      <c r="T2281">
        <v>-48.810470581054702</v>
      </c>
      <c r="U2281" t="s">
        <v>21</v>
      </c>
      <c r="V2281">
        <v>349</v>
      </c>
      <c r="W2281">
        <v>16</v>
      </c>
      <c r="X2281">
        <v>2</v>
      </c>
      <c r="Y2281">
        <v>5.62</v>
      </c>
      <c r="Z2281" t="s">
        <v>183</v>
      </c>
      <c r="AB2281">
        <v>3.31</v>
      </c>
      <c r="AC2281" t="s">
        <v>7</v>
      </c>
      <c r="AD2281" t="str">
        <f>IF(ISERROR(VLOOKUP(A2281,Tabela2[Código INEP],1,FALSE)),"Não","Sim")</f>
        <v>Sim</v>
      </c>
    </row>
    <row r="2282" spans="1:30" x14ac:dyDescent="0.25">
      <c r="A2282">
        <v>35025094</v>
      </c>
      <c r="B2282" t="s">
        <v>173</v>
      </c>
      <c r="C2282" t="s">
        <v>174</v>
      </c>
      <c r="D2282" t="s">
        <v>6361</v>
      </c>
      <c r="E2282" t="s">
        <v>53</v>
      </c>
      <c r="F2282" t="s">
        <v>4772</v>
      </c>
      <c r="G2282">
        <v>7</v>
      </c>
      <c r="H2282" t="s">
        <v>176</v>
      </c>
      <c r="I2282">
        <v>2022</v>
      </c>
      <c r="J2282" t="s">
        <v>177</v>
      </c>
      <c r="K2282" t="s">
        <v>178</v>
      </c>
      <c r="L2282">
        <v>25094</v>
      </c>
      <c r="M2282" t="s">
        <v>6384</v>
      </c>
      <c r="N2282" t="s">
        <v>6385</v>
      </c>
      <c r="O2282">
        <v>723</v>
      </c>
      <c r="P2282" t="s">
        <v>205</v>
      </c>
      <c r="Q2282" t="s">
        <v>200</v>
      </c>
      <c r="R2282">
        <v>14904000</v>
      </c>
      <c r="S2282">
        <v>-21.5182991027832</v>
      </c>
      <c r="T2282">
        <v>-48.689098358154297</v>
      </c>
      <c r="U2282" t="s">
        <v>18</v>
      </c>
      <c r="V2282">
        <v>95</v>
      </c>
      <c r="W2282">
        <v>8</v>
      </c>
      <c r="X2282">
        <v>2</v>
      </c>
      <c r="Y2282">
        <v>5.23</v>
      </c>
      <c r="Z2282" t="s">
        <v>190</v>
      </c>
      <c r="AA2282">
        <v>5.67</v>
      </c>
      <c r="AB2282">
        <v>6.04</v>
      </c>
      <c r="AC2282" t="s">
        <v>12</v>
      </c>
      <c r="AD2282" t="str">
        <f>IF(ISERROR(VLOOKUP(A2282,Tabela2[Código INEP],1,FALSE)),"Não","Sim")</f>
        <v>Não</v>
      </c>
    </row>
    <row r="2283" spans="1:30" x14ac:dyDescent="0.25">
      <c r="A2283">
        <v>35024880</v>
      </c>
      <c r="B2283" t="s">
        <v>173</v>
      </c>
      <c r="C2283" t="s">
        <v>174</v>
      </c>
      <c r="D2283" t="s">
        <v>6361</v>
      </c>
      <c r="E2283" t="s">
        <v>6361</v>
      </c>
      <c r="F2283" t="s">
        <v>6361</v>
      </c>
      <c r="G2283">
        <v>2</v>
      </c>
      <c r="H2283" t="s">
        <v>176</v>
      </c>
      <c r="I2283">
        <v>2019</v>
      </c>
      <c r="J2283" t="s">
        <v>177</v>
      </c>
      <c r="K2283" t="s">
        <v>178</v>
      </c>
      <c r="L2283">
        <v>24880</v>
      </c>
      <c r="M2283" t="s">
        <v>192</v>
      </c>
      <c r="N2283" t="s">
        <v>6386</v>
      </c>
      <c r="O2283" t="s">
        <v>359</v>
      </c>
      <c r="Q2283" t="s">
        <v>6387</v>
      </c>
      <c r="R2283">
        <v>15902016</v>
      </c>
      <c r="S2283">
        <v>-21.400999069213899</v>
      </c>
      <c r="T2283">
        <v>-48.504100799560497</v>
      </c>
      <c r="U2283" t="s">
        <v>21</v>
      </c>
      <c r="V2283">
        <v>711</v>
      </c>
      <c r="W2283">
        <v>21</v>
      </c>
      <c r="X2283">
        <v>2</v>
      </c>
      <c r="Y2283">
        <v>5.31</v>
      </c>
      <c r="Z2283" t="s">
        <v>190</v>
      </c>
      <c r="AB2283">
        <v>3.9</v>
      </c>
      <c r="AC2283" t="s">
        <v>12</v>
      </c>
      <c r="AD2283" t="str">
        <f>IF(ISERROR(VLOOKUP(A2283,Tabela2[Código INEP],1,FALSE)),"Não","Sim")</f>
        <v>Não</v>
      </c>
    </row>
    <row r="2284" spans="1:30" x14ac:dyDescent="0.25">
      <c r="A2284">
        <v>35024909</v>
      </c>
      <c r="B2284" t="s">
        <v>173</v>
      </c>
      <c r="C2284" t="s">
        <v>174</v>
      </c>
      <c r="D2284" t="s">
        <v>6361</v>
      </c>
      <c r="E2284" t="s">
        <v>6361</v>
      </c>
      <c r="F2284" t="s">
        <v>6361</v>
      </c>
      <c r="G2284">
        <v>5</v>
      </c>
      <c r="H2284" t="s">
        <v>176</v>
      </c>
      <c r="I2284">
        <v>2015</v>
      </c>
      <c r="J2284" t="s">
        <v>177</v>
      </c>
      <c r="K2284" t="s">
        <v>178</v>
      </c>
      <c r="L2284">
        <v>24909</v>
      </c>
      <c r="M2284" t="s">
        <v>6388</v>
      </c>
      <c r="N2284" t="s">
        <v>6389</v>
      </c>
      <c r="O2284">
        <v>10</v>
      </c>
      <c r="Q2284" t="s">
        <v>6390</v>
      </c>
      <c r="R2284">
        <v>15902174</v>
      </c>
      <c r="S2284">
        <v>-21.401990890502901</v>
      </c>
      <c r="T2284">
        <v>-48.489650726318402</v>
      </c>
      <c r="U2284" t="s">
        <v>11</v>
      </c>
      <c r="V2284">
        <v>289</v>
      </c>
      <c r="W2284">
        <v>9</v>
      </c>
      <c r="X2284">
        <v>2</v>
      </c>
      <c r="Y2284">
        <v>5.57</v>
      </c>
      <c r="Z2284" t="s">
        <v>183</v>
      </c>
      <c r="AB2284">
        <v>3.64</v>
      </c>
      <c r="AC2284" t="s">
        <v>12</v>
      </c>
      <c r="AD2284" t="str">
        <f>IF(ISERROR(VLOOKUP(A2284,Tabela2[Código INEP],1,FALSE)),"Não","Sim")</f>
        <v>Não</v>
      </c>
    </row>
    <row r="2285" spans="1:30" x14ac:dyDescent="0.25">
      <c r="A2285">
        <v>35919767</v>
      </c>
      <c r="B2285" t="s">
        <v>173</v>
      </c>
      <c r="C2285" t="s">
        <v>174</v>
      </c>
      <c r="D2285" t="s">
        <v>74</v>
      </c>
      <c r="E2285" t="s">
        <v>103</v>
      </c>
      <c r="F2285" t="s">
        <v>103</v>
      </c>
      <c r="G2285">
        <v>99</v>
      </c>
      <c r="H2285" t="s">
        <v>176</v>
      </c>
      <c r="I2285">
        <v>2020</v>
      </c>
      <c r="J2285" t="s">
        <v>177</v>
      </c>
      <c r="K2285" t="s">
        <v>178</v>
      </c>
      <c r="L2285">
        <v>919767</v>
      </c>
      <c r="M2285" t="s">
        <v>6391</v>
      </c>
      <c r="N2285" t="s">
        <v>6392</v>
      </c>
      <c r="O2285">
        <v>20</v>
      </c>
      <c r="P2285" t="s">
        <v>181</v>
      </c>
      <c r="Q2285" t="s">
        <v>6393</v>
      </c>
      <c r="R2285">
        <v>12290020</v>
      </c>
      <c r="S2285">
        <v>-23.058589935302699</v>
      </c>
      <c r="T2285">
        <v>-45.711719512939503</v>
      </c>
      <c r="U2285" t="s">
        <v>21</v>
      </c>
      <c r="V2285">
        <v>446</v>
      </c>
      <c r="W2285">
        <v>15</v>
      </c>
      <c r="X2285">
        <v>4</v>
      </c>
      <c r="Y2285">
        <v>5.14</v>
      </c>
      <c r="Z2285" t="s">
        <v>190</v>
      </c>
      <c r="AB2285">
        <v>2.67</v>
      </c>
      <c r="AC2285" t="s">
        <v>12</v>
      </c>
      <c r="AD2285" t="str">
        <f>IF(ISERROR(VLOOKUP(A2285,Tabela2[Código INEP],1,FALSE)),"Não","Sim")</f>
        <v>Não</v>
      </c>
    </row>
    <row r="2286" spans="1:30" x14ac:dyDescent="0.25">
      <c r="A2286">
        <v>35045494</v>
      </c>
      <c r="B2286" t="s">
        <v>173</v>
      </c>
      <c r="C2286" t="s">
        <v>174</v>
      </c>
      <c r="D2286" t="s">
        <v>74</v>
      </c>
      <c r="E2286" t="s">
        <v>103</v>
      </c>
      <c r="F2286" t="s">
        <v>103</v>
      </c>
      <c r="G2286">
        <v>9</v>
      </c>
      <c r="H2286" t="s">
        <v>202</v>
      </c>
      <c r="I2286">
        <v>2022</v>
      </c>
      <c r="J2286" t="s">
        <v>177</v>
      </c>
      <c r="K2286" t="s">
        <v>178</v>
      </c>
      <c r="L2286">
        <v>45494</v>
      </c>
      <c r="M2286" t="s">
        <v>6394</v>
      </c>
      <c r="N2286" t="s">
        <v>6395</v>
      </c>
      <c r="O2286">
        <v>279</v>
      </c>
      <c r="P2286" t="s">
        <v>1113</v>
      </c>
      <c r="Q2286" t="s">
        <v>6396</v>
      </c>
      <c r="R2286">
        <v>12283390</v>
      </c>
      <c r="S2286">
        <v>-23.117668151855501</v>
      </c>
      <c r="T2286">
        <v>-45.643524169921903</v>
      </c>
      <c r="U2286" t="s">
        <v>21</v>
      </c>
      <c r="V2286">
        <v>371</v>
      </c>
      <c r="W2286">
        <v>14</v>
      </c>
      <c r="X2286">
        <v>4</v>
      </c>
      <c r="Y2286">
        <v>5.0999999999999996</v>
      </c>
      <c r="Z2286" t="s">
        <v>190</v>
      </c>
      <c r="AB2286">
        <v>3.31</v>
      </c>
      <c r="AC2286" t="s">
        <v>12</v>
      </c>
      <c r="AD2286" t="str">
        <f>IF(ISERROR(VLOOKUP(A2286,Tabela2[Código INEP],1,FALSE)),"Não","Sim")</f>
        <v>Não</v>
      </c>
    </row>
    <row r="2287" spans="1:30" x14ac:dyDescent="0.25">
      <c r="A2287">
        <v>35014060</v>
      </c>
      <c r="B2287" t="s">
        <v>173</v>
      </c>
      <c r="C2287" t="s">
        <v>174</v>
      </c>
      <c r="D2287" t="s">
        <v>74</v>
      </c>
      <c r="E2287" t="s">
        <v>103</v>
      </c>
      <c r="F2287" t="s">
        <v>103</v>
      </c>
      <c r="G2287">
        <v>99</v>
      </c>
      <c r="H2287" t="s">
        <v>176</v>
      </c>
      <c r="I2287">
        <v>2022</v>
      </c>
      <c r="J2287" t="s">
        <v>177</v>
      </c>
      <c r="K2287" t="s">
        <v>178</v>
      </c>
      <c r="L2287">
        <v>14060</v>
      </c>
      <c r="M2287" t="s">
        <v>6397</v>
      </c>
      <c r="N2287" t="s">
        <v>3641</v>
      </c>
      <c r="O2287">
        <v>435</v>
      </c>
      <c r="P2287" t="s">
        <v>1940</v>
      </c>
      <c r="Q2287" t="s">
        <v>2178</v>
      </c>
      <c r="R2287">
        <v>12286717</v>
      </c>
      <c r="S2287">
        <v>-23.1280708312988</v>
      </c>
      <c r="T2287">
        <v>-45.750560760497997</v>
      </c>
      <c r="U2287" t="s">
        <v>21</v>
      </c>
      <c r="V2287">
        <v>178</v>
      </c>
      <c r="W2287">
        <v>7</v>
      </c>
      <c r="X2287">
        <v>2</v>
      </c>
      <c r="Y2287">
        <v>5.12</v>
      </c>
      <c r="Z2287" t="s">
        <v>190</v>
      </c>
      <c r="AB2287">
        <v>2.92</v>
      </c>
      <c r="AC2287" t="s">
        <v>12</v>
      </c>
      <c r="AD2287" t="str">
        <f>IF(ISERROR(VLOOKUP(A2287,Tabela2[Código INEP],1,FALSE)),"Não","Sim")</f>
        <v>Não</v>
      </c>
    </row>
    <row r="2288" spans="1:30" x14ac:dyDescent="0.25">
      <c r="A2288">
        <v>35014084</v>
      </c>
      <c r="B2288" t="s">
        <v>173</v>
      </c>
      <c r="C2288" t="s">
        <v>174</v>
      </c>
      <c r="D2288" t="s">
        <v>74</v>
      </c>
      <c r="E2288" t="s">
        <v>103</v>
      </c>
      <c r="F2288" t="s">
        <v>103</v>
      </c>
      <c r="G2288">
        <v>1</v>
      </c>
      <c r="H2288" t="s">
        <v>202</v>
      </c>
      <c r="I2288">
        <v>2022</v>
      </c>
      <c r="J2288" t="s">
        <v>177</v>
      </c>
      <c r="K2288" t="s">
        <v>178</v>
      </c>
      <c r="L2288">
        <v>14084</v>
      </c>
      <c r="M2288" t="s">
        <v>6398</v>
      </c>
      <c r="N2288" t="s">
        <v>6399</v>
      </c>
      <c r="O2288">
        <v>195</v>
      </c>
      <c r="P2288" t="s">
        <v>214</v>
      </c>
      <c r="Q2288" t="s">
        <v>200</v>
      </c>
      <c r="R2288">
        <v>12281630</v>
      </c>
      <c r="S2288">
        <v>-23.100599288940401</v>
      </c>
      <c r="T2288">
        <v>-45.704700469970703</v>
      </c>
      <c r="U2288" t="s">
        <v>21</v>
      </c>
      <c r="V2288">
        <v>437</v>
      </c>
      <c r="W2288">
        <v>14</v>
      </c>
      <c r="X2288">
        <v>2</v>
      </c>
      <c r="Y2288">
        <v>5.56</v>
      </c>
      <c r="Z2288" t="s">
        <v>183</v>
      </c>
      <c r="AB2288">
        <v>3</v>
      </c>
      <c r="AC2288" t="s">
        <v>12</v>
      </c>
      <c r="AD2288" t="str">
        <f>IF(ISERROR(VLOOKUP(A2288,Tabela2[Código INEP],1,FALSE)),"Não","Sim")</f>
        <v>Não</v>
      </c>
    </row>
    <row r="2289" spans="1:30" hidden="1" x14ac:dyDescent="0.25">
      <c r="A2289">
        <v>35014148</v>
      </c>
      <c r="B2289" t="s">
        <v>173</v>
      </c>
      <c r="C2289" t="s">
        <v>174</v>
      </c>
      <c r="D2289" t="s">
        <v>74</v>
      </c>
      <c r="E2289" t="s">
        <v>103</v>
      </c>
      <c r="F2289" t="s">
        <v>103</v>
      </c>
      <c r="G2289">
        <v>4</v>
      </c>
      <c r="H2289" t="s">
        <v>176</v>
      </c>
      <c r="I2289">
        <v>2020</v>
      </c>
      <c r="J2289" t="s">
        <v>177</v>
      </c>
      <c r="K2289" t="s">
        <v>178</v>
      </c>
      <c r="L2289">
        <v>14148</v>
      </c>
      <c r="M2289" t="s">
        <v>6400</v>
      </c>
      <c r="N2289" t="s">
        <v>1751</v>
      </c>
      <c r="O2289">
        <v>356</v>
      </c>
      <c r="P2289" t="s">
        <v>181</v>
      </c>
      <c r="Q2289" t="s">
        <v>4510</v>
      </c>
      <c r="R2289">
        <v>12280015</v>
      </c>
      <c r="S2289">
        <v>-23.0932006835938</v>
      </c>
      <c r="T2289">
        <v>-45.699600219726598</v>
      </c>
      <c r="U2289" t="s">
        <v>433</v>
      </c>
      <c r="V2289">
        <v>489</v>
      </c>
      <c r="W2289">
        <v>16</v>
      </c>
      <c r="X2289">
        <v>2</v>
      </c>
      <c r="Y2289">
        <v>5.41</v>
      </c>
      <c r="Z2289" t="s">
        <v>190</v>
      </c>
      <c r="AB2289">
        <v>3.1</v>
      </c>
      <c r="AC2289" t="s">
        <v>12</v>
      </c>
      <c r="AD2289" t="str">
        <f>IF(ISERROR(VLOOKUP(A2289,Tabela2[Código INEP],1,FALSE)),"Não","Sim")</f>
        <v>Sim</v>
      </c>
    </row>
    <row r="2290" spans="1:30" x14ac:dyDescent="0.25">
      <c r="A2290">
        <v>35039676</v>
      </c>
      <c r="B2290" t="s">
        <v>173</v>
      </c>
      <c r="C2290" t="s">
        <v>174</v>
      </c>
      <c r="D2290" t="s">
        <v>74</v>
      </c>
      <c r="E2290" t="s">
        <v>103</v>
      </c>
      <c r="F2290" t="s">
        <v>103</v>
      </c>
      <c r="G2290">
        <v>7</v>
      </c>
      <c r="H2290" t="s">
        <v>202</v>
      </c>
      <c r="I2290">
        <v>2022</v>
      </c>
      <c r="J2290" t="s">
        <v>177</v>
      </c>
      <c r="K2290" t="s">
        <v>178</v>
      </c>
      <c r="L2290">
        <v>39676</v>
      </c>
      <c r="M2290" t="s">
        <v>6401</v>
      </c>
      <c r="N2290" t="s">
        <v>6402</v>
      </c>
      <c r="O2290" t="s">
        <v>341</v>
      </c>
      <c r="Q2290" t="s">
        <v>6403</v>
      </c>
      <c r="R2290">
        <v>12285836</v>
      </c>
      <c r="S2290">
        <v>-23.1839809417725</v>
      </c>
      <c r="T2290">
        <v>-45.727798461914098</v>
      </c>
      <c r="U2290" t="s">
        <v>21</v>
      </c>
      <c r="V2290">
        <v>361</v>
      </c>
      <c r="W2290">
        <v>13</v>
      </c>
      <c r="X2290">
        <v>4</v>
      </c>
      <c r="Y2290">
        <v>5.42</v>
      </c>
      <c r="Z2290" t="s">
        <v>190</v>
      </c>
      <c r="AB2290">
        <v>3.02</v>
      </c>
      <c r="AC2290" t="s">
        <v>12</v>
      </c>
      <c r="AD2290" t="str">
        <f>IF(ISERROR(VLOOKUP(A2290,Tabela2[Código INEP],1,FALSE)),"Não","Sim")</f>
        <v>Não</v>
      </c>
    </row>
    <row r="2291" spans="1:30" x14ac:dyDescent="0.25">
      <c r="A2291">
        <v>35914459</v>
      </c>
      <c r="B2291" t="s">
        <v>173</v>
      </c>
      <c r="C2291" t="s">
        <v>174</v>
      </c>
      <c r="D2291" t="s">
        <v>74</v>
      </c>
      <c r="E2291" t="s">
        <v>103</v>
      </c>
      <c r="F2291" t="s">
        <v>103</v>
      </c>
      <c r="G2291">
        <v>8</v>
      </c>
      <c r="H2291" t="s">
        <v>202</v>
      </c>
      <c r="I2291">
        <v>2022</v>
      </c>
      <c r="J2291" t="s">
        <v>177</v>
      </c>
      <c r="K2291" t="s">
        <v>178</v>
      </c>
      <c r="L2291">
        <v>914459</v>
      </c>
      <c r="M2291" t="s">
        <v>6404</v>
      </c>
      <c r="N2291" t="s">
        <v>1613</v>
      </c>
      <c r="O2291">
        <v>55</v>
      </c>
      <c r="P2291" t="s">
        <v>181</v>
      </c>
      <c r="Q2291" t="s">
        <v>6405</v>
      </c>
      <c r="R2291">
        <v>12289368</v>
      </c>
      <c r="S2291">
        <v>-23.069950103759801</v>
      </c>
      <c r="T2291">
        <v>-45.714759826660199</v>
      </c>
      <c r="U2291" t="s">
        <v>21</v>
      </c>
      <c r="V2291">
        <v>681</v>
      </c>
      <c r="W2291">
        <v>21</v>
      </c>
      <c r="X2291">
        <v>4</v>
      </c>
      <c r="Y2291">
        <v>5.13</v>
      </c>
      <c r="Z2291" t="s">
        <v>190</v>
      </c>
      <c r="AB2291">
        <v>2.5499999999999998</v>
      </c>
      <c r="AC2291" t="s">
        <v>12</v>
      </c>
      <c r="AD2291" t="str">
        <f>IF(ISERROR(VLOOKUP(A2291,Tabela2[Código INEP],1,FALSE)),"Não","Sim")</f>
        <v>Não</v>
      </c>
    </row>
    <row r="2292" spans="1:30" x14ac:dyDescent="0.25">
      <c r="A2292">
        <v>35049219</v>
      </c>
      <c r="B2292" t="s">
        <v>173</v>
      </c>
      <c r="C2292" t="s">
        <v>174</v>
      </c>
      <c r="D2292" t="s">
        <v>74</v>
      </c>
      <c r="E2292" t="s">
        <v>103</v>
      </c>
      <c r="F2292" t="s">
        <v>103</v>
      </c>
      <c r="G2292">
        <v>2</v>
      </c>
      <c r="H2292" t="s">
        <v>176</v>
      </c>
      <c r="I2292">
        <v>2014</v>
      </c>
      <c r="J2292" t="s">
        <v>177</v>
      </c>
      <c r="K2292" t="s">
        <v>178</v>
      </c>
      <c r="L2292">
        <v>49219</v>
      </c>
      <c r="M2292" t="s">
        <v>6406</v>
      </c>
      <c r="N2292" t="s">
        <v>280</v>
      </c>
      <c r="O2292">
        <v>1000</v>
      </c>
      <c r="P2292" t="s">
        <v>181</v>
      </c>
      <c r="Q2292" t="s">
        <v>6407</v>
      </c>
      <c r="R2292">
        <v>12287320</v>
      </c>
      <c r="S2292">
        <v>-23.111000061035199</v>
      </c>
      <c r="T2292">
        <v>-45.712699890136697</v>
      </c>
      <c r="U2292" t="s">
        <v>22</v>
      </c>
      <c r="V2292">
        <v>364</v>
      </c>
      <c r="W2292">
        <v>10</v>
      </c>
      <c r="X2292">
        <v>2</v>
      </c>
      <c r="Y2292">
        <v>5.69</v>
      </c>
      <c r="Z2292" t="s">
        <v>183</v>
      </c>
      <c r="AC2292" t="s">
        <v>12</v>
      </c>
      <c r="AD2292" t="str">
        <f>IF(ISERROR(VLOOKUP(A2292,Tabela2[Código INEP],1,FALSE)),"Não","Sim")</f>
        <v>Não</v>
      </c>
    </row>
    <row r="2293" spans="1:30" x14ac:dyDescent="0.25">
      <c r="A2293">
        <v>35045482</v>
      </c>
      <c r="B2293" t="s">
        <v>173</v>
      </c>
      <c r="C2293" t="s">
        <v>174</v>
      </c>
      <c r="D2293" t="s">
        <v>74</v>
      </c>
      <c r="E2293" t="s">
        <v>103</v>
      </c>
      <c r="F2293" t="s">
        <v>103</v>
      </c>
      <c r="G2293">
        <v>6</v>
      </c>
      <c r="H2293" t="s">
        <v>202</v>
      </c>
      <c r="I2293">
        <v>2022</v>
      </c>
      <c r="J2293" t="s">
        <v>177</v>
      </c>
      <c r="K2293" t="s">
        <v>178</v>
      </c>
      <c r="L2293">
        <v>45482</v>
      </c>
      <c r="M2293" t="s">
        <v>6408</v>
      </c>
      <c r="N2293" t="s">
        <v>6409</v>
      </c>
      <c r="O2293">
        <v>625</v>
      </c>
      <c r="P2293" t="s">
        <v>205</v>
      </c>
      <c r="Q2293" t="s">
        <v>6410</v>
      </c>
      <c r="R2293">
        <v>12285050</v>
      </c>
      <c r="S2293">
        <v>-23.1185607910156</v>
      </c>
      <c r="T2293">
        <v>-45.707408905029297</v>
      </c>
      <c r="U2293" t="s">
        <v>21</v>
      </c>
      <c r="V2293">
        <v>497</v>
      </c>
      <c r="W2293">
        <v>19</v>
      </c>
      <c r="X2293">
        <v>4</v>
      </c>
      <c r="Y2293">
        <v>5.23</v>
      </c>
      <c r="Z2293" t="s">
        <v>190</v>
      </c>
      <c r="AB2293">
        <v>3.34</v>
      </c>
      <c r="AC2293" t="s">
        <v>12</v>
      </c>
      <c r="AD2293" t="str">
        <f>IF(ISERROR(VLOOKUP(A2293,Tabela2[Código INEP],1,FALSE)),"Não","Sim")</f>
        <v>Não</v>
      </c>
    </row>
    <row r="2294" spans="1:30" x14ac:dyDescent="0.25">
      <c r="A2294">
        <v>35013699</v>
      </c>
      <c r="B2294" t="s">
        <v>173</v>
      </c>
      <c r="C2294" t="s">
        <v>174</v>
      </c>
      <c r="D2294" t="s">
        <v>74</v>
      </c>
      <c r="E2294" t="s">
        <v>6411</v>
      </c>
      <c r="F2294" t="s">
        <v>6411</v>
      </c>
      <c r="G2294">
        <v>1</v>
      </c>
      <c r="H2294" t="s">
        <v>176</v>
      </c>
      <c r="I2294">
        <v>2022</v>
      </c>
      <c r="J2294" t="s">
        <v>177</v>
      </c>
      <c r="K2294" t="s">
        <v>178</v>
      </c>
      <c r="L2294">
        <v>13699</v>
      </c>
      <c r="M2294" t="s">
        <v>6412</v>
      </c>
      <c r="N2294" t="s">
        <v>6413</v>
      </c>
      <c r="O2294">
        <v>222</v>
      </c>
      <c r="P2294" t="s">
        <v>181</v>
      </c>
      <c r="Q2294" t="s">
        <v>200</v>
      </c>
      <c r="R2294">
        <v>12270000</v>
      </c>
      <c r="S2294">
        <v>-23.2544765472412</v>
      </c>
      <c r="T2294">
        <v>-45.693386077880902</v>
      </c>
      <c r="U2294" t="s">
        <v>264</v>
      </c>
      <c r="V2294">
        <v>270</v>
      </c>
      <c r="W2294">
        <v>12</v>
      </c>
      <c r="X2294">
        <v>2</v>
      </c>
      <c r="Y2294">
        <v>4.99</v>
      </c>
      <c r="Z2294" t="s">
        <v>480</v>
      </c>
      <c r="AC2294" t="s">
        <v>12</v>
      </c>
      <c r="AD2294" t="str">
        <f>IF(ISERROR(VLOOKUP(A2294,Tabela2[Código INEP],1,FALSE)),"Não","Sim")</f>
        <v>Não</v>
      </c>
    </row>
    <row r="2295" spans="1:30" x14ac:dyDescent="0.25">
      <c r="A2295">
        <v>35924519</v>
      </c>
      <c r="B2295" t="s">
        <v>173</v>
      </c>
      <c r="C2295" t="s">
        <v>174</v>
      </c>
      <c r="D2295" t="s">
        <v>74</v>
      </c>
      <c r="E2295" t="s">
        <v>133</v>
      </c>
      <c r="F2295" t="s">
        <v>133</v>
      </c>
      <c r="G2295">
        <v>99</v>
      </c>
      <c r="H2295" t="s">
        <v>176</v>
      </c>
      <c r="I2295">
        <v>2024</v>
      </c>
      <c r="J2295" t="s">
        <v>177</v>
      </c>
      <c r="K2295" t="s">
        <v>178</v>
      </c>
      <c r="L2295">
        <v>924519</v>
      </c>
      <c r="M2295" t="s">
        <v>6414</v>
      </c>
      <c r="N2295" t="s">
        <v>3954</v>
      </c>
      <c r="O2295" t="s">
        <v>341</v>
      </c>
      <c r="P2295" t="s">
        <v>205</v>
      </c>
      <c r="Q2295" t="s">
        <v>6415</v>
      </c>
      <c r="R2295">
        <v>12180000</v>
      </c>
      <c r="S2295">
        <v>-23.427864074706999</v>
      </c>
      <c r="T2295">
        <v>-45.254287719726598</v>
      </c>
      <c r="U2295" t="s">
        <v>21</v>
      </c>
      <c r="V2295">
        <v>78</v>
      </c>
      <c r="W2295">
        <v>7</v>
      </c>
      <c r="X2295">
        <v>2</v>
      </c>
      <c r="Y2295">
        <v>5.14</v>
      </c>
      <c r="Z2295" t="s">
        <v>190</v>
      </c>
      <c r="AB2295">
        <v>2.1800000000000002</v>
      </c>
      <c r="AC2295" t="s">
        <v>12</v>
      </c>
      <c r="AD2295" t="str">
        <f>IF(ISERROR(VLOOKUP(A2295,Tabela2[Código INEP],1,FALSE)),"Não","Sim")</f>
        <v>Não</v>
      </c>
    </row>
    <row r="2296" spans="1:30" hidden="1" x14ac:dyDescent="0.25">
      <c r="A2296">
        <v>35014096</v>
      </c>
      <c r="B2296" t="s">
        <v>173</v>
      </c>
      <c r="C2296" t="s">
        <v>174</v>
      </c>
      <c r="D2296" t="s">
        <v>74</v>
      </c>
      <c r="E2296" t="s">
        <v>133</v>
      </c>
      <c r="F2296" t="s">
        <v>133</v>
      </c>
      <c r="G2296">
        <v>1</v>
      </c>
      <c r="H2296" t="s">
        <v>176</v>
      </c>
      <c r="I2296">
        <v>2023</v>
      </c>
      <c r="J2296" t="s">
        <v>177</v>
      </c>
      <c r="K2296" t="s">
        <v>178</v>
      </c>
      <c r="L2296">
        <v>14096</v>
      </c>
      <c r="M2296" t="s">
        <v>6416</v>
      </c>
      <c r="N2296" t="s">
        <v>6417</v>
      </c>
      <c r="O2296">
        <v>45</v>
      </c>
      <c r="P2296" t="s">
        <v>205</v>
      </c>
      <c r="Q2296" t="s">
        <v>200</v>
      </c>
      <c r="R2296">
        <v>12180000</v>
      </c>
      <c r="S2296">
        <v>-23.375972747802699</v>
      </c>
      <c r="T2296">
        <v>-45.445426940917997</v>
      </c>
      <c r="U2296" t="s">
        <v>21</v>
      </c>
      <c r="V2296">
        <v>351</v>
      </c>
      <c r="W2296">
        <v>14</v>
      </c>
      <c r="X2296">
        <v>4</v>
      </c>
      <c r="Y2296">
        <v>5.04</v>
      </c>
      <c r="Z2296" t="s">
        <v>190</v>
      </c>
      <c r="AB2296">
        <v>2.84</v>
      </c>
      <c r="AC2296" t="s">
        <v>12</v>
      </c>
      <c r="AD2296" t="str">
        <f>IF(ISERROR(VLOOKUP(A2296,Tabela2[Código INEP],1,FALSE)),"Não","Sim")</f>
        <v>Sim</v>
      </c>
    </row>
    <row r="2297" spans="1:30" x14ac:dyDescent="0.25">
      <c r="A2297">
        <v>35014072</v>
      </c>
      <c r="B2297" t="s">
        <v>173</v>
      </c>
      <c r="C2297" t="s">
        <v>174</v>
      </c>
      <c r="D2297" t="s">
        <v>74</v>
      </c>
      <c r="E2297" t="s">
        <v>6418</v>
      </c>
      <c r="F2297" t="s">
        <v>6418</v>
      </c>
      <c r="G2297">
        <v>1</v>
      </c>
      <c r="H2297" t="s">
        <v>202</v>
      </c>
      <c r="I2297">
        <v>2023</v>
      </c>
      <c r="J2297" t="s">
        <v>177</v>
      </c>
      <c r="K2297" t="s">
        <v>178</v>
      </c>
      <c r="L2297">
        <v>14072</v>
      </c>
      <c r="M2297" t="s">
        <v>6419</v>
      </c>
      <c r="N2297" t="s">
        <v>6420</v>
      </c>
      <c r="O2297">
        <v>251</v>
      </c>
      <c r="P2297" t="s">
        <v>205</v>
      </c>
      <c r="Q2297" t="s">
        <v>200</v>
      </c>
      <c r="R2297">
        <v>12170000</v>
      </c>
      <c r="S2297">
        <v>-23.281389236450199</v>
      </c>
      <c r="T2297">
        <v>-45.535270690917997</v>
      </c>
      <c r="U2297" t="s">
        <v>21</v>
      </c>
      <c r="V2297">
        <v>381</v>
      </c>
      <c r="W2297">
        <v>15</v>
      </c>
      <c r="X2297">
        <v>4</v>
      </c>
      <c r="Y2297">
        <v>5.05</v>
      </c>
      <c r="Z2297" t="s">
        <v>190</v>
      </c>
      <c r="AB2297">
        <v>2.27</v>
      </c>
      <c r="AC2297" t="s">
        <v>12</v>
      </c>
      <c r="AD2297" t="str">
        <f>IF(ISERROR(VLOOKUP(A2297,Tabela2[Código INEP],1,FALSE)),"Não","Sim")</f>
        <v>Não</v>
      </c>
    </row>
    <row r="2298" spans="1:30" hidden="1" x14ac:dyDescent="0.25">
      <c r="A2298">
        <v>35037874</v>
      </c>
      <c r="B2298" t="s">
        <v>173</v>
      </c>
      <c r="C2298" t="s">
        <v>174</v>
      </c>
      <c r="D2298" t="s">
        <v>74</v>
      </c>
      <c r="E2298" t="s">
        <v>125</v>
      </c>
      <c r="F2298" t="s">
        <v>125</v>
      </c>
      <c r="G2298">
        <v>1</v>
      </c>
      <c r="H2298" t="s">
        <v>176</v>
      </c>
      <c r="I2298">
        <v>2022</v>
      </c>
      <c r="J2298" t="s">
        <v>177</v>
      </c>
      <c r="K2298" t="s">
        <v>178</v>
      </c>
      <c r="L2298">
        <v>37874</v>
      </c>
      <c r="M2298" t="s">
        <v>6421</v>
      </c>
      <c r="N2298" t="s">
        <v>6422</v>
      </c>
      <c r="O2298" t="s">
        <v>341</v>
      </c>
      <c r="P2298" t="s">
        <v>181</v>
      </c>
      <c r="Q2298" t="s">
        <v>200</v>
      </c>
      <c r="R2298">
        <v>12140000</v>
      </c>
      <c r="S2298">
        <v>-23.2245197296143</v>
      </c>
      <c r="T2298">
        <v>-45.31298828125</v>
      </c>
      <c r="U2298" t="s">
        <v>264</v>
      </c>
      <c r="V2298">
        <v>357</v>
      </c>
      <c r="W2298">
        <v>16</v>
      </c>
      <c r="X2298">
        <v>2</v>
      </c>
      <c r="Y2298">
        <v>5.28</v>
      </c>
      <c r="Z2298" t="s">
        <v>190</v>
      </c>
      <c r="AC2298" t="s">
        <v>12</v>
      </c>
      <c r="AD2298" t="str">
        <f>IF(ISERROR(VLOOKUP(A2298,Tabela2[Código INEP],1,FALSE)),"Não","Sim")</f>
        <v>Sim</v>
      </c>
    </row>
    <row r="2299" spans="1:30" hidden="1" x14ac:dyDescent="0.25">
      <c r="A2299">
        <v>35014000</v>
      </c>
      <c r="B2299" t="s">
        <v>173</v>
      </c>
      <c r="C2299" t="s">
        <v>174</v>
      </c>
      <c r="D2299" t="s">
        <v>74</v>
      </c>
      <c r="E2299" t="s">
        <v>74</v>
      </c>
      <c r="F2299" t="s">
        <v>6423</v>
      </c>
      <c r="G2299">
        <v>3</v>
      </c>
      <c r="H2299" t="s">
        <v>176</v>
      </c>
      <c r="I2299">
        <v>2020</v>
      </c>
      <c r="J2299" t="s">
        <v>177</v>
      </c>
      <c r="K2299" t="s">
        <v>178</v>
      </c>
      <c r="L2299">
        <v>14000</v>
      </c>
      <c r="M2299" t="s">
        <v>6424</v>
      </c>
      <c r="N2299" t="s">
        <v>6425</v>
      </c>
      <c r="O2299">
        <v>500</v>
      </c>
      <c r="P2299" t="s">
        <v>181</v>
      </c>
      <c r="Q2299" t="s">
        <v>6423</v>
      </c>
      <c r="R2299">
        <v>12043380</v>
      </c>
      <c r="S2299">
        <v>-23.026840209960898</v>
      </c>
      <c r="T2299">
        <v>-45.625450134277301</v>
      </c>
      <c r="U2299" t="s">
        <v>21</v>
      </c>
      <c r="V2299">
        <v>470</v>
      </c>
      <c r="W2299">
        <v>15</v>
      </c>
      <c r="X2299">
        <v>2</v>
      </c>
      <c r="Y2299">
        <v>5.5</v>
      </c>
      <c r="Z2299" t="s">
        <v>183</v>
      </c>
      <c r="AB2299">
        <v>4.18</v>
      </c>
      <c r="AC2299" t="s">
        <v>12</v>
      </c>
      <c r="AD2299" t="str">
        <f>IF(ISERROR(VLOOKUP(A2299,Tabela2[Código INEP],1,FALSE)),"Não","Sim")</f>
        <v>Sim</v>
      </c>
    </row>
    <row r="2300" spans="1:30" x14ac:dyDescent="0.25">
      <c r="A2300">
        <v>35043916</v>
      </c>
      <c r="B2300" t="s">
        <v>173</v>
      </c>
      <c r="C2300" t="s">
        <v>174</v>
      </c>
      <c r="D2300" t="s">
        <v>74</v>
      </c>
      <c r="E2300" t="s">
        <v>74</v>
      </c>
      <c r="F2300" t="s">
        <v>74</v>
      </c>
      <c r="G2300">
        <v>6</v>
      </c>
      <c r="H2300" t="s">
        <v>202</v>
      </c>
      <c r="I2300">
        <v>2022</v>
      </c>
      <c r="J2300" t="s">
        <v>177</v>
      </c>
      <c r="K2300" t="s">
        <v>178</v>
      </c>
      <c r="L2300">
        <v>43916</v>
      </c>
      <c r="M2300" t="s">
        <v>6426</v>
      </c>
      <c r="N2300" t="s">
        <v>2729</v>
      </c>
      <c r="O2300">
        <v>502</v>
      </c>
      <c r="P2300" t="s">
        <v>181</v>
      </c>
      <c r="Q2300" t="s">
        <v>6427</v>
      </c>
      <c r="R2300">
        <v>12070570</v>
      </c>
      <c r="S2300">
        <v>-23.011430740356399</v>
      </c>
      <c r="T2300">
        <v>-45.539131164550803</v>
      </c>
      <c r="U2300" t="s">
        <v>22</v>
      </c>
      <c r="V2300">
        <v>405</v>
      </c>
      <c r="W2300">
        <v>12</v>
      </c>
      <c r="X2300">
        <v>2</v>
      </c>
      <c r="Y2300">
        <v>5.61</v>
      </c>
      <c r="Z2300" t="s">
        <v>183</v>
      </c>
      <c r="AC2300" t="s">
        <v>12</v>
      </c>
      <c r="AD2300" t="str">
        <f>IF(ISERROR(VLOOKUP(A2300,Tabela2[Código INEP],1,FALSE)),"Não","Sim")</f>
        <v>Não</v>
      </c>
    </row>
    <row r="2301" spans="1:30" hidden="1" x14ac:dyDescent="0.25">
      <c r="A2301">
        <v>35014175</v>
      </c>
      <c r="B2301" t="s">
        <v>173</v>
      </c>
      <c r="C2301" t="s">
        <v>174</v>
      </c>
      <c r="D2301" t="s">
        <v>74</v>
      </c>
      <c r="E2301" t="s">
        <v>74</v>
      </c>
      <c r="F2301" t="s">
        <v>74</v>
      </c>
      <c r="G2301">
        <v>5</v>
      </c>
      <c r="H2301" t="s">
        <v>176</v>
      </c>
      <c r="I2301">
        <v>2014</v>
      </c>
      <c r="J2301" t="s">
        <v>177</v>
      </c>
      <c r="K2301" t="s">
        <v>178</v>
      </c>
      <c r="L2301">
        <v>14175</v>
      </c>
      <c r="M2301" t="s">
        <v>6428</v>
      </c>
      <c r="N2301" t="s">
        <v>6429</v>
      </c>
      <c r="O2301">
        <v>190</v>
      </c>
      <c r="P2301" t="s">
        <v>205</v>
      </c>
      <c r="Q2301" t="s">
        <v>6083</v>
      </c>
      <c r="R2301">
        <v>12061340</v>
      </c>
      <c r="S2301">
        <v>-23.003179550170898</v>
      </c>
      <c r="T2301">
        <v>-45.561008453369098</v>
      </c>
      <c r="U2301" t="s">
        <v>22</v>
      </c>
      <c r="V2301">
        <v>301</v>
      </c>
      <c r="W2301">
        <v>10</v>
      </c>
      <c r="X2301">
        <v>2</v>
      </c>
      <c r="Y2301">
        <v>5.55</v>
      </c>
      <c r="Z2301" t="s">
        <v>183</v>
      </c>
      <c r="AC2301" t="s">
        <v>7</v>
      </c>
      <c r="AD2301" t="str">
        <f>IF(ISERROR(VLOOKUP(A2301,Tabela2[Código INEP],1,FALSE)),"Não","Sim")</f>
        <v>Sim</v>
      </c>
    </row>
    <row r="2302" spans="1:30" x14ac:dyDescent="0.25">
      <c r="A2302">
        <v>35049220</v>
      </c>
      <c r="B2302" t="s">
        <v>173</v>
      </c>
      <c r="C2302" t="s">
        <v>174</v>
      </c>
      <c r="D2302" t="s">
        <v>74</v>
      </c>
      <c r="E2302" t="s">
        <v>74</v>
      </c>
      <c r="F2302" t="s">
        <v>74</v>
      </c>
      <c r="G2302">
        <v>8</v>
      </c>
      <c r="H2302" t="s">
        <v>176</v>
      </c>
      <c r="I2302">
        <v>2023</v>
      </c>
      <c r="J2302" t="s">
        <v>177</v>
      </c>
      <c r="K2302" t="s">
        <v>178</v>
      </c>
      <c r="L2302">
        <v>49220</v>
      </c>
      <c r="M2302" t="s">
        <v>6430</v>
      </c>
      <c r="N2302" t="s">
        <v>6431</v>
      </c>
      <c r="O2302">
        <v>300</v>
      </c>
      <c r="P2302" t="s">
        <v>205</v>
      </c>
      <c r="Q2302" t="s">
        <v>1464</v>
      </c>
      <c r="R2302">
        <v>12082490</v>
      </c>
      <c r="S2302">
        <v>-23.039690017700199</v>
      </c>
      <c r="T2302">
        <v>-45.5388793945313</v>
      </c>
      <c r="U2302" t="s">
        <v>22</v>
      </c>
      <c r="V2302">
        <v>292</v>
      </c>
      <c r="W2302">
        <v>11</v>
      </c>
      <c r="X2302">
        <v>4</v>
      </c>
      <c r="Y2302">
        <v>5.2</v>
      </c>
      <c r="Z2302" t="s">
        <v>190</v>
      </c>
      <c r="AC2302" t="s">
        <v>12</v>
      </c>
      <c r="AD2302" t="str">
        <f>IF(ISERROR(VLOOKUP(A2302,Tabela2[Código INEP],1,FALSE)),"Não","Sim")</f>
        <v>Não</v>
      </c>
    </row>
    <row r="2303" spans="1:30" x14ac:dyDescent="0.25">
      <c r="A2303">
        <v>35014278</v>
      </c>
      <c r="B2303" t="s">
        <v>173</v>
      </c>
      <c r="C2303" t="s">
        <v>174</v>
      </c>
      <c r="D2303" t="s">
        <v>74</v>
      </c>
      <c r="E2303" t="s">
        <v>74</v>
      </c>
      <c r="F2303" t="s">
        <v>74</v>
      </c>
      <c r="G2303">
        <v>8</v>
      </c>
      <c r="H2303" t="s">
        <v>176</v>
      </c>
      <c r="I2303">
        <v>2022</v>
      </c>
      <c r="J2303" t="s">
        <v>177</v>
      </c>
      <c r="K2303" t="s">
        <v>178</v>
      </c>
      <c r="L2303">
        <v>14278</v>
      </c>
      <c r="M2303" t="s">
        <v>6432</v>
      </c>
      <c r="N2303" t="s">
        <v>6433</v>
      </c>
      <c r="O2303">
        <v>216</v>
      </c>
      <c r="P2303" t="s">
        <v>205</v>
      </c>
      <c r="Q2303" t="s">
        <v>6434</v>
      </c>
      <c r="R2303">
        <v>12082250</v>
      </c>
      <c r="S2303">
        <v>-23.0349006652832</v>
      </c>
      <c r="T2303">
        <v>-45.547599792480497</v>
      </c>
      <c r="U2303" t="s">
        <v>22</v>
      </c>
      <c r="V2303">
        <v>344</v>
      </c>
      <c r="W2303">
        <v>11</v>
      </c>
      <c r="X2303">
        <v>2</v>
      </c>
      <c r="Y2303">
        <v>5.31</v>
      </c>
      <c r="Z2303" t="s">
        <v>190</v>
      </c>
      <c r="AC2303" t="s">
        <v>12</v>
      </c>
      <c r="AD2303" t="str">
        <f>IF(ISERROR(VLOOKUP(A2303,Tabela2[Código INEP],1,FALSE)),"Não","Sim")</f>
        <v>Não</v>
      </c>
    </row>
    <row r="2304" spans="1:30" x14ac:dyDescent="0.25">
      <c r="A2304">
        <v>35046838</v>
      </c>
      <c r="B2304" t="s">
        <v>173</v>
      </c>
      <c r="C2304" t="s">
        <v>174</v>
      </c>
      <c r="D2304" t="s">
        <v>74</v>
      </c>
      <c r="E2304" t="s">
        <v>74</v>
      </c>
      <c r="F2304" t="s">
        <v>74</v>
      </c>
      <c r="G2304">
        <v>5</v>
      </c>
      <c r="H2304" t="s">
        <v>176</v>
      </c>
      <c r="I2304">
        <v>2022</v>
      </c>
      <c r="J2304" t="s">
        <v>177</v>
      </c>
      <c r="K2304" t="s">
        <v>178</v>
      </c>
      <c r="L2304">
        <v>46838</v>
      </c>
      <c r="M2304" t="s">
        <v>6435</v>
      </c>
      <c r="N2304" t="s">
        <v>6436</v>
      </c>
      <c r="O2304">
        <v>120</v>
      </c>
      <c r="P2304" t="s">
        <v>205</v>
      </c>
      <c r="Q2304" t="s">
        <v>6437</v>
      </c>
      <c r="R2304">
        <v>12060300</v>
      </c>
      <c r="S2304">
        <v>-23.014900207519499</v>
      </c>
      <c r="T2304">
        <v>-45.561199188232401</v>
      </c>
      <c r="U2304" t="s">
        <v>22</v>
      </c>
      <c r="V2304">
        <v>271</v>
      </c>
      <c r="W2304">
        <v>8</v>
      </c>
      <c r="X2304">
        <v>2</v>
      </c>
      <c r="Y2304">
        <v>5.43</v>
      </c>
      <c r="Z2304" t="s">
        <v>190</v>
      </c>
      <c r="AC2304" t="s">
        <v>12</v>
      </c>
      <c r="AD2304" t="str">
        <f>IF(ISERROR(VLOOKUP(A2304,Tabela2[Código INEP],1,FALSE)),"Não","Sim")</f>
        <v>Não</v>
      </c>
    </row>
    <row r="2305" spans="1:30" hidden="1" x14ac:dyDescent="0.25">
      <c r="A2305">
        <v>35901600</v>
      </c>
      <c r="B2305" t="s">
        <v>173</v>
      </c>
      <c r="C2305" t="s">
        <v>174</v>
      </c>
      <c r="D2305" t="s">
        <v>74</v>
      </c>
      <c r="E2305" t="s">
        <v>74</v>
      </c>
      <c r="F2305" t="s">
        <v>74</v>
      </c>
      <c r="G2305">
        <v>7</v>
      </c>
      <c r="H2305" t="s">
        <v>176</v>
      </c>
      <c r="I2305">
        <v>2022</v>
      </c>
      <c r="J2305" t="s">
        <v>177</v>
      </c>
      <c r="K2305" t="s">
        <v>178</v>
      </c>
      <c r="L2305">
        <v>901600</v>
      </c>
      <c r="M2305" t="s">
        <v>6438</v>
      </c>
      <c r="N2305" t="s">
        <v>6439</v>
      </c>
      <c r="O2305" t="s">
        <v>341</v>
      </c>
      <c r="P2305" t="s">
        <v>1097</v>
      </c>
      <c r="Q2305" t="s">
        <v>6440</v>
      </c>
      <c r="R2305">
        <v>12081010</v>
      </c>
      <c r="S2305">
        <v>-23.0211695755157</v>
      </c>
      <c r="T2305">
        <v>-45.530444383621202</v>
      </c>
      <c r="U2305" t="s">
        <v>22</v>
      </c>
      <c r="V2305">
        <v>353</v>
      </c>
      <c r="W2305">
        <v>11</v>
      </c>
      <c r="X2305">
        <v>2</v>
      </c>
      <c r="Y2305">
        <v>5.51</v>
      </c>
      <c r="Z2305" t="s">
        <v>183</v>
      </c>
      <c r="AC2305" t="s">
        <v>12</v>
      </c>
      <c r="AD2305" t="str">
        <f>IF(ISERROR(VLOOKUP(A2305,Tabela2[Código INEP],1,FALSE)),"Não","Sim")</f>
        <v>Sim</v>
      </c>
    </row>
    <row r="2306" spans="1:30" x14ac:dyDescent="0.25">
      <c r="A2306">
        <v>35014023</v>
      </c>
      <c r="B2306" t="s">
        <v>173</v>
      </c>
      <c r="C2306" t="s">
        <v>174</v>
      </c>
      <c r="D2306" t="s">
        <v>74</v>
      </c>
      <c r="E2306" t="s">
        <v>74</v>
      </c>
      <c r="F2306" t="s">
        <v>74</v>
      </c>
      <c r="G2306">
        <v>6</v>
      </c>
      <c r="H2306" t="s">
        <v>176</v>
      </c>
      <c r="I2306">
        <v>2024</v>
      </c>
      <c r="J2306" t="s">
        <v>177</v>
      </c>
      <c r="K2306" t="s">
        <v>178</v>
      </c>
      <c r="L2306">
        <v>14023</v>
      </c>
      <c r="M2306" t="s">
        <v>6441</v>
      </c>
      <c r="N2306" t="s">
        <v>6442</v>
      </c>
      <c r="O2306">
        <v>840</v>
      </c>
      <c r="P2306" t="s">
        <v>205</v>
      </c>
      <c r="Q2306" t="s">
        <v>6427</v>
      </c>
      <c r="R2306">
        <v>12070450</v>
      </c>
      <c r="S2306">
        <v>-23.010320663452099</v>
      </c>
      <c r="T2306">
        <v>-45.5489692687988</v>
      </c>
      <c r="U2306" t="s">
        <v>22</v>
      </c>
      <c r="V2306">
        <v>446</v>
      </c>
      <c r="W2306">
        <v>15</v>
      </c>
      <c r="X2306">
        <v>3</v>
      </c>
      <c r="Y2306">
        <v>5.4</v>
      </c>
      <c r="Z2306" t="s">
        <v>190</v>
      </c>
      <c r="AC2306" t="s">
        <v>12</v>
      </c>
      <c r="AD2306" t="str">
        <f>IF(ISERROR(VLOOKUP(A2306,Tabela2[Código INEP],1,FALSE)),"Não","Sim")</f>
        <v>Não</v>
      </c>
    </row>
    <row r="2307" spans="1:30" x14ac:dyDescent="0.25">
      <c r="A2307">
        <v>35039664</v>
      </c>
      <c r="B2307" t="s">
        <v>173</v>
      </c>
      <c r="C2307" t="s">
        <v>174</v>
      </c>
      <c r="D2307" t="s">
        <v>74</v>
      </c>
      <c r="E2307" t="s">
        <v>74</v>
      </c>
      <c r="F2307" t="s">
        <v>74</v>
      </c>
      <c r="G2307">
        <v>3</v>
      </c>
      <c r="H2307" t="s">
        <v>176</v>
      </c>
      <c r="I2307">
        <v>2014</v>
      </c>
      <c r="J2307" t="s">
        <v>177</v>
      </c>
      <c r="K2307" t="s">
        <v>178</v>
      </c>
      <c r="L2307">
        <v>39664</v>
      </c>
      <c r="M2307" t="s">
        <v>6443</v>
      </c>
      <c r="N2307" t="s">
        <v>6444</v>
      </c>
      <c r="O2307" t="s">
        <v>341</v>
      </c>
      <c r="P2307" t="s">
        <v>181</v>
      </c>
      <c r="Q2307" t="s">
        <v>6445</v>
      </c>
      <c r="R2307">
        <v>12040440</v>
      </c>
      <c r="S2307">
        <v>-23.033000946044901</v>
      </c>
      <c r="T2307">
        <v>-45.604698181152301</v>
      </c>
      <c r="U2307" t="s">
        <v>22</v>
      </c>
      <c r="V2307">
        <v>352</v>
      </c>
      <c r="W2307">
        <v>10</v>
      </c>
      <c r="X2307">
        <v>2</v>
      </c>
      <c r="Y2307">
        <v>5.45</v>
      </c>
      <c r="Z2307" t="s">
        <v>190</v>
      </c>
      <c r="AC2307" t="s">
        <v>12</v>
      </c>
      <c r="AD2307" t="str">
        <f>IF(ISERROR(VLOOKUP(A2307,Tabela2[Código INEP],1,FALSE)),"Não","Sim")</f>
        <v>Não</v>
      </c>
    </row>
    <row r="2308" spans="1:30" hidden="1" x14ac:dyDescent="0.25">
      <c r="A2308">
        <v>35916675</v>
      </c>
      <c r="B2308" t="s">
        <v>173</v>
      </c>
      <c r="C2308" t="s">
        <v>174</v>
      </c>
      <c r="D2308" t="s">
        <v>74</v>
      </c>
      <c r="E2308" t="s">
        <v>74</v>
      </c>
      <c r="F2308" t="s">
        <v>74</v>
      </c>
      <c r="G2308">
        <v>99</v>
      </c>
      <c r="H2308" t="s">
        <v>176</v>
      </c>
      <c r="I2308">
        <v>2022</v>
      </c>
      <c r="J2308" t="s">
        <v>177</v>
      </c>
      <c r="K2308" t="s">
        <v>178</v>
      </c>
      <c r="L2308">
        <v>916675</v>
      </c>
      <c r="M2308" t="s">
        <v>6446</v>
      </c>
      <c r="N2308" t="s">
        <v>1554</v>
      </c>
      <c r="O2308" t="s">
        <v>6447</v>
      </c>
      <c r="P2308" t="s">
        <v>226</v>
      </c>
      <c r="Q2308" t="s">
        <v>33</v>
      </c>
      <c r="R2308">
        <v>12010970</v>
      </c>
      <c r="S2308">
        <v>-23.1413898468018</v>
      </c>
      <c r="T2308">
        <v>-45.498081207275398</v>
      </c>
      <c r="U2308" t="s">
        <v>22</v>
      </c>
      <c r="V2308">
        <v>95</v>
      </c>
      <c r="W2308">
        <v>5</v>
      </c>
      <c r="X2308">
        <v>2</v>
      </c>
      <c r="Y2308">
        <v>5.16</v>
      </c>
      <c r="Z2308" t="s">
        <v>190</v>
      </c>
      <c r="AC2308" t="s">
        <v>12</v>
      </c>
      <c r="AD2308" t="str">
        <f>IF(ISERROR(VLOOKUP(A2308,Tabela2[Código INEP],1,FALSE)),"Não","Sim")</f>
        <v>Sim</v>
      </c>
    </row>
    <row r="2309" spans="1:30" x14ac:dyDescent="0.25">
      <c r="A2309">
        <v>35014285</v>
      </c>
      <c r="B2309" t="s">
        <v>173</v>
      </c>
      <c r="C2309" t="s">
        <v>174</v>
      </c>
      <c r="D2309" t="s">
        <v>74</v>
      </c>
      <c r="E2309" t="s">
        <v>74</v>
      </c>
      <c r="F2309" t="s">
        <v>74</v>
      </c>
      <c r="G2309">
        <v>9</v>
      </c>
      <c r="H2309" t="s">
        <v>176</v>
      </c>
      <c r="I2309">
        <v>2020</v>
      </c>
      <c r="J2309" t="s">
        <v>177</v>
      </c>
      <c r="K2309" t="s">
        <v>178</v>
      </c>
      <c r="L2309">
        <v>14285</v>
      </c>
      <c r="M2309" t="s">
        <v>6448</v>
      </c>
      <c r="N2309" t="s">
        <v>6449</v>
      </c>
      <c r="O2309">
        <v>745</v>
      </c>
      <c r="P2309" t="s">
        <v>181</v>
      </c>
      <c r="Q2309" t="s">
        <v>6450</v>
      </c>
      <c r="R2309">
        <v>12091400</v>
      </c>
      <c r="S2309">
        <v>-23.046199798583999</v>
      </c>
      <c r="T2309">
        <v>-45.5697212219238</v>
      </c>
      <c r="U2309" t="s">
        <v>22</v>
      </c>
      <c r="V2309">
        <v>373</v>
      </c>
      <c r="W2309">
        <v>11</v>
      </c>
      <c r="X2309">
        <v>2</v>
      </c>
      <c r="Y2309">
        <v>5.42</v>
      </c>
      <c r="Z2309" t="s">
        <v>190</v>
      </c>
      <c r="AC2309" t="s">
        <v>12</v>
      </c>
      <c r="AD2309" t="str">
        <f>IF(ISERROR(VLOOKUP(A2309,Tabela2[Código INEP],1,FALSE)),"Não","Sim")</f>
        <v>Não</v>
      </c>
    </row>
    <row r="2310" spans="1:30" x14ac:dyDescent="0.25">
      <c r="A2310">
        <v>35014254</v>
      </c>
      <c r="B2310" t="s">
        <v>173</v>
      </c>
      <c r="C2310" t="s">
        <v>174</v>
      </c>
      <c r="D2310" t="s">
        <v>74</v>
      </c>
      <c r="E2310" t="s">
        <v>74</v>
      </c>
      <c r="F2310" t="s">
        <v>74</v>
      </c>
      <c r="G2310">
        <v>1</v>
      </c>
      <c r="H2310" t="s">
        <v>176</v>
      </c>
      <c r="I2310">
        <v>2013</v>
      </c>
      <c r="J2310" t="s">
        <v>177</v>
      </c>
      <c r="K2310" t="s">
        <v>178</v>
      </c>
      <c r="L2310">
        <v>14254</v>
      </c>
      <c r="M2310" t="s">
        <v>5196</v>
      </c>
      <c r="N2310" t="s">
        <v>6451</v>
      </c>
      <c r="O2310">
        <v>625</v>
      </c>
      <c r="P2310" t="s">
        <v>181</v>
      </c>
      <c r="Q2310" t="s">
        <v>6452</v>
      </c>
      <c r="R2310">
        <v>12080480</v>
      </c>
      <c r="S2310">
        <v>-23.027999877929702</v>
      </c>
      <c r="T2310">
        <v>-45.547000885009801</v>
      </c>
      <c r="U2310" t="s">
        <v>22</v>
      </c>
      <c r="V2310">
        <v>265</v>
      </c>
      <c r="W2310">
        <v>9</v>
      </c>
      <c r="X2310">
        <v>2</v>
      </c>
      <c r="Y2310">
        <v>5.42</v>
      </c>
      <c r="Z2310" t="s">
        <v>190</v>
      </c>
      <c r="AC2310" t="s">
        <v>12</v>
      </c>
      <c r="AD2310" t="str">
        <f>IF(ISERROR(VLOOKUP(A2310,Tabela2[Código INEP],1,FALSE)),"Não","Sim")</f>
        <v>Não</v>
      </c>
    </row>
    <row r="2311" spans="1:30" x14ac:dyDescent="0.25">
      <c r="A2311">
        <v>35014291</v>
      </c>
      <c r="B2311" t="s">
        <v>173</v>
      </c>
      <c r="C2311" t="s">
        <v>174</v>
      </c>
      <c r="D2311" t="s">
        <v>74</v>
      </c>
      <c r="E2311" t="s">
        <v>74</v>
      </c>
      <c r="F2311" t="s">
        <v>74</v>
      </c>
      <c r="G2311">
        <v>6</v>
      </c>
      <c r="H2311" t="s">
        <v>176</v>
      </c>
      <c r="I2311">
        <v>2013</v>
      </c>
      <c r="J2311" t="s">
        <v>177</v>
      </c>
      <c r="K2311" t="s">
        <v>178</v>
      </c>
      <c r="L2311">
        <v>14291</v>
      </c>
      <c r="M2311" t="s">
        <v>6453</v>
      </c>
      <c r="N2311" t="s">
        <v>6454</v>
      </c>
      <c r="O2311">
        <v>700</v>
      </c>
      <c r="P2311" t="s">
        <v>181</v>
      </c>
      <c r="Q2311" t="s">
        <v>6455</v>
      </c>
      <c r="R2311">
        <v>12071400</v>
      </c>
      <c r="S2311">
        <v>-22.998359680175799</v>
      </c>
      <c r="T2311">
        <v>-45.529121398925803</v>
      </c>
      <c r="U2311" t="s">
        <v>22</v>
      </c>
      <c r="V2311">
        <v>347</v>
      </c>
      <c r="W2311">
        <v>11</v>
      </c>
      <c r="X2311">
        <v>5</v>
      </c>
      <c r="Y2311">
        <v>5.42</v>
      </c>
      <c r="Z2311" t="s">
        <v>190</v>
      </c>
      <c r="AC2311" t="s">
        <v>12</v>
      </c>
      <c r="AD2311" t="str">
        <f>IF(ISERROR(VLOOKUP(A2311,Tabela2[Código INEP],1,FALSE)),"Não","Sim")</f>
        <v>Não</v>
      </c>
    </row>
    <row r="2312" spans="1:30" x14ac:dyDescent="0.25">
      <c r="A2312">
        <v>35014266</v>
      </c>
      <c r="B2312" t="s">
        <v>173</v>
      </c>
      <c r="C2312" t="s">
        <v>174</v>
      </c>
      <c r="D2312" t="s">
        <v>74</v>
      </c>
      <c r="E2312" t="s">
        <v>74</v>
      </c>
      <c r="F2312" t="s">
        <v>74</v>
      </c>
      <c r="G2312">
        <v>2</v>
      </c>
      <c r="H2312" t="s">
        <v>202</v>
      </c>
      <c r="I2312">
        <v>2022</v>
      </c>
      <c r="J2312" t="s">
        <v>177</v>
      </c>
      <c r="K2312" t="s">
        <v>178</v>
      </c>
      <c r="L2312">
        <v>14266</v>
      </c>
      <c r="M2312" t="s">
        <v>6456</v>
      </c>
      <c r="N2312" t="s">
        <v>6457</v>
      </c>
      <c r="O2312">
        <v>170</v>
      </c>
      <c r="P2312" t="s">
        <v>181</v>
      </c>
      <c r="Q2312" t="s">
        <v>5792</v>
      </c>
      <c r="R2312">
        <v>12031580</v>
      </c>
      <c r="S2312">
        <v>-23.0347003936768</v>
      </c>
      <c r="T2312">
        <v>-45.581901550292997</v>
      </c>
      <c r="U2312" t="s">
        <v>22</v>
      </c>
      <c r="V2312">
        <v>435</v>
      </c>
      <c r="W2312">
        <v>13</v>
      </c>
      <c r="X2312">
        <v>2</v>
      </c>
      <c r="Y2312">
        <v>5.78</v>
      </c>
      <c r="Z2312" t="s">
        <v>183</v>
      </c>
      <c r="AC2312" t="s">
        <v>12</v>
      </c>
      <c r="AD2312" t="str">
        <f>IF(ISERROR(VLOOKUP(A2312,Tabela2[Código INEP],1,FALSE)),"Não","Sim")</f>
        <v>Não</v>
      </c>
    </row>
    <row r="2313" spans="1:30" x14ac:dyDescent="0.25">
      <c r="A2313">
        <v>35034548</v>
      </c>
      <c r="B2313" t="s">
        <v>173</v>
      </c>
      <c r="C2313" t="s">
        <v>174</v>
      </c>
      <c r="D2313" t="s">
        <v>6458</v>
      </c>
      <c r="E2313" t="s">
        <v>6459</v>
      </c>
      <c r="F2313" t="s">
        <v>6459</v>
      </c>
      <c r="G2313">
        <v>1</v>
      </c>
      <c r="H2313" t="s">
        <v>176</v>
      </c>
      <c r="I2313">
        <v>2023</v>
      </c>
      <c r="J2313" t="s">
        <v>177</v>
      </c>
      <c r="K2313" t="s">
        <v>178</v>
      </c>
      <c r="L2313">
        <v>34548</v>
      </c>
      <c r="M2313" t="s">
        <v>6460</v>
      </c>
      <c r="N2313" t="s">
        <v>6461</v>
      </c>
      <c r="O2313">
        <v>104</v>
      </c>
      <c r="P2313" t="s">
        <v>181</v>
      </c>
      <c r="Q2313" t="s">
        <v>200</v>
      </c>
      <c r="R2313">
        <v>17630000</v>
      </c>
      <c r="S2313">
        <v>-21.77419090271</v>
      </c>
      <c r="T2313">
        <v>-50.466068267822301</v>
      </c>
      <c r="U2313" t="s">
        <v>21</v>
      </c>
      <c r="V2313">
        <v>118</v>
      </c>
      <c r="W2313">
        <v>7</v>
      </c>
      <c r="X2313">
        <v>4</v>
      </c>
      <c r="Y2313">
        <v>5.27</v>
      </c>
      <c r="Z2313" t="s">
        <v>190</v>
      </c>
      <c r="AB2313">
        <v>3.24</v>
      </c>
      <c r="AC2313" t="s">
        <v>12</v>
      </c>
      <c r="AD2313" t="str">
        <f>IF(ISERROR(VLOOKUP(A2313,Tabela2[Código INEP],1,FALSE)),"Não","Sim")</f>
        <v>Não</v>
      </c>
    </row>
    <row r="2314" spans="1:30" x14ac:dyDescent="0.25">
      <c r="A2314">
        <v>35034721</v>
      </c>
      <c r="B2314" t="s">
        <v>173</v>
      </c>
      <c r="C2314" t="s">
        <v>174</v>
      </c>
      <c r="D2314" t="s">
        <v>6458</v>
      </c>
      <c r="E2314" t="s">
        <v>6462</v>
      </c>
      <c r="F2314" t="s">
        <v>6462</v>
      </c>
      <c r="G2314">
        <v>1</v>
      </c>
      <c r="H2314" t="s">
        <v>176</v>
      </c>
      <c r="I2314">
        <v>2022</v>
      </c>
      <c r="J2314" t="s">
        <v>177</v>
      </c>
      <c r="K2314" t="s">
        <v>178</v>
      </c>
      <c r="L2314">
        <v>34721</v>
      </c>
      <c r="M2314" t="s">
        <v>6463</v>
      </c>
      <c r="N2314" t="s">
        <v>6420</v>
      </c>
      <c r="O2314">
        <v>339</v>
      </c>
      <c r="Q2314" t="s">
        <v>200</v>
      </c>
      <c r="R2314">
        <v>17690000</v>
      </c>
      <c r="S2314">
        <v>-21.918702712687001</v>
      </c>
      <c r="T2314">
        <v>-50.731739433065798</v>
      </c>
      <c r="U2314" t="s">
        <v>21</v>
      </c>
      <c r="V2314">
        <v>445</v>
      </c>
      <c r="W2314">
        <v>14</v>
      </c>
      <c r="X2314">
        <v>2</v>
      </c>
      <c r="Y2314">
        <v>5.31</v>
      </c>
      <c r="Z2314" t="s">
        <v>190</v>
      </c>
      <c r="AB2314">
        <v>3.18</v>
      </c>
      <c r="AC2314" t="s">
        <v>12</v>
      </c>
      <c r="AD2314" t="str">
        <f>IF(ISERROR(VLOOKUP(A2314,Tabela2[Código INEP],1,FALSE)),"Não","Sim")</f>
        <v>Não</v>
      </c>
    </row>
    <row r="2315" spans="1:30" x14ac:dyDescent="0.25">
      <c r="A2315">
        <v>35034666</v>
      </c>
      <c r="B2315" t="s">
        <v>173</v>
      </c>
      <c r="C2315" t="s">
        <v>174</v>
      </c>
      <c r="D2315" t="s">
        <v>6458</v>
      </c>
      <c r="E2315" t="s">
        <v>6462</v>
      </c>
      <c r="F2315" t="s">
        <v>6462</v>
      </c>
      <c r="G2315">
        <v>1</v>
      </c>
      <c r="H2315" t="s">
        <v>176</v>
      </c>
      <c r="I2315">
        <v>2022</v>
      </c>
      <c r="J2315" t="s">
        <v>177</v>
      </c>
      <c r="K2315" t="s">
        <v>178</v>
      </c>
      <c r="L2315">
        <v>34666</v>
      </c>
      <c r="M2315" t="s">
        <v>6464</v>
      </c>
      <c r="N2315" t="s">
        <v>6465</v>
      </c>
      <c r="O2315">
        <v>728</v>
      </c>
      <c r="P2315" t="s">
        <v>205</v>
      </c>
      <c r="Q2315" t="s">
        <v>200</v>
      </c>
      <c r="R2315">
        <v>17690000</v>
      </c>
      <c r="S2315">
        <v>-21.9228065531906</v>
      </c>
      <c r="T2315">
        <v>-50.732195824606301</v>
      </c>
      <c r="U2315" t="s">
        <v>21</v>
      </c>
      <c r="V2315">
        <v>572</v>
      </c>
      <c r="W2315">
        <v>19</v>
      </c>
      <c r="X2315">
        <v>2</v>
      </c>
      <c r="Y2315">
        <v>5.26</v>
      </c>
      <c r="Z2315" t="s">
        <v>190</v>
      </c>
      <c r="AB2315">
        <v>2.88</v>
      </c>
      <c r="AC2315" t="s">
        <v>12</v>
      </c>
      <c r="AD2315" t="str">
        <f>IF(ISERROR(VLOOKUP(A2315,Tabela2[Código INEP],1,FALSE)),"Não","Sim")</f>
        <v>Não</v>
      </c>
    </row>
    <row r="2316" spans="1:30" x14ac:dyDescent="0.25">
      <c r="A2316">
        <v>35034678</v>
      </c>
      <c r="B2316" t="s">
        <v>173</v>
      </c>
      <c r="C2316" t="s">
        <v>174</v>
      </c>
      <c r="D2316" t="s">
        <v>6458</v>
      </c>
      <c r="E2316" t="s">
        <v>6466</v>
      </c>
      <c r="F2316" t="s">
        <v>6466</v>
      </c>
      <c r="G2316">
        <v>1</v>
      </c>
      <c r="H2316" t="s">
        <v>202</v>
      </c>
      <c r="I2316">
        <v>2021</v>
      </c>
      <c r="J2316" t="s">
        <v>177</v>
      </c>
      <c r="K2316" t="s">
        <v>178</v>
      </c>
      <c r="L2316">
        <v>34678</v>
      </c>
      <c r="M2316" t="s">
        <v>6467</v>
      </c>
      <c r="N2316" t="s">
        <v>16</v>
      </c>
      <c r="O2316">
        <v>1</v>
      </c>
      <c r="Q2316" t="s">
        <v>200</v>
      </c>
      <c r="R2316">
        <v>17650000</v>
      </c>
      <c r="S2316">
        <v>-22.007570266723601</v>
      </c>
      <c r="T2316">
        <v>-50.38671875</v>
      </c>
      <c r="U2316" t="s">
        <v>21</v>
      </c>
      <c r="V2316">
        <v>478</v>
      </c>
      <c r="W2316">
        <v>18</v>
      </c>
      <c r="X2316">
        <v>4</v>
      </c>
      <c r="Y2316">
        <v>5.25</v>
      </c>
      <c r="Z2316" t="s">
        <v>190</v>
      </c>
      <c r="AB2316">
        <v>2.42</v>
      </c>
      <c r="AC2316" t="s">
        <v>12</v>
      </c>
      <c r="AD2316" t="str">
        <f>IF(ISERROR(VLOOKUP(A2316,Tabela2[Código INEP],1,FALSE)),"Não","Sim")</f>
        <v>Não</v>
      </c>
    </row>
    <row r="2317" spans="1:30" x14ac:dyDescent="0.25">
      <c r="A2317">
        <v>35034496</v>
      </c>
      <c r="B2317" t="s">
        <v>173</v>
      </c>
      <c r="C2317" t="s">
        <v>174</v>
      </c>
      <c r="D2317" t="s">
        <v>6458</v>
      </c>
      <c r="E2317" t="s">
        <v>6468</v>
      </c>
      <c r="F2317" t="s">
        <v>6468</v>
      </c>
      <c r="G2317">
        <v>1</v>
      </c>
      <c r="H2317" t="s">
        <v>202</v>
      </c>
      <c r="I2317">
        <v>2022</v>
      </c>
      <c r="J2317" t="s">
        <v>177</v>
      </c>
      <c r="K2317" t="s">
        <v>178</v>
      </c>
      <c r="L2317">
        <v>34496</v>
      </c>
      <c r="M2317" t="s">
        <v>6469</v>
      </c>
      <c r="N2317" t="s">
        <v>3920</v>
      </c>
      <c r="O2317">
        <v>850</v>
      </c>
      <c r="P2317" t="s">
        <v>181</v>
      </c>
      <c r="Q2317" t="s">
        <v>200</v>
      </c>
      <c r="R2317">
        <v>17680000</v>
      </c>
      <c r="S2317">
        <v>-21.860010147094702</v>
      </c>
      <c r="T2317">
        <v>-50.693431854247997</v>
      </c>
      <c r="U2317" t="s">
        <v>21</v>
      </c>
      <c r="V2317">
        <v>402</v>
      </c>
      <c r="W2317">
        <v>13</v>
      </c>
      <c r="X2317">
        <v>2</v>
      </c>
      <c r="Y2317">
        <v>5.29</v>
      </c>
      <c r="Z2317" t="s">
        <v>190</v>
      </c>
      <c r="AB2317">
        <v>2.93</v>
      </c>
      <c r="AC2317" t="s">
        <v>12</v>
      </c>
      <c r="AD2317" t="str">
        <f>IF(ISERROR(VLOOKUP(A2317,Tabela2[Código INEP],1,FALSE)),"Não","Sim")</f>
        <v>Não</v>
      </c>
    </row>
    <row r="2318" spans="1:30" x14ac:dyDescent="0.25">
      <c r="A2318">
        <v>35032384</v>
      </c>
      <c r="B2318" t="s">
        <v>173</v>
      </c>
      <c r="C2318" t="s">
        <v>174</v>
      </c>
      <c r="D2318" t="s">
        <v>6458</v>
      </c>
      <c r="E2318" t="s">
        <v>3993</v>
      </c>
      <c r="F2318" t="s">
        <v>3993</v>
      </c>
      <c r="G2318">
        <v>1</v>
      </c>
      <c r="H2318" t="s">
        <v>202</v>
      </c>
      <c r="I2318">
        <v>2021</v>
      </c>
      <c r="J2318" t="s">
        <v>177</v>
      </c>
      <c r="K2318" t="s">
        <v>178</v>
      </c>
      <c r="L2318">
        <v>32384</v>
      </c>
      <c r="M2318" t="s">
        <v>6470</v>
      </c>
      <c r="N2318" t="s">
        <v>6471</v>
      </c>
      <c r="O2318">
        <v>272</v>
      </c>
      <c r="P2318" t="s">
        <v>226</v>
      </c>
      <c r="Q2318" t="s">
        <v>200</v>
      </c>
      <c r="R2318">
        <v>19680047</v>
      </c>
      <c r="S2318">
        <v>-22.249628067016602</v>
      </c>
      <c r="T2318">
        <v>-50.770328521728501</v>
      </c>
      <c r="U2318" t="s">
        <v>433</v>
      </c>
      <c r="V2318">
        <v>379</v>
      </c>
      <c r="W2318">
        <v>14</v>
      </c>
      <c r="X2318">
        <v>4</v>
      </c>
      <c r="Y2318">
        <v>5.17</v>
      </c>
      <c r="Z2318" t="s">
        <v>190</v>
      </c>
      <c r="AB2318">
        <v>3.34</v>
      </c>
      <c r="AC2318" t="s">
        <v>12</v>
      </c>
      <c r="AD2318" t="str">
        <f>IF(ISERROR(VLOOKUP(A2318,Tabela2[Código INEP],1,FALSE)),"Não","Sim")</f>
        <v>Não</v>
      </c>
    </row>
    <row r="2319" spans="1:30" hidden="1" x14ac:dyDescent="0.25">
      <c r="A2319">
        <v>35031665</v>
      </c>
      <c r="B2319" t="s">
        <v>173</v>
      </c>
      <c r="C2319" t="s">
        <v>174</v>
      </c>
      <c r="D2319" t="s">
        <v>6458</v>
      </c>
      <c r="E2319" t="s">
        <v>38</v>
      </c>
      <c r="F2319" t="s">
        <v>38</v>
      </c>
      <c r="G2319">
        <v>1</v>
      </c>
      <c r="H2319" t="s">
        <v>176</v>
      </c>
      <c r="I2319">
        <v>2015</v>
      </c>
      <c r="J2319" t="s">
        <v>177</v>
      </c>
      <c r="K2319" t="s">
        <v>178</v>
      </c>
      <c r="L2319">
        <v>31665</v>
      </c>
      <c r="M2319" t="s">
        <v>6472</v>
      </c>
      <c r="N2319" t="s">
        <v>2047</v>
      </c>
      <c r="O2319">
        <v>1015</v>
      </c>
      <c r="P2319" t="s">
        <v>181</v>
      </c>
      <c r="Q2319" t="s">
        <v>200</v>
      </c>
      <c r="R2319">
        <v>17730000</v>
      </c>
      <c r="S2319">
        <v>-21.782399999999999</v>
      </c>
      <c r="T2319">
        <v>-50.794499999999999</v>
      </c>
      <c r="U2319" t="s">
        <v>11</v>
      </c>
      <c r="V2319">
        <v>274</v>
      </c>
      <c r="W2319">
        <v>9</v>
      </c>
      <c r="X2319">
        <v>4</v>
      </c>
      <c r="Y2319">
        <v>5.33</v>
      </c>
      <c r="Z2319" t="s">
        <v>190</v>
      </c>
      <c r="AB2319">
        <v>3.48</v>
      </c>
      <c r="AC2319" t="s">
        <v>7</v>
      </c>
      <c r="AD2319" t="str">
        <f>IF(ISERROR(VLOOKUP(A2319,Tabela2[Código INEP],1,FALSE)),"Não","Sim")</f>
        <v>Sim</v>
      </c>
    </row>
    <row r="2320" spans="1:30" x14ac:dyDescent="0.25">
      <c r="A2320">
        <v>35031586</v>
      </c>
      <c r="B2320" t="s">
        <v>173</v>
      </c>
      <c r="C2320" t="s">
        <v>174</v>
      </c>
      <c r="D2320" t="s">
        <v>6458</v>
      </c>
      <c r="E2320" t="s">
        <v>38</v>
      </c>
      <c r="F2320" t="s">
        <v>38</v>
      </c>
      <c r="G2320">
        <v>1</v>
      </c>
      <c r="H2320" t="s">
        <v>176</v>
      </c>
      <c r="I2320">
        <v>2022</v>
      </c>
      <c r="J2320" t="s">
        <v>177</v>
      </c>
      <c r="K2320" t="s">
        <v>178</v>
      </c>
      <c r="L2320">
        <v>31586</v>
      </c>
      <c r="M2320" t="s">
        <v>6473</v>
      </c>
      <c r="N2320" t="s">
        <v>6474</v>
      </c>
      <c r="O2320">
        <v>560</v>
      </c>
      <c r="P2320" t="s">
        <v>181</v>
      </c>
      <c r="Q2320" t="s">
        <v>200</v>
      </c>
      <c r="R2320">
        <v>17730000</v>
      </c>
      <c r="S2320">
        <v>-21.778490066528299</v>
      </c>
      <c r="T2320">
        <v>-50.793991088867202</v>
      </c>
      <c r="U2320" t="s">
        <v>189</v>
      </c>
      <c r="V2320">
        <v>344</v>
      </c>
      <c r="W2320">
        <v>14</v>
      </c>
      <c r="X2320">
        <v>4</v>
      </c>
      <c r="Y2320">
        <v>4.9000000000000004</v>
      </c>
      <c r="Z2320" t="s">
        <v>480</v>
      </c>
      <c r="AB2320">
        <v>2.86</v>
      </c>
      <c r="AC2320" t="s">
        <v>12</v>
      </c>
      <c r="AD2320" t="str">
        <f>IF(ISERROR(VLOOKUP(A2320,Tabela2[Código INEP],1,FALSE)),"Não","Sim")</f>
        <v>Não</v>
      </c>
    </row>
    <row r="2321" spans="1:30" x14ac:dyDescent="0.25">
      <c r="A2321">
        <v>35033315</v>
      </c>
      <c r="B2321" t="s">
        <v>173</v>
      </c>
      <c r="C2321" t="s">
        <v>174</v>
      </c>
      <c r="D2321" t="s">
        <v>6458</v>
      </c>
      <c r="E2321" t="s">
        <v>6475</v>
      </c>
      <c r="F2321" t="s">
        <v>6475</v>
      </c>
      <c r="G2321">
        <v>2</v>
      </c>
      <c r="H2321" t="s">
        <v>202</v>
      </c>
      <c r="I2321">
        <v>2021</v>
      </c>
      <c r="J2321" t="s">
        <v>177</v>
      </c>
      <c r="K2321" t="s">
        <v>178</v>
      </c>
      <c r="L2321">
        <v>33315</v>
      </c>
      <c r="M2321" t="s">
        <v>6476</v>
      </c>
      <c r="N2321" t="s">
        <v>6477</v>
      </c>
      <c r="O2321">
        <v>1263</v>
      </c>
      <c r="P2321" t="s">
        <v>226</v>
      </c>
      <c r="Q2321" t="s">
        <v>200</v>
      </c>
      <c r="R2321">
        <v>19780001</v>
      </c>
      <c r="S2321">
        <v>-22.245071411132798</v>
      </c>
      <c r="T2321">
        <v>-50.702751159667997</v>
      </c>
      <c r="U2321" t="s">
        <v>189</v>
      </c>
      <c r="V2321">
        <v>769</v>
      </c>
      <c r="W2321">
        <v>25</v>
      </c>
      <c r="X2321">
        <v>2</v>
      </c>
      <c r="Y2321">
        <v>5.17</v>
      </c>
      <c r="Z2321" t="s">
        <v>190</v>
      </c>
      <c r="AB2321">
        <v>2.68</v>
      </c>
      <c r="AC2321" t="s">
        <v>12</v>
      </c>
      <c r="AD2321" t="str">
        <f>IF(ISERROR(VLOOKUP(A2321,Tabela2[Código INEP],1,FALSE)),"Não","Sim")</f>
        <v>Não</v>
      </c>
    </row>
    <row r="2322" spans="1:30" x14ac:dyDescent="0.25">
      <c r="A2322">
        <v>35034538</v>
      </c>
      <c r="B2322" t="s">
        <v>173</v>
      </c>
      <c r="C2322" t="s">
        <v>174</v>
      </c>
      <c r="D2322" t="s">
        <v>6458</v>
      </c>
      <c r="E2322" t="s">
        <v>6478</v>
      </c>
      <c r="F2322" t="s">
        <v>6478</v>
      </c>
      <c r="G2322">
        <v>1</v>
      </c>
      <c r="H2322" t="s">
        <v>202</v>
      </c>
      <c r="I2322">
        <v>2021</v>
      </c>
      <c r="J2322" t="s">
        <v>177</v>
      </c>
      <c r="K2322" t="s">
        <v>178</v>
      </c>
      <c r="L2322">
        <v>34538</v>
      </c>
      <c r="M2322" t="s">
        <v>6479</v>
      </c>
      <c r="N2322" t="s">
        <v>4340</v>
      </c>
      <c r="O2322">
        <v>34</v>
      </c>
      <c r="P2322" t="s">
        <v>181</v>
      </c>
      <c r="Q2322" t="s">
        <v>200</v>
      </c>
      <c r="R2322">
        <v>17590000</v>
      </c>
      <c r="S2322">
        <v>-21.7987976074219</v>
      </c>
      <c r="T2322">
        <v>-50.239532470703097</v>
      </c>
      <c r="U2322" t="s">
        <v>21</v>
      </c>
      <c r="V2322">
        <v>292</v>
      </c>
      <c r="W2322">
        <v>11</v>
      </c>
      <c r="X2322">
        <v>4</v>
      </c>
      <c r="Y2322">
        <v>5.26</v>
      </c>
      <c r="Z2322" t="s">
        <v>190</v>
      </c>
      <c r="AB2322">
        <v>2.95</v>
      </c>
      <c r="AC2322" t="s">
        <v>12</v>
      </c>
      <c r="AD2322" t="str">
        <f>IF(ISERROR(VLOOKUP(A2322,Tabela2[Código INEP],1,FALSE)),"Não","Sim")</f>
        <v>Não</v>
      </c>
    </row>
    <row r="2323" spans="1:30" x14ac:dyDescent="0.25">
      <c r="A2323">
        <v>35032438</v>
      </c>
      <c r="B2323" t="s">
        <v>173</v>
      </c>
      <c r="C2323" t="s">
        <v>174</v>
      </c>
      <c r="D2323" t="s">
        <v>6458</v>
      </c>
      <c r="E2323" t="s">
        <v>6480</v>
      </c>
      <c r="F2323" t="s">
        <v>6481</v>
      </c>
      <c r="G2323">
        <v>4</v>
      </c>
      <c r="H2323" t="s">
        <v>176</v>
      </c>
      <c r="I2323">
        <v>2023</v>
      </c>
      <c r="J2323" t="s">
        <v>177</v>
      </c>
      <c r="K2323" t="s">
        <v>178</v>
      </c>
      <c r="L2323">
        <v>32438</v>
      </c>
      <c r="M2323" t="s">
        <v>6482</v>
      </c>
      <c r="N2323" t="s">
        <v>6483</v>
      </c>
      <c r="O2323">
        <v>37</v>
      </c>
      <c r="P2323" t="s">
        <v>226</v>
      </c>
      <c r="Q2323" t="s">
        <v>6484</v>
      </c>
      <c r="R2323">
        <v>19610000</v>
      </c>
      <c r="S2323">
        <v>-22.5320339202881</v>
      </c>
      <c r="T2323">
        <v>-50.911495208740199</v>
      </c>
      <c r="U2323" t="s">
        <v>21</v>
      </c>
      <c r="V2323">
        <v>95</v>
      </c>
      <c r="W2323">
        <v>7</v>
      </c>
      <c r="X2323">
        <v>4</v>
      </c>
      <c r="Y2323">
        <v>5.0599999999999996</v>
      </c>
      <c r="Z2323" t="s">
        <v>190</v>
      </c>
      <c r="AA2323">
        <v>4.41</v>
      </c>
      <c r="AB2323">
        <v>3.81</v>
      </c>
      <c r="AC2323" t="s">
        <v>12</v>
      </c>
      <c r="AD2323" t="str">
        <f>IF(ISERROR(VLOOKUP(A2323,Tabela2[Código INEP],1,FALSE)),"Não","Sim")</f>
        <v>Não</v>
      </c>
    </row>
    <row r="2324" spans="1:30" x14ac:dyDescent="0.25">
      <c r="A2324">
        <v>35032530</v>
      </c>
      <c r="B2324" t="s">
        <v>173</v>
      </c>
      <c r="C2324" t="s">
        <v>174</v>
      </c>
      <c r="D2324" t="s">
        <v>6458</v>
      </c>
      <c r="E2324" t="s">
        <v>6480</v>
      </c>
      <c r="F2324" t="s">
        <v>6480</v>
      </c>
      <c r="G2324">
        <v>1</v>
      </c>
      <c r="H2324" t="s">
        <v>176</v>
      </c>
      <c r="I2324">
        <v>2022</v>
      </c>
      <c r="J2324" t="s">
        <v>177</v>
      </c>
      <c r="K2324" t="s">
        <v>178</v>
      </c>
      <c r="L2324">
        <v>32530</v>
      </c>
      <c r="M2324" t="s">
        <v>6485</v>
      </c>
      <c r="N2324" t="s">
        <v>6486</v>
      </c>
      <c r="O2324">
        <v>445</v>
      </c>
      <c r="P2324" t="s">
        <v>181</v>
      </c>
      <c r="Q2324" t="s">
        <v>200</v>
      </c>
      <c r="R2324">
        <v>19600000</v>
      </c>
      <c r="S2324">
        <v>-22.227899551391602</v>
      </c>
      <c r="T2324">
        <v>-50.891700744628899</v>
      </c>
      <c r="U2324" t="s">
        <v>433</v>
      </c>
      <c r="V2324">
        <v>739</v>
      </c>
      <c r="W2324">
        <v>24</v>
      </c>
      <c r="X2324">
        <v>2</v>
      </c>
      <c r="Y2324">
        <v>5.3</v>
      </c>
      <c r="Z2324" t="s">
        <v>190</v>
      </c>
      <c r="AB2324">
        <v>2.63</v>
      </c>
      <c r="AC2324" t="s">
        <v>12</v>
      </c>
      <c r="AD2324" t="str">
        <f>IF(ISERROR(VLOOKUP(A2324,Tabela2[Código INEP],1,FALSE)),"Não","Sim")</f>
        <v>Não</v>
      </c>
    </row>
    <row r="2325" spans="1:30" x14ac:dyDescent="0.25">
      <c r="A2325">
        <v>35032487</v>
      </c>
      <c r="B2325" t="s">
        <v>173</v>
      </c>
      <c r="C2325" t="s">
        <v>174</v>
      </c>
      <c r="D2325" t="s">
        <v>6458</v>
      </c>
      <c r="E2325" t="s">
        <v>6480</v>
      </c>
      <c r="F2325" t="s">
        <v>6480</v>
      </c>
      <c r="G2325">
        <v>1</v>
      </c>
      <c r="H2325" t="s">
        <v>176</v>
      </c>
      <c r="I2325">
        <v>2014</v>
      </c>
      <c r="J2325" t="s">
        <v>177</v>
      </c>
      <c r="K2325" t="s">
        <v>178</v>
      </c>
      <c r="L2325">
        <v>32487</v>
      </c>
      <c r="M2325" t="s">
        <v>6487</v>
      </c>
      <c r="N2325" t="s">
        <v>6488</v>
      </c>
      <c r="O2325">
        <v>306</v>
      </c>
      <c r="Q2325" t="s">
        <v>6489</v>
      </c>
      <c r="R2325">
        <v>19600000</v>
      </c>
      <c r="S2325">
        <v>-22.226169586181602</v>
      </c>
      <c r="T2325">
        <v>-50.8906059265137</v>
      </c>
      <c r="U2325" t="s">
        <v>11</v>
      </c>
      <c r="V2325">
        <v>345</v>
      </c>
      <c r="W2325">
        <v>10</v>
      </c>
      <c r="X2325">
        <v>2</v>
      </c>
      <c r="Y2325">
        <v>5.7</v>
      </c>
      <c r="Z2325" t="s">
        <v>183</v>
      </c>
      <c r="AB2325">
        <v>5.51</v>
      </c>
      <c r="AC2325" t="s">
        <v>12</v>
      </c>
      <c r="AD2325" t="str">
        <f>IF(ISERROR(VLOOKUP(A2325,Tabela2[Código INEP],1,FALSE)),"Não","Sim")</f>
        <v>Não</v>
      </c>
    </row>
    <row r="2326" spans="1:30" x14ac:dyDescent="0.25">
      <c r="A2326">
        <v>35032414</v>
      </c>
      <c r="B2326" t="s">
        <v>173</v>
      </c>
      <c r="C2326" t="s">
        <v>174</v>
      </c>
      <c r="D2326" t="s">
        <v>6458</v>
      </c>
      <c r="E2326" t="s">
        <v>6480</v>
      </c>
      <c r="F2326" t="s">
        <v>6480</v>
      </c>
      <c r="G2326">
        <v>2</v>
      </c>
      <c r="H2326" t="s">
        <v>176</v>
      </c>
      <c r="I2326">
        <v>2021</v>
      </c>
      <c r="J2326" t="s">
        <v>177</v>
      </c>
      <c r="K2326" t="s">
        <v>178</v>
      </c>
      <c r="L2326">
        <v>32414</v>
      </c>
      <c r="M2326" t="s">
        <v>6490</v>
      </c>
      <c r="N2326" t="s">
        <v>6491</v>
      </c>
      <c r="O2326">
        <v>71</v>
      </c>
      <c r="P2326" t="s">
        <v>181</v>
      </c>
      <c r="Q2326" t="s">
        <v>6492</v>
      </c>
      <c r="R2326">
        <v>19600000</v>
      </c>
      <c r="S2326">
        <v>-22.227115631103501</v>
      </c>
      <c r="T2326">
        <v>-50.8834419250488</v>
      </c>
      <c r="U2326" t="s">
        <v>11</v>
      </c>
      <c r="V2326">
        <v>257</v>
      </c>
      <c r="W2326">
        <v>9</v>
      </c>
      <c r="X2326">
        <v>4</v>
      </c>
      <c r="Y2326">
        <v>5.2</v>
      </c>
      <c r="Z2326" t="s">
        <v>190</v>
      </c>
      <c r="AB2326">
        <v>2.5099999999999998</v>
      </c>
      <c r="AC2326" t="s">
        <v>12</v>
      </c>
      <c r="AD2326" t="str">
        <f>IF(ISERROR(VLOOKUP(A2326,Tabela2[Código INEP],1,FALSE)),"Não","Sim")</f>
        <v>Não</v>
      </c>
    </row>
    <row r="2327" spans="1:30" x14ac:dyDescent="0.25">
      <c r="A2327">
        <v>35916080</v>
      </c>
      <c r="B2327" t="s">
        <v>173</v>
      </c>
      <c r="C2327" t="s">
        <v>174</v>
      </c>
      <c r="D2327" t="s">
        <v>6458</v>
      </c>
      <c r="E2327" t="s">
        <v>6480</v>
      </c>
      <c r="F2327" t="s">
        <v>6480</v>
      </c>
      <c r="G2327">
        <v>3</v>
      </c>
      <c r="H2327" t="s">
        <v>176</v>
      </c>
      <c r="I2327">
        <v>2022</v>
      </c>
      <c r="J2327" t="s">
        <v>177</v>
      </c>
      <c r="K2327" t="s">
        <v>178</v>
      </c>
      <c r="L2327">
        <v>916080</v>
      </c>
      <c r="M2327" t="s">
        <v>6493</v>
      </c>
      <c r="N2327" t="s">
        <v>6494</v>
      </c>
      <c r="O2327">
        <v>163</v>
      </c>
      <c r="P2327" t="s">
        <v>181</v>
      </c>
      <c r="Q2327" t="s">
        <v>6495</v>
      </c>
      <c r="R2327">
        <v>19600000</v>
      </c>
      <c r="S2327">
        <v>-22.230100631713899</v>
      </c>
      <c r="T2327">
        <v>-50.906036376953097</v>
      </c>
      <c r="U2327" t="s">
        <v>11</v>
      </c>
      <c r="V2327">
        <v>304</v>
      </c>
      <c r="W2327">
        <v>10</v>
      </c>
      <c r="X2327">
        <v>4</v>
      </c>
      <c r="Y2327">
        <v>5.32</v>
      </c>
      <c r="Z2327" t="s">
        <v>190</v>
      </c>
      <c r="AB2327">
        <v>3.21</v>
      </c>
      <c r="AC2327" t="s">
        <v>12</v>
      </c>
      <c r="AD2327" t="str">
        <f>IF(ISERROR(VLOOKUP(A2327,Tabela2[Código INEP],1,FALSE)),"Não","Sim")</f>
        <v>Não</v>
      </c>
    </row>
    <row r="2328" spans="1:30" x14ac:dyDescent="0.25">
      <c r="A2328">
        <v>35900977</v>
      </c>
      <c r="B2328" t="s">
        <v>173</v>
      </c>
      <c r="C2328" t="s">
        <v>174</v>
      </c>
      <c r="D2328" t="s">
        <v>6458</v>
      </c>
      <c r="E2328" t="s">
        <v>6496</v>
      </c>
      <c r="F2328" t="s">
        <v>6496</v>
      </c>
      <c r="G2328">
        <v>2</v>
      </c>
      <c r="H2328" t="s">
        <v>176</v>
      </c>
      <c r="I2328">
        <v>2022</v>
      </c>
      <c r="J2328" t="s">
        <v>177</v>
      </c>
      <c r="K2328" t="s">
        <v>178</v>
      </c>
      <c r="L2328">
        <v>900977</v>
      </c>
      <c r="M2328" t="s">
        <v>6497</v>
      </c>
      <c r="N2328" t="s">
        <v>602</v>
      </c>
      <c r="O2328">
        <v>225</v>
      </c>
      <c r="P2328" t="s">
        <v>205</v>
      </c>
      <c r="Q2328" t="s">
        <v>6498</v>
      </c>
      <c r="R2328">
        <v>17740000</v>
      </c>
      <c r="S2328">
        <v>-21.714313125233002</v>
      </c>
      <c r="T2328">
        <v>-50.724250462951701</v>
      </c>
      <c r="U2328" t="s">
        <v>268</v>
      </c>
      <c r="V2328">
        <v>74</v>
      </c>
      <c r="W2328">
        <v>4</v>
      </c>
      <c r="X2328">
        <v>4</v>
      </c>
      <c r="Y2328">
        <v>4.74</v>
      </c>
      <c r="Z2328" t="s">
        <v>480</v>
      </c>
      <c r="AA2328">
        <v>4.76</v>
      </c>
      <c r="AC2328" t="s">
        <v>12</v>
      </c>
      <c r="AD2328" t="str">
        <f>IF(ISERROR(VLOOKUP(A2328,Tabela2[Código INEP],1,FALSE)),"Não","Sim")</f>
        <v>Não</v>
      </c>
    </row>
    <row r="2329" spans="1:30" x14ac:dyDescent="0.25">
      <c r="A2329">
        <v>35031604</v>
      </c>
      <c r="B2329" t="s">
        <v>173</v>
      </c>
      <c r="C2329" t="s">
        <v>174</v>
      </c>
      <c r="D2329" t="s">
        <v>6458</v>
      </c>
      <c r="E2329" t="s">
        <v>6496</v>
      </c>
      <c r="F2329" t="s">
        <v>6496</v>
      </c>
      <c r="G2329">
        <v>1</v>
      </c>
      <c r="H2329" t="s">
        <v>176</v>
      </c>
      <c r="I2329">
        <v>2022</v>
      </c>
      <c r="J2329" t="s">
        <v>177</v>
      </c>
      <c r="K2329" t="s">
        <v>178</v>
      </c>
      <c r="L2329">
        <v>31604</v>
      </c>
      <c r="M2329" t="s">
        <v>6499</v>
      </c>
      <c r="N2329" t="s">
        <v>6496</v>
      </c>
      <c r="O2329">
        <v>625</v>
      </c>
      <c r="P2329" t="s">
        <v>205</v>
      </c>
      <c r="Q2329" t="s">
        <v>200</v>
      </c>
      <c r="R2329">
        <v>17740000</v>
      </c>
      <c r="S2329">
        <v>-21.728967666626001</v>
      </c>
      <c r="T2329">
        <v>-50.725685119628899</v>
      </c>
      <c r="U2329" t="s">
        <v>21</v>
      </c>
      <c r="V2329">
        <v>238</v>
      </c>
      <c r="W2329">
        <v>11</v>
      </c>
      <c r="X2329">
        <v>4</v>
      </c>
      <c r="Y2329">
        <v>5.3</v>
      </c>
      <c r="Z2329" t="s">
        <v>190</v>
      </c>
      <c r="AB2329">
        <v>1.03</v>
      </c>
      <c r="AC2329" t="s">
        <v>12</v>
      </c>
      <c r="AD2329" t="str">
        <f>IF(ISERROR(VLOOKUP(A2329,Tabela2[Código INEP],1,FALSE)),"Não","Sim")</f>
        <v>Não</v>
      </c>
    </row>
    <row r="2330" spans="1:30" x14ac:dyDescent="0.25">
      <c r="A2330">
        <v>35034654</v>
      </c>
      <c r="B2330" t="s">
        <v>173</v>
      </c>
      <c r="C2330" t="s">
        <v>174</v>
      </c>
      <c r="D2330" t="s">
        <v>6458</v>
      </c>
      <c r="E2330" t="s">
        <v>6458</v>
      </c>
      <c r="F2330" t="s">
        <v>6458</v>
      </c>
      <c r="G2330">
        <v>2</v>
      </c>
      <c r="H2330" t="s">
        <v>176</v>
      </c>
      <c r="I2330">
        <v>2022</v>
      </c>
      <c r="J2330" t="s">
        <v>177</v>
      </c>
      <c r="K2330" t="s">
        <v>178</v>
      </c>
      <c r="L2330">
        <v>34654</v>
      </c>
      <c r="M2330" t="s">
        <v>6500</v>
      </c>
      <c r="N2330" t="s">
        <v>6501</v>
      </c>
      <c r="O2330">
        <v>145</v>
      </c>
      <c r="P2330" t="s">
        <v>214</v>
      </c>
      <c r="Q2330" t="s">
        <v>200</v>
      </c>
      <c r="R2330">
        <v>17601210</v>
      </c>
      <c r="S2330">
        <v>-21.926073074340799</v>
      </c>
      <c r="T2330">
        <v>-50.510704040527301</v>
      </c>
      <c r="U2330" t="s">
        <v>268</v>
      </c>
      <c r="V2330">
        <v>164</v>
      </c>
      <c r="W2330">
        <v>8</v>
      </c>
      <c r="X2330">
        <v>4</v>
      </c>
      <c r="Y2330">
        <v>5.26</v>
      </c>
      <c r="Z2330" t="s">
        <v>190</v>
      </c>
      <c r="AA2330">
        <v>5.25</v>
      </c>
      <c r="AC2330" t="s">
        <v>12</v>
      </c>
      <c r="AD2330" t="str">
        <f>IF(ISERROR(VLOOKUP(A2330,Tabela2[Código INEP],1,FALSE)),"Não","Sim")</f>
        <v>Não</v>
      </c>
    </row>
    <row r="2331" spans="1:30" x14ac:dyDescent="0.25">
      <c r="A2331">
        <v>35903711</v>
      </c>
      <c r="B2331" t="s">
        <v>173</v>
      </c>
      <c r="C2331" t="s">
        <v>174</v>
      </c>
      <c r="D2331" t="s">
        <v>6458</v>
      </c>
      <c r="E2331" t="s">
        <v>6458</v>
      </c>
      <c r="F2331" t="s">
        <v>6458</v>
      </c>
      <c r="G2331">
        <v>3</v>
      </c>
      <c r="H2331" t="s">
        <v>202</v>
      </c>
      <c r="I2331">
        <v>2021</v>
      </c>
      <c r="J2331" t="s">
        <v>177</v>
      </c>
      <c r="K2331" t="s">
        <v>178</v>
      </c>
      <c r="L2331">
        <v>903711</v>
      </c>
      <c r="M2331" t="s">
        <v>6502</v>
      </c>
      <c r="N2331" t="s">
        <v>6503</v>
      </c>
      <c r="O2331">
        <v>165</v>
      </c>
      <c r="P2331" t="s">
        <v>181</v>
      </c>
      <c r="Q2331" t="s">
        <v>1814</v>
      </c>
      <c r="R2331">
        <v>17602550</v>
      </c>
      <c r="S2331">
        <v>-21.930419921875</v>
      </c>
      <c r="T2331">
        <v>-50.494518280029297</v>
      </c>
      <c r="U2331" t="s">
        <v>189</v>
      </c>
      <c r="V2331">
        <v>602</v>
      </c>
      <c r="W2331">
        <v>22</v>
      </c>
      <c r="X2331">
        <v>4</v>
      </c>
      <c r="Y2331">
        <v>5.14</v>
      </c>
      <c r="Z2331" t="s">
        <v>190</v>
      </c>
      <c r="AB2331">
        <v>2.31</v>
      </c>
      <c r="AC2331" t="s">
        <v>12</v>
      </c>
      <c r="AD2331" t="str">
        <f>IF(ISERROR(VLOOKUP(A2331,Tabela2[Código INEP],1,FALSE)),"Não","Sim")</f>
        <v>Não</v>
      </c>
    </row>
    <row r="2332" spans="1:30" x14ac:dyDescent="0.25">
      <c r="A2332">
        <v>35034587</v>
      </c>
      <c r="B2332" t="s">
        <v>173</v>
      </c>
      <c r="C2332" t="s">
        <v>174</v>
      </c>
      <c r="D2332" t="s">
        <v>6458</v>
      </c>
      <c r="E2332" t="s">
        <v>6458</v>
      </c>
      <c r="F2332" t="s">
        <v>6458</v>
      </c>
      <c r="G2332">
        <v>6</v>
      </c>
      <c r="H2332" t="s">
        <v>176</v>
      </c>
      <c r="I2332">
        <v>2020</v>
      </c>
      <c r="J2332" t="s">
        <v>177</v>
      </c>
      <c r="K2332" t="s">
        <v>178</v>
      </c>
      <c r="L2332">
        <v>34587</v>
      </c>
      <c r="M2332" t="s">
        <v>6504</v>
      </c>
      <c r="N2332" t="s">
        <v>717</v>
      </c>
      <c r="O2332">
        <v>950</v>
      </c>
      <c r="P2332" t="s">
        <v>181</v>
      </c>
      <c r="Q2332" t="s">
        <v>6505</v>
      </c>
      <c r="R2332">
        <v>17607090</v>
      </c>
      <c r="S2332">
        <v>-21.9256591796875</v>
      </c>
      <c r="T2332">
        <v>-50.5229301452637</v>
      </c>
      <c r="U2332" t="s">
        <v>21</v>
      </c>
      <c r="V2332">
        <v>701</v>
      </c>
      <c r="W2332">
        <v>21</v>
      </c>
      <c r="X2332">
        <v>2</v>
      </c>
      <c r="Y2332">
        <v>5.7</v>
      </c>
      <c r="Z2332" t="s">
        <v>183</v>
      </c>
      <c r="AB2332">
        <v>3.52</v>
      </c>
      <c r="AC2332" t="s">
        <v>12</v>
      </c>
      <c r="AD2332" t="str">
        <f>IF(ISERROR(VLOOKUP(A2332,Tabela2[Código INEP],1,FALSE)),"Não","Sim")</f>
        <v>Não</v>
      </c>
    </row>
    <row r="2333" spans="1:30" x14ac:dyDescent="0.25">
      <c r="A2333">
        <v>35034575</v>
      </c>
      <c r="B2333" t="s">
        <v>173</v>
      </c>
      <c r="C2333" t="s">
        <v>174</v>
      </c>
      <c r="D2333" t="s">
        <v>6458</v>
      </c>
      <c r="E2333" t="s">
        <v>6458</v>
      </c>
      <c r="F2333" t="s">
        <v>6458</v>
      </c>
      <c r="G2333">
        <v>1</v>
      </c>
      <c r="H2333" t="s">
        <v>176</v>
      </c>
      <c r="I2333">
        <v>2022</v>
      </c>
      <c r="J2333" t="s">
        <v>177</v>
      </c>
      <c r="K2333" t="s">
        <v>178</v>
      </c>
      <c r="L2333">
        <v>34575</v>
      </c>
      <c r="M2333" t="s">
        <v>6506</v>
      </c>
      <c r="N2333" t="s">
        <v>5412</v>
      </c>
      <c r="O2333">
        <v>804</v>
      </c>
      <c r="P2333" t="s">
        <v>181</v>
      </c>
      <c r="Q2333" t="s">
        <v>200</v>
      </c>
      <c r="R2333">
        <v>17600040</v>
      </c>
      <c r="S2333">
        <v>-21.9381294250488</v>
      </c>
      <c r="T2333">
        <v>-50.515678405761697</v>
      </c>
      <c r="U2333" t="s">
        <v>433</v>
      </c>
      <c r="V2333">
        <v>517</v>
      </c>
      <c r="W2333">
        <v>17</v>
      </c>
      <c r="X2333">
        <v>2</v>
      </c>
      <c r="Y2333">
        <v>5.42</v>
      </c>
      <c r="Z2333" t="s">
        <v>190</v>
      </c>
      <c r="AB2333">
        <v>2.97</v>
      </c>
      <c r="AC2333" t="s">
        <v>12</v>
      </c>
      <c r="AD2333" t="str">
        <f>IF(ISERROR(VLOOKUP(A2333,Tabela2[Código INEP],1,FALSE)),"Não","Sim")</f>
        <v>Não</v>
      </c>
    </row>
    <row r="2334" spans="1:30" x14ac:dyDescent="0.25">
      <c r="A2334">
        <v>35034551</v>
      </c>
      <c r="B2334" t="s">
        <v>173</v>
      </c>
      <c r="C2334" t="s">
        <v>174</v>
      </c>
      <c r="D2334" t="s">
        <v>6458</v>
      </c>
      <c r="E2334" t="s">
        <v>6458</v>
      </c>
      <c r="F2334" t="s">
        <v>6458</v>
      </c>
      <c r="G2334">
        <v>4</v>
      </c>
      <c r="H2334" t="s">
        <v>202</v>
      </c>
      <c r="I2334">
        <v>2021</v>
      </c>
      <c r="J2334" t="s">
        <v>177</v>
      </c>
      <c r="K2334" t="s">
        <v>178</v>
      </c>
      <c r="L2334">
        <v>34551</v>
      </c>
      <c r="M2334" t="s">
        <v>6507</v>
      </c>
      <c r="N2334" t="s">
        <v>6508</v>
      </c>
      <c r="O2334">
        <v>102</v>
      </c>
      <c r="P2334" t="s">
        <v>181</v>
      </c>
      <c r="Q2334" t="s">
        <v>6509</v>
      </c>
      <c r="R2334">
        <v>17602330</v>
      </c>
      <c r="S2334">
        <v>-21.932594299316399</v>
      </c>
      <c r="T2334">
        <v>-50.502117156982401</v>
      </c>
      <c r="U2334" t="s">
        <v>21</v>
      </c>
      <c r="V2334">
        <v>594</v>
      </c>
      <c r="W2334">
        <v>19</v>
      </c>
      <c r="X2334">
        <v>2</v>
      </c>
      <c r="Y2334">
        <v>5.16</v>
      </c>
      <c r="Z2334" t="s">
        <v>190</v>
      </c>
      <c r="AB2334">
        <v>2.98</v>
      </c>
      <c r="AC2334" t="s">
        <v>12</v>
      </c>
      <c r="AD2334" t="str">
        <f>IF(ISERROR(VLOOKUP(A2334,Tabela2[Código INEP],1,FALSE)),"Não","Sim")</f>
        <v>Não</v>
      </c>
    </row>
    <row r="2335" spans="1:30" x14ac:dyDescent="0.25">
      <c r="A2335">
        <v>35034685</v>
      </c>
      <c r="B2335" t="s">
        <v>173</v>
      </c>
      <c r="C2335" t="s">
        <v>174</v>
      </c>
      <c r="D2335" t="s">
        <v>6458</v>
      </c>
      <c r="E2335" t="s">
        <v>6458</v>
      </c>
      <c r="F2335" t="s">
        <v>6458</v>
      </c>
      <c r="G2335">
        <v>5</v>
      </c>
      <c r="H2335" t="s">
        <v>176</v>
      </c>
      <c r="I2335">
        <v>2022</v>
      </c>
      <c r="J2335" t="s">
        <v>177</v>
      </c>
      <c r="K2335" t="s">
        <v>178</v>
      </c>
      <c r="L2335">
        <v>34685</v>
      </c>
      <c r="M2335" t="s">
        <v>6510</v>
      </c>
      <c r="N2335" t="s">
        <v>6511</v>
      </c>
      <c r="O2335">
        <v>355</v>
      </c>
      <c r="P2335" t="s">
        <v>181</v>
      </c>
      <c r="Q2335" t="s">
        <v>6512</v>
      </c>
      <c r="R2335">
        <v>17604290</v>
      </c>
      <c r="S2335">
        <v>-21.9429607391357</v>
      </c>
      <c r="T2335">
        <v>-50.522499084472699</v>
      </c>
      <c r="U2335" t="s">
        <v>18</v>
      </c>
      <c r="V2335">
        <v>200</v>
      </c>
      <c r="W2335">
        <v>10</v>
      </c>
      <c r="X2335">
        <v>2</v>
      </c>
      <c r="Y2335">
        <v>4.96</v>
      </c>
      <c r="Z2335" t="s">
        <v>480</v>
      </c>
      <c r="AA2335">
        <v>4.95</v>
      </c>
      <c r="AC2335" t="s">
        <v>12</v>
      </c>
      <c r="AD2335" t="str">
        <f>IF(ISERROR(VLOOKUP(A2335,Tabela2[Código INEP],1,FALSE)),"Não","Sim")</f>
        <v>Não</v>
      </c>
    </row>
    <row r="2336" spans="1:30" x14ac:dyDescent="0.25">
      <c r="A2336">
        <v>35034563</v>
      </c>
      <c r="B2336" t="s">
        <v>173</v>
      </c>
      <c r="C2336" t="s">
        <v>174</v>
      </c>
      <c r="D2336" t="s">
        <v>6458</v>
      </c>
      <c r="E2336" t="s">
        <v>6458</v>
      </c>
      <c r="F2336" t="s">
        <v>6458</v>
      </c>
      <c r="G2336">
        <v>4</v>
      </c>
      <c r="H2336" t="s">
        <v>176</v>
      </c>
      <c r="I2336">
        <v>2023</v>
      </c>
      <c r="J2336" t="s">
        <v>177</v>
      </c>
      <c r="K2336" t="s">
        <v>178</v>
      </c>
      <c r="L2336">
        <v>34563</v>
      </c>
      <c r="M2336" t="s">
        <v>6513</v>
      </c>
      <c r="N2336" t="s">
        <v>6514</v>
      </c>
      <c r="O2336">
        <v>681</v>
      </c>
      <c r="P2336" t="s">
        <v>181</v>
      </c>
      <c r="Q2336" t="s">
        <v>6515</v>
      </c>
      <c r="R2336">
        <v>17603050</v>
      </c>
      <c r="S2336">
        <v>-21.938779830932599</v>
      </c>
      <c r="T2336">
        <v>-50.505710601806598</v>
      </c>
      <c r="U2336" t="s">
        <v>18</v>
      </c>
      <c r="V2336">
        <v>287</v>
      </c>
      <c r="W2336">
        <v>12</v>
      </c>
      <c r="X2336">
        <v>2</v>
      </c>
      <c r="Y2336">
        <v>4.8899999999999997</v>
      </c>
      <c r="Z2336" t="s">
        <v>480</v>
      </c>
      <c r="AA2336">
        <v>5.54</v>
      </c>
      <c r="AC2336" t="s">
        <v>12</v>
      </c>
      <c r="AD2336" t="str">
        <f>IF(ISERROR(VLOOKUP(A2336,Tabela2[Código INEP],1,FALSE)),"Não","Sim")</f>
        <v>Não</v>
      </c>
    </row>
    <row r="2337" spans="1:30" x14ac:dyDescent="0.25">
      <c r="A2337">
        <v>35034599</v>
      </c>
      <c r="B2337" t="s">
        <v>173</v>
      </c>
      <c r="C2337" t="s">
        <v>174</v>
      </c>
      <c r="D2337" t="s">
        <v>6458</v>
      </c>
      <c r="E2337" t="s">
        <v>6458</v>
      </c>
      <c r="F2337" t="s">
        <v>6516</v>
      </c>
      <c r="G2337">
        <v>7</v>
      </c>
      <c r="H2337" t="s">
        <v>176</v>
      </c>
      <c r="I2337">
        <v>2021</v>
      </c>
      <c r="J2337" t="s">
        <v>177</v>
      </c>
      <c r="K2337" t="s">
        <v>178</v>
      </c>
      <c r="L2337">
        <v>34599</v>
      </c>
      <c r="M2337" t="s">
        <v>6517</v>
      </c>
      <c r="N2337" t="s">
        <v>717</v>
      </c>
      <c r="O2337">
        <v>75</v>
      </c>
      <c r="P2337" t="s">
        <v>205</v>
      </c>
      <c r="Q2337" t="s">
        <v>6518</v>
      </c>
      <c r="R2337">
        <v>17625005</v>
      </c>
      <c r="S2337">
        <v>-22.0807800292969</v>
      </c>
      <c r="T2337">
        <v>-50.538600921630902</v>
      </c>
      <c r="U2337" t="s">
        <v>18</v>
      </c>
      <c r="V2337">
        <v>144</v>
      </c>
      <c r="W2337">
        <v>6</v>
      </c>
      <c r="X2337">
        <v>4</v>
      </c>
      <c r="Y2337">
        <v>5.74</v>
      </c>
      <c r="Z2337" t="s">
        <v>183</v>
      </c>
      <c r="AB2337">
        <v>5.98</v>
      </c>
      <c r="AC2337" t="s">
        <v>12</v>
      </c>
      <c r="AD2337" t="str">
        <f>IF(ISERROR(VLOOKUP(A2337,Tabela2[Código INEP],1,FALSE)),"Não","Sim")</f>
        <v>Não</v>
      </c>
    </row>
    <row r="2338" spans="1:30" x14ac:dyDescent="0.25">
      <c r="A2338">
        <v>35563043</v>
      </c>
      <c r="B2338" t="s">
        <v>173</v>
      </c>
      <c r="C2338" t="s">
        <v>174</v>
      </c>
      <c r="D2338" t="s">
        <v>44</v>
      </c>
      <c r="E2338" t="s">
        <v>6519</v>
      </c>
      <c r="F2338" t="s">
        <v>6519</v>
      </c>
      <c r="G2338">
        <v>3</v>
      </c>
      <c r="H2338" t="s">
        <v>202</v>
      </c>
      <c r="I2338">
        <v>2023</v>
      </c>
      <c r="J2338" t="s">
        <v>177</v>
      </c>
      <c r="K2338" t="s">
        <v>178</v>
      </c>
      <c r="L2338">
        <v>563043</v>
      </c>
      <c r="M2338" t="s">
        <v>6520</v>
      </c>
      <c r="N2338" t="s">
        <v>6521</v>
      </c>
      <c r="O2338">
        <v>283</v>
      </c>
      <c r="P2338" t="s">
        <v>1113</v>
      </c>
      <c r="Q2338" t="s">
        <v>6522</v>
      </c>
      <c r="R2338">
        <v>18190000</v>
      </c>
      <c r="S2338">
        <v>-23.5748405456543</v>
      </c>
      <c r="T2338">
        <v>-47.605640411377003</v>
      </c>
      <c r="U2338" t="s">
        <v>22</v>
      </c>
      <c r="V2338">
        <v>349</v>
      </c>
      <c r="W2338">
        <v>11</v>
      </c>
      <c r="X2338" t="s">
        <v>222</v>
      </c>
      <c r="Y2338">
        <v>5.41</v>
      </c>
      <c r="Z2338" t="s">
        <v>190</v>
      </c>
      <c r="AC2338" t="s">
        <v>12</v>
      </c>
      <c r="AD2338" t="str">
        <f>IF(ISERROR(VLOOKUP(A2338,Tabela2[Código INEP],1,FALSE)),"Não","Sim")</f>
        <v>Não</v>
      </c>
    </row>
    <row r="2339" spans="1:30" x14ac:dyDescent="0.25">
      <c r="A2339">
        <v>35016901</v>
      </c>
      <c r="B2339" t="s">
        <v>173</v>
      </c>
      <c r="C2339" t="s">
        <v>174</v>
      </c>
      <c r="D2339" t="s">
        <v>44</v>
      </c>
      <c r="E2339" t="s">
        <v>6519</v>
      </c>
      <c r="F2339" t="s">
        <v>6519</v>
      </c>
      <c r="G2339">
        <v>1</v>
      </c>
      <c r="H2339" t="s">
        <v>202</v>
      </c>
      <c r="I2339">
        <v>2023</v>
      </c>
      <c r="J2339" t="s">
        <v>177</v>
      </c>
      <c r="K2339" t="s">
        <v>178</v>
      </c>
      <c r="L2339">
        <v>16901</v>
      </c>
      <c r="M2339" t="s">
        <v>6523</v>
      </c>
      <c r="N2339" t="s">
        <v>6524</v>
      </c>
      <c r="O2339">
        <v>587</v>
      </c>
      <c r="P2339" t="s">
        <v>1113</v>
      </c>
      <c r="Q2339" t="s">
        <v>6525</v>
      </c>
      <c r="R2339">
        <v>18190000</v>
      </c>
      <c r="S2339">
        <v>-23.5090007781982</v>
      </c>
      <c r="T2339">
        <v>-47.607799530029297</v>
      </c>
      <c r="U2339" t="s">
        <v>22</v>
      </c>
      <c r="V2339">
        <v>752</v>
      </c>
      <c r="W2339">
        <v>22</v>
      </c>
      <c r="X2339">
        <v>2</v>
      </c>
      <c r="Y2339">
        <v>5.52</v>
      </c>
      <c r="Z2339" t="s">
        <v>183</v>
      </c>
      <c r="AC2339" t="s">
        <v>12</v>
      </c>
      <c r="AD2339" t="str">
        <f>IF(ISERROR(VLOOKUP(A2339,Tabela2[Código INEP],1,FALSE)),"Não","Sim")</f>
        <v>Não</v>
      </c>
    </row>
    <row r="2340" spans="1:30" x14ac:dyDescent="0.25">
      <c r="A2340">
        <v>35016913</v>
      </c>
      <c r="B2340" t="s">
        <v>173</v>
      </c>
      <c r="C2340" t="s">
        <v>174</v>
      </c>
      <c r="D2340" t="s">
        <v>44</v>
      </c>
      <c r="E2340" t="s">
        <v>6526</v>
      </c>
      <c r="F2340" t="s">
        <v>6526</v>
      </c>
      <c r="G2340">
        <v>1</v>
      </c>
      <c r="H2340" t="s">
        <v>202</v>
      </c>
      <c r="I2340">
        <v>2022</v>
      </c>
      <c r="J2340" t="s">
        <v>177</v>
      </c>
      <c r="K2340" t="s">
        <v>178</v>
      </c>
      <c r="L2340">
        <v>16913</v>
      </c>
      <c r="M2340" t="s">
        <v>6527</v>
      </c>
      <c r="N2340" t="s">
        <v>6528</v>
      </c>
      <c r="O2340">
        <v>200</v>
      </c>
      <c r="P2340" t="s">
        <v>181</v>
      </c>
      <c r="Q2340" t="s">
        <v>200</v>
      </c>
      <c r="R2340">
        <v>18195067</v>
      </c>
      <c r="S2340">
        <v>-23.473283767700199</v>
      </c>
      <c r="T2340">
        <v>-47.735225677490199</v>
      </c>
      <c r="U2340" t="s">
        <v>657</v>
      </c>
      <c r="V2340">
        <v>748</v>
      </c>
      <c r="W2340">
        <v>21</v>
      </c>
      <c r="X2340">
        <v>2</v>
      </c>
      <c r="Y2340">
        <v>5.17</v>
      </c>
      <c r="Z2340" t="s">
        <v>190</v>
      </c>
      <c r="AC2340" t="s">
        <v>12</v>
      </c>
      <c r="AD2340" t="str">
        <f>IF(ISERROR(VLOOKUP(A2340,Tabela2[Código INEP],1,FALSE)),"Não","Sim")</f>
        <v>Não</v>
      </c>
    </row>
    <row r="2341" spans="1:30" x14ac:dyDescent="0.25">
      <c r="A2341">
        <v>35016883</v>
      </c>
      <c r="B2341" t="s">
        <v>173</v>
      </c>
      <c r="C2341" t="s">
        <v>174</v>
      </c>
      <c r="D2341" t="s">
        <v>44</v>
      </c>
      <c r="E2341" t="s">
        <v>6403</v>
      </c>
      <c r="F2341" t="s">
        <v>6403</v>
      </c>
      <c r="G2341">
        <v>1</v>
      </c>
      <c r="H2341" t="s">
        <v>202</v>
      </c>
      <c r="I2341">
        <v>2022</v>
      </c>
      <c r="J2341" t="s">
        <v>177</v>
      </c>
      <c r="K2341" t="s">
        <v>178</v>
      </c>
      <c r="L2341">
        <v>16883</v>
      </c>
      <c r="M2341" t="s">
        <v>6529</v>
      </c>
      <c r="N2341" t="s">
        <v>6530</v>
      </c>
      <c r="O2341">
        <v>296</v>
      </c>
      <c r="P2341" t="s">
        <v>205</v>
      </c>
      <c r="Q2341" t="s">
        <v>200</v>
      </c>
      <c r="R2341">
        <v>18170000</v>
      </c>
      <c r="S2341">
        <v>-23.715999603271499</v>
      </c>
      <c r="T2341">
        <v>-47.418498992919901</v>
      </c>
      <c r="U2341" t="s">
        <v>189</v>
      </c>
      <c r="V2341">
        <v>753</v>
      </c>
      <c r="W2341">
        <v>26</v>
      </c>
      <c r="X2341">
        <v>2</v>
      </c>
      <c r="Y2341">
        <v>5.2</v>
      </c>
      <c r="Z2341" t="s">
        <v>190</v>
      </c>
      <c r="AB2341">
        <v>3.38</v>
      </c>
      <c r="AC2341" t="s">
        <v>12</v>
      </c>
      <c r="AD2341" t="str">
        <f>IF(ISERROR(VLOOKUP(A2341,Tabela2[Código INEP],1,FALSE)),"Não","Sim")</f>
        <v>Não</v>
      </c>
    </row>
    <row r="2342" spans="1:30" x14ac:dyDescent="0.25">
      <c r="A2342">
        <v>35045329</v>
      </c>
      <c r="B2342" t="s">
        <v>173</v>
      </c>
      <c r="C2342" t="s">
        <v>174</v>
      </c>
      <c r="D2342" t="s">
        <v>44</v>
      </c>
      <c r="E2342" t="s">
        <v>6403</v>
      </c>
      <c r="F2342" t="s">
        <v>6403</v>
      </c>
      <c r="G2342">
        <v>99</v>
      </c>
      <c r="H2342" t="s">
        <v>176</v>
      </c>
      <c r="I2342">
        <v>2022</v>
      </c>
      <c r="J2342" t="s">
        <v>177</v>
      </c>
      <c r="K2342" t="s">
        <v>178</v>
      </c>
      <c r="L2342">
        <v>45329</v>
      </c>
      <c r="M2342" t="s">
        <v>6531</v>
      </c>
      <c r="N2342" t="s">
        <v>6532</v>
      </c>
      <c r="O2342" t="s">
        <v>341</v>
      </c>
      <c r="P2342" t="s">
        <v>205</v>
      </c>
      <c r="Q2342" t="s">
        <v>6533</v>
      </c>
      <c r="R2342">
        <v>18170000</v>
      </c>
      <c r="S2342">
        <v>-23.644880294799801</v>
      </c>
      <c r="T2342">
        <v>-47.4415893554688</v>
      </c>
      <c r="U2342" t="s">
        <v>21</v>
      </c>
      <c r="V2342">
        <v>202</v>
      </c>
      <c r="W2342">
        <v>7</v>
      </c>
      <c r="X2342">
        <v>2</v>
      </c>
      <c r="Y2342">
        <v>5.12</v>
      </c>
      <c r="Z2342" t="s">
        <v>190</v>
      </c>
      <c r="AB2342">
        <v>3.23</v>
      </c>
      <c r="AC2342" t="s">
        <v>12</v>
      </c>
      <c r="AD2342" t="str">
        <f>IF(ISERROR(VLOOKUP(A2342,Tabela2[Código INEP],1,FALSE)),"Não","Sim")</f>
        <v>Não</v>
      </c>
    </row>
    <row r="2343" spans="1:30" x14ac:dyDescent="0.25">
      <c r="A2343">
        <v>35914666</v>
      </c>
      <c r="B2343" t="s">
        <v>173</v>
      </c>
      <c r="C2343" t="s">
        <v>174</v>
      </c>
      <c r="D2343" t="s">
        <v>44</v>
      </c>
      <c r="E2343" t="s">
        <v>6403</v>
      </c>
      <c r="F2343" t="s">
        <v>6403</v>
      </c>
      <c r="G2343">
        <v>99</v>
      </c>
      <c r="H2343" t="s">
        <v>202</v>
      </c>
      <c r="I2343">
        <v>2022</v>
      </c>
      <c r="J2343" t="s">
        <v>177</v>
      </c>
      <c r="K2343" t="s">
        <v>178</v>
      </c>
      <c r="L2343">
        <v>914666</v>
      </c>
      <c r="M2343" t="s">
        <v>6534</v>
      </c>
      <c r="N2343" t="s">
        <v>6535</v>
      </c>
      <c r="O2343" t="s">
        <v>6536</v>
      </c>
      <c r="P2343" t="s">
        <v>6537</v>
      </c>
      <c r="Q2343" t="s">
        <v>6538</v>
      </c>
      <c r="R2343">
        <v>18170000</v>
      </c>
      <c r="S2343">
        <v>-23.826309193386098</v>
      </c>
      <c r="T2343">
        <v>-47.456696948995997</v>
      </c>
      <c r="U2343" t="s">
        <v>21</v>
      </c>
      <c r="V2343">
        <v>360</v>
      </c>
      <c r="W2343">
        <v>12</v>
      </c>
      <c r="X2343">
        <v>2</v>
      </c>
      <c r="Y2343">
        <v>5.17</v>
      </c>
      <c r="Z2343" t="s">
        <v>190</v>
      </c>
      <c r="AB2343">
        <v>2.73</v>
      </c>
      <c r="AC2343" t="s">
        <v>12</v>
      </c>
      <c r="AD2343" t="str">
        <f>IF(ISERROR(VLOOKUP(A2343,Tabela2[Código INEP],1,FALSE)),"Não","Sim")</f>
        <v>Não</v>
      </c>
    </row>
    <row r="2344" spans="1:30" x14ac:dyDescent="0.25">
      <c r="A2344">
        <v>35910132</v>
      </c>
      <c r="B2344" t="s">
        <v>173</v>
      </c>
      <c r="C2344" t="s">
        <v>174</v>
      </c>
      <c r="D2344" t="s">
        <v>44</v>
      </c>
      <c r="E2344" t="s">
        <v>6403</v>
      </c>
      <c r="F2344" t="s">
        <v>6403</v>
      </c>
      <c r="G2344">
        <v>99</v>
      </c>
      <c r="H2344" t="s">
        <v>202</v>
      </c>
      <c r="I2344">
        <v>2023</v>
      </c>
      <c r="J2344" t="s">
        <v>177</v>
      </c>
      <c r="K2344" t="s">
        <v>178</v>
      </c>
      <c r="L2344">
        <v>910132</v>
      </c>
      <c r="M2344" t="s">
        <v>6539</v>
      </c>
      <c r="N2344" t="s">
        <v>6540</v>
      </c>
      <c r="O2344" t="s">
        <v>341</v>
      </c>
      <c r="P2344" t="s">
        <v>4208</v>
      </c>
      <c r="Q2344" t="s">
        <v>6541</v>
      </c>
      <c r="R2344">
        <v>18170000</v>
      </c>
      <c r="S2344">
        <v>-23.695489883422901</v>
      </c>
      <c r="T2344">
        <v>-47.501808166503899</v>
      </c>
      <c r="U2344" t="s">
        <v>21</v>
      </c>
      <c r="V2344">
        <v>179</v>
      </c>
      <c r="W2344">
        <v>7</v>
      </c>
      <c r="X2344">
        <v>2</v>
      </c>
      <c r="Y2344">
        <v>4.9400000000000004</v>
      </c>
      <c r="Z2344" t="s">
        <v>480</v>
      </c>
      <c r="AB2344">
        <v>2.94</v>
      </c>
      <c r="AC2344" t="s">
        <v>12</v>
      </c>
      <c r="AD2344" t="str">
        <f>IF(ISERROR(VLOOKUP(A2344,Tabela2[Código INEP],1,FALSE)),"Não","Sim")</f>
        <v>Não</v>
      </c>
    </row>
    <row r="2345" spans="1:30" x14ac:dyDescent="0.25">
      <c r="A2345">
        <v>35036183</v>
      </c>
      <c r="B2345" t="s">
        <v>173</v>
      </c>
      <c r="C2345" t="s">
        <v>174</v>
      </c>
      <c r="D2345" t="s">
        <v>44</v>
      </c>
      <c r="E2345" t="s">
        <v>6403</v>
      </c>
      <c r="F2345" t="s">
        <v>6403</v>
      </c>
      <c r="G2345">
        <v>99</v>
      </c>
      <c r="H2345" t="s">
        <v>202</v>
      </c>
      <c r="I2345">
        <v>2023</v>
      </c>
      <c r="J2345" t="s">
        <v>177</v>
      </c>
      <c r="K2345" t="s">
        <v>178</v>
      </c>
      <c r="L2345">
        <v>36183</v>
      </c>
      <c r="M2345" t="s">
        <v>6542</v>
      </c>
      <c r="N2345" t="s">
        <v>6543</v>
      </c>
      <c r="O2345" t="s">
        <v>6544</v>
      </c>
      <c r="P2345" t="s">
        <v>4208</v>
      </c>
      <c r="Q2345" t="s">
        <v>6545</v>
      </c>
      <c r="R2345">
        <v>18170000</v>
      </c>
      <c r="S2345">
        <v>-23.757310867309599</v>
      </c>
      <c r="T2345">
        <v>-47.472370147705099</v>
      </c>
      <c r="U2345" t="s">
        <v>21</v>
      </c>
      <c r="V2345">
        <v>592</v>
      </c>
      <c r="W2345">
        <v>19</v>
      </c>
      <c r="X2345">
        <v>2</v>
      </c>
      <c r="Y2345">
        <v>5.03</v>
      </c>
      <c r="Z2345" t="s">
        <v>190</v>
      </c>
      <c r="AB2345">
        <v>3.12</v>
      </c>
      <c r="AC2345" t="s">
        <v>12</v>
      </c>
      <c r="AD2345" t="str">
        <f>IF(ISERROR(VLOOKUP(A2345,Tabela2[Código INEP],1,FALSE)),"Não","Sim")</f>
        <v>Não</v>
      </c>
    </row>
    <row r="2346" spans="1:30" x14ac:dyDescent="0.25">
      <c r="A2346">
        <v>35036161</v>
      </c>
      <c r="B2346" t="s">
        <v>173</v>
      </c>
      <c r="C2346" t="s">
        <v>174</v>
      </c>
      <c r="D2346" t="s">
        <v>44</v>
      </c>
      <c r="E2346" t="s">
        <v>6403</v>
      </c>
      <c r="F2346" t="s">
        <v>6403</v>
      </c>
      <c r="G2346">
        <v>3</v>
      </c>
      <c r="H2346" t="s">
        <v>202</v>
      </c>
      <c r="I2346">
        <v>2023</v>
      </c>
      <c r="J2346" t="s">
        <v>177</v>
      </c>
      <c r="K2346" t="s">
        <v>178</v>
      </c>
      <c r="L2346">
        <v>36161</v>
      </c>
      <c r="M2346" t="s">
        <v>6546</v>
      </c>
      <c r="N2346" t="s">
        <v>6547</v>
      </c>
      <c r="O2346">
        <v>380</v>
      </c>
      <c r="P2346" t="s">
        <v>205</v>
      </c>
      <c r="Q2346" t="s">
        <v>1886</v>
      </c>
      <c r="R2346">
        <v>18170000</v>
      </c>
      <c r="S2346">
        <v>-23.7660007476807</v>
      </c>
      <c r="T2346">
        <v>-47.415210723877003</v>
      </c>
      <c r="U2346" t="s">
        <v>21</v>
      </c>
      <c r="V2346">
        <v>402</v>
      </c>
      <c r="W2346">
        <v>14</v>
      </c>
      <c r="X2346">
        <v>4</v>
      </c>
      <c r="Y2346">
        <v>4.9400000000000004</v>
      </c>
      <c r="Z2346" t="s">
        <v>480</v>
      </c>
      <c r="AB2346">
        <v>2.78</v>
      </c>
      <c r="AC2346" t="s">
        <v>12</v>
      </c>
      <c r="AD2346" t="str">
        <f>IF(ISERROR(VLOOKUP(A2346,Tabela2[Código INEP],1,FALSE)),"Não","Sim")</f>
        <v>Não</v>
      </c>
    </row>
    <row r="2347" spans="1:30" x14ac:dyDescent="0.25">
      <c r="A2347">
        <v>35016822</v>
      </c>
      <c r="B2347" t="s">
        <v>173</v>
      </c>
      <c r="C2347" t="s">
        <v>174</v>
      </c>
      <c r="D2347" t="s">
        <v>44</v>
      </c>
      <c r="E2347" t="s">
        <v>6403</v>
      </c>
      <c r="F2347" t="s">
        <v>6403</v>
      </c>
      <c r="G2347">
        <v>1</v>
      </c>
      <c r="H2347" t="s">
        <v>176</v>
      </c>
      <c r="I2347">
        <v>2019</v>
      </c>
      <c r="J2347" t="s">
        <v>177</v>
      </c>
      <c r="K2347" t="s">
        <v>178</v>
      </c>
      <c r="L2347">
        <v>16822</v>
      </c>
      <c r="M2347" t="s">
        <v>6548</v>
      </c>
      <c r="N2347" t="s">
        <v>6549</v>
      </c>
      <c r="O2347">
        <v>381</v>
      </c>
      <c r="P2347" t="s">
        <v>205</v>
      </c>
      <c r="Q2347" t="s">
        <v>6550</v>
      </c>
      <c r="R2347">
        <v>18170000</v>
      </c>
      <c r="S2347">
        <v>-23.717100143432599</v>
      </c>
      <c r="T2347">
        <v>-47.410800933837898</v>
      </c>
      <c r="U2347" t="s">
        <v>21</v>
      </c>
      <c r="V2347">
        <v>430</v>
      </c>
      <c r="W2347">
        <v>14</v>
      </c>
      <c r="X2347">
        <v>2</v>
      </c>
      <c r="Y2347">
        <v>5.46</v>
      </c>
      <c r="Z2347" t="s">
        <v>190</v>
      </c>
      <c r="AB2347">
        <v>4.01</v>
      </c>
      <c r="AC2347" t="s">
        <v>12</v>
      </c>
      <c r="AD2347" t="str">
        <f>IF(ISERROR(VLOOKUP(A2347,Tabela2[Código INEP],1,FALSE)),"Não","Sim")</f>
        <v>Não</v>
      </c>
    </row>
    <row r="2348" spans="1:30" x14ac:dyDescent="0.25">
      <c r="A2348">
        <v>35918908</v>
      </c>
      <c r="B2348" t="s">
        <v>173</v>
      </c>
      <c r="C2348" t="s">
        <v>174</v>
      </c>
      <c r="D2348" t="s">
        <v>44</v>
      </c>
      <c r="E2348" t="s">
        <v>6403</v>
      </c>
      <c r="F2348" t="s">
        <v>6403</v>
      </c>
      <c r="G2348">
        <v>99</v>
      </c>
      <c r="H2348" t="s">
        <v>202</v>
      </c>
      <c r="I2348">
        <v>2021</v>
      </c>
      <c r="J2348" t="s">
        <v>177</v>
      </c>
      <c r="K2348" t="s">
        <v>178</v>
      </c>
      <c r="L2348">
        <v>918908</v>
      </c>
      <c r="M2348" t="s">
        <v>6551</v>
      </c>
      <c r="N2348" t="s">
        <v>6552</v>
      </c>
      <c r="O2348" t="s">
        <v>341</v>
      </c>
      <c r="P2348" t="s">
        <v>4208</v>
      </c>
      <c r="Q2348" t="s">
        <v>6553</v>
      </c>
      <c r="R2348">
        <v>18170000</v>
      </c>
      <c r="S2348">
        <v>-23.730357147416399</v>
      </c>
      <c r="T2348">
        <v>-47.372078542327898</v>
      </c>
      <c r="U2348" t="s">
        <v>21</v>
      </c>
      <c r="V2348">
        <v>340</v>
      </c>
      <c r="W2348">
        <v>13</v>
      </c>
      <c r="X2348">
        <v>2</v>
      </c>
      <c r="Y2348">
        <v>5.04</v>
      </c>
      <c r="Z2348" t="s">
        <v>190</v>
      </c>
      <c r="AB2348">
        <v>3.9</v>
      </c>
      <c r="AC2348" t="s">
        <v>12</v>
      </c>
      <c r="AD2348" t="str">
        <f>IF(ISERROR(VLOOKUP(A2348,Tabela2[Código INEP],1,FALSE)),"Não","Sim")</f>
        <v>Não</v>
      </c>
    </row>
    <row r="2349" spans="1:30" x14ac:dyDescent="0.25">
      <c r="A2349">
        <v>35916699</v>
      </c>
      <c r="B2349" t="s">
        <v>173</v>
      </c>
      <c r="C2349" t="s">
        <v>174</v>
      </c>
      <c r="D2349" t="s">
        <v>44</v>
      </c>
      <c r="E2349" t="s">
        <v>6403</v>
      </c>
      <c r="F2349" t="s">
        <v>6403</v>
      </c>
      <c r="G2349">
        <v>99</v>
      </c>
      <c r="H2349" t="s">
        <v>202</v>
      </c>
      <c r="I2349">
        <v>2023</v>
      </c>
      <c r="J2349" t="s">
        <v>177</v>
      </c>
      <c r="K2349" t="s">
        <v>178</v>
      </c>
      <c r="L2349">
        <v>916699</v>
      </c>
      <c r="M2349" t="s">
        <v>6554</v>
      </c>
      <c r="N2349" t="s">
        <v>6555</v>
      </c>
      <c r="O2349" t="s">
        <v>341</v>
      </c>
      <c r="P2349" t="s">
        <v>4208</v>
      </c>
      <c r="Q2349" t="s">
        <v>6556</v>
      </c>
      <c r="R2349">
        <v>18170000</v>
      </c>
      <c r="S2349">
        <v>-23.711240768432599</v>
      </c>
      <c r="T2349">
        <v>-47.365261077880902</v>
      </c>
      <c r="U2349" t="s">
        <v>21</v>
      </c>
      <c r="V2349">
        <v>239</v>
      </c>
      <c r="W2349">
        <v>7</v>
      </c>
      <c r="X2349">
        <v>2</v>
      </c>
      <c r="Y2349">
        <v>5.2</v>
      </c>
      <c r="Z2349" t="s">
        <v>190</v>
      </c>
      <c r="AB2349">
        <v>2.86</v>
      </c>
      <c r="AC2349" t="s">
        <v>12</v>
      </c>
      <c r="AD2349" t="str">
        <f>IF(ISERROR(VLOOKUP(A2349,Tabela2[Código INEP],1,FALSE)),"Não","Sim")</f>
        <v>Não</v>
      </c>
    </row>
    <row r="2350" spans="1:30" x14ac:dyDescent="0.25">
      <c r="A2350">
        <v>35046139</v>
      </c>
      <c r="B2350" t="s">
        <v>173</v>
      </c>
      <c r="C2350" t="s">
        <v>174</v>
      </c>
      <c r="D2350" t="s">
        <v>44</v>
      </c>
      <c r="E2350" t="s">
        <v>6403</v>
      </c>
      <c r="F2350" t="s">
        <v>6403</v>
      </c>
      <c r="G2350">
        <v>2</v>
      </c>
      <c r="H2350" t="s">
        <v>202</v>
      </c>
      <c r="I2350">
        <v>2022</v>
      </c>
      <c r="J2350" t="s">
        <v>177</v>
      </c>
      <c r="K2350" t="s">
        <v>178</v>
      </c>
      <c r="L2350">
        <v>46139</v>
      </c>
      <c r="M2350" t="s">
        <v>6557</v>
      </c>
      <c r="N2350" t="s">
        <v>6558</v>
      </c>
      <c r="O2350">
        <v>20</v>
      </c>
      <c r="P2350" t="s">
        <v>205</v>
      </c>
      <c r="Q2350" t="s">
        <v>6559</v>
      </c>
      <c r="R2350">
        <v>18170000</v>
      </c>
      <c r="S2350">
        <v>-23.7058296203613</v>
      </c>
      <c r="T2350">
        <v>-47.425220489502003</v>
      </c>
      <c r="U2350" t="s">
        <v>21</v>
      </c>
      <c r="V2350">
        <v>499</v>
      </c>
      <c r="W2350">
        <v>14</v>
      </c>
      <c r="X2350">
        <v>2</v>
      </c>
      <c r="Y2350">
        <v>5.43</v>
      </c>
      <c r="Z2350" t="s">
        <v>190</v>
      </c>
      <c r="AB2350">
        <v>3.93</v>
      </c>
      <c r="AC2350" t="s">
        <v>12</v>
      </c>
      <c r="AD2350" t="str">
        <f>IF(ISERROR(VLOOKUP(A2350,Tabela2[Código INEP],1,FALSE)),"Não","Sim")</f>
        <v>Não</v>
      </c>
    </row>
    <row r="2351" spans="1:30" x14ac:dyDescent="0.25">
      <c r="A2351">
        <v>35016792</v>
      </c>
      <c r="B2351" t="s">
        <v>173</v>
      </c>
      <c r="C2351" t="s">
        <v>174</v>
      </c>
      <c r="D2351" t="s">
        <v>44</v>
      </c>
      <c r="E2351" t="s">
        <v>6560</v>
      </c>
      <c r="F2351" t="s">
        <v>6560</v>
      </c>
      <c r="G2351">
        <v>2</v>
      </c>
      <c r="H2351" t="s">
        <v>202</v>
      </c>
      <c r="I2351">
        <v>2023</v>
      </c>
      <c r="J2351" t="s">
        <v>177</v>
      </c>
      <c r="K2351" t="s">
        <v>178</v>
      </c>
      <c r="L2351">
        <v>16792</v>
      </c>
      <c r="M2351" t="s">
        <v>413</v>
      </c>
      <c r="N2351" t="s">
        <v>6561</v>
      </c>
      <c r="O2351">
        <v>158</v>
      </c>
      <c r="P2351" t="s">
        <v>205</v>
      </c>
      <c r="Q2351" t="s">
        <v>1395</v>
      </c>
      <c r="R2351">
        <v>18187038</v>
      </c>
      <c r="S2351">
        <v>-23.812665939331101</v>
      </c>
      <c r="T2351">
        <v>-47.727630615234403</v>
      </c>
      <c r="U2351" t="s">
        <v>21</v>
      </c>
      <c r="V2351">
        <v>760</v>
      </c>
      <c r="W2351">
        <v>27</v>
      </c>
      <c r="X2351">
        <v>4</v>
      </c>
      <c r="Y2351">
        <v>5.0999999999999996</v>
      </c>
      <c r="Z2351" t="s">
        <v>190</v>
      </c>
      <c r="AB2351">
        <v>2.82</v>
      </c>
      <c r="AC2351" t="s">
        <v>12</v>
      </c>
      <c r="AD2351" t="str">
        <f>IF(ISERROR(VLOOKUP(A2351,Tabela2[Código INEP],1,FALSE)),"Não","Sim")</f>
        <v>Não</v>
      </c>
    </row>
    <row r="2352" spans="1:30" x14ac:dyDescent="0.25">
      <c r="A2352">
        <v>35925019</v>
      </c>
      <c r="B2352" t="s">
        <v>173</v>
      </c>
      <c r="C2352" t="s">
        <v>174</v>
      </c>
      <c r="D2352" t="s">
        <v>44</v>
      </c>
      <c r="E2352" t="s">
        <v>6560</v>
      </c>
      <c r="F2352" t="s">
        <v>6560</v>
      </c>
      <c r="G2352">
        <v>3</v>
      </c>
      <c r="H2352" t="s">
        <v>176</v>
      </c>
      <c r="I2352">
        <v>2023</v>
      </c>
      <c r="J2352" t="s">
        <v>177</v>
      </c>
      <c r="K2352" t="s">
        <v>178</v>
      </c>
      <c r="L2352">
        <v>925019</v>
      </c>
      <c r="M2352" t="s">
        <v>6562</v>
      </c>
      <c r="N2352" t="s">
        <v>6563</v>
      </c>
      <c r="O2352">
        <v>524</v>
      </c>
      <c r="P2352" t="s">
        <v>205</v>
      </c>
      <c r="Q2352" t="s">
        <v>6564</v>
      </c>
      <c r="R2352">
        <v>18186018</v>
      </c>
      <c r="S2352">
        <v>-23.807146072387699</v>
      </c>
      <c r="T2352">
        <v>-47.725448608398402</v>
      </c>
      <c r="U2352" t="s">
        <v>11</v>
      </c>
      <c r="V2352">
        <v>346</v>
      </c>
      <c r="W2352">
        <v>12</v>
      </c>
      <c r="X2352">
        <v>4</v>
      </c>
      <c r="Y2352">
        <v>5.17</v>
      </c>
      <c r="Z2352" t="s">
        <v>190</v>
      </c>
      <c r="AB2352">
        <v>2.9</v>
      </c>
      <c r="AC2352" t="s">
        <v>12</v>
      </c>
      <c r="AD2352" t="str">
        <f>IF(ISERROR(VLOOKUP(A2352,Tabela2[Código INEP],1,FALSE)),"Não","Sim")</f>
        <v>Não</v>
      </c>
    </row>
    <row r="2353" spans="1:30" x14ac:dyDescent="0.25">
      <c r="A2353">
        <v>35925937</v>
      </c>
      <c r="B2353" t="s">
        <v>173</v>
      </c>
      <c r="C2353" t="s">
        <v>174</v>
      </c>
      <c r="D2353" t="s">
        <v>44</v>
      </c>
      <c r="E2353" t="s">
        <v>6560</v>
      </c>
      <c r="F2353" t="s">
        <v>6560</v>
      </c>
      <c r="G2353">
        <v>1</v>
      </c>
      <c r="H2353" t="s">
        <v>202</v>
      </c>
      <c r="I2353">
        <v>2023</v>
      </c>
      <c r="J2353" t="s">
        <v>177</v>
      </c>
      <c r="K2353" t="s">
        <v>178</v>
      </c>
      <c r="L2353">
        <v>925937</v>
      </c>
      <c r="M2353" t="s">
        <v>6565</v>
      </c>
      <c r="N2353" t="s">
        <v>6566</v>
      </c>
      <c r="O2353">
        <v>746</v>
      </c>
      <c r="P2353" t="s">
        <v>205</v>
      </c>
      <c r="Q2353" t="s">
        <v>3150</v>
      </c>
      <c r="R2353">
        <v>18185202</v>
      </c>
      <c r="S2353">
        <v>-23.819719314575199</v>
      </c>
      <c r="T2353">
        <v>-47.712745666503899</v>
      </c>
      <c r="U2353" t="s">
        <v>21</v>
      </c>
      <c r="V2353">
        <v>442</v>
      </c>
      <c r="W2353">
        <v>14</v>
      </c>
      <c r="X2353">
        <v>2</v>
      </c>
      <c r="Y2353">
        <v>5.49</v>
      </c>
      <c r="Z2353" t="s">
        <v>190</v>
      </c>
      <c r="AB2353">
        <v>3.87</v>
      </c>
      <c r="AC2353" t="s">
        <v>12</v>
      </c>
      <c r="AD2353" t="str">
        <f>IF(ISERROR(VLOOKUP(A2353,Tabela2[Código INEP],1,FALSE)),"Não","Sim")</f>
        <v>Não</v>
      </c>
    </row>
    <row r="2354" spans="1:30" x14ac:dyDescent="0.25">
      <c r="A2354">
        <v>35016780</v>
      </c>
      <c r="B2354" t="s">
        <v>173</v>
      </c>
      <c r="C2354" t="s">
        <v>174</v>
      </c>
      <c r="D2354" t="s">
        <v>44</v>
      </c>
      <c r="E2354" t="s">
        <v>6560</v>
      </c>
      <c r="F2354" t="s">
        <v>6560</v>
      </c>
      <c r="G2354">
        <v>1</v>
      </c>
      <c r="H2354" t="s">
        <v>176</v>
      </c>
      <c r="I2354">
        <v>2018</v>
      </c>
      <c r="J2354" t="s">
        <v>177</v>
      </c>
      <c r="K2354" t="s">
        <v>178</v>
      </c>
      <c r="L2354">
        <v>16780</v>
      </c>
      <c r="M2354" t="s">
        <v>6567</v>
      </c>
      <c r="N2354" t="s">
        <v>6568</v>
      </c>
      <c r="O2354">
        <v>969</v>
      </c>
      <c r="P2354" t="s">
        <v>205</v>
      </c>
      <c r="Q2354" t="s">
        <v>200</v>
      </c>
      <c r="R2354">
        <v>18185011</v>
      </c>
      <c r="S2354">
        <v>-23.818325042724599</v>
      </c>
      <c r="T2354">
        <v>-47.716304779052699</v>
      </c>
      <c r="U2354" t="s">
        <v>189</v>
      </c>
      <c r="V2354">
        <v>778</v>
      </c>
      <c r="W2354">
        <v>22</v>
      </c>
      <c r="X2354">
        <v>2</v>
      </c>
      <c r="Y2354">
        <v>5.67</v>
      </c>
      <c r="Z2354" t="s">
        <v>183</v>
      </c>
      <c r="AB2354">
        <v>4.53</v>
      </c>
      <c r="AC2354" t="s">
        <v>12</v>
      </c>
      <c r="AD2354" t="str">
        <f>IF(ISERROR(VLOOKUP(A2354,Tabela2[Código INEP],1,FALSE)),"Não","Sim")</f>
        <v>Não</v>
      </c>
    </row>
    <row r="2355" spans="1:30" x14ac:dyDescent="0.25">
      <c r="A2355">
        <v>35016861</v>
      </c>
      <c r="B2355" t="s">
        <v>173</v>
      </c>
      <c r="C2355" t="s">
        <v>174</v>
      </c>
      <c r="D2355" t="s">
        <v>44</v>
      </c>
      <c r="E2355" t="s">
        <v>6569</v>
      </c>
      <c r="F2355" t="s">
        <v>6569</v>
      </c>
      <c r="G2355">
        <v>2</v>
      </c>
      <c r="H2355" t="s">
        <v>176</v>
      </c>
      <c r="I2355">
        <v>2023</v>
      </c>
      <c r="J2355" t="s">
        <v>177</v>
      </c>
      <c r="K2355" t="s">
        <v>178</v>
      </c>
      <c r="L2355">
        <v>16861</v>
      </c>
      <c r="M2355" t="s">
        <v>6570</v>
      </c>
      <c r="N2355" t="s">
        <v>6571</v>
      </c>
      <c r="O2355">
        <v>195</v>
      </c>
      <c r="P2355" t="s">
        <v>181</v>
      </c>
      <c r="Q2355" t="s">
        <v>5877</v>
      </c>
      <c r="R2355">
        <v>18162560</v>
      </c>
      <c r="S2355">
        <v>-23.665218353271499</v>
      </c>
      <c r="T2355">
        <v>-47.582534790039098</v>
      </c>
      <c r="U2355" t="s">
        <v>11</v>
      </c>
      <c r="V2355">
        <v>232</v>
      </c>
      <c r="W2355">
        <v>8</v>
      </c>
      <c r="X2355">
        <v>4</v>
      </c>
      <c r="Y2355">
        <v>5.28</v>
      </c>
      <c r="Z2355" t="s">
        <v>190</v>
      </c>
      <c r="AB2355">
        <v>2.9</v>
      </c>
      <c r="AC2355" t="s">
        <v>12</v>
      </c>
      <c r="AD2355" t="str">
        <f>IF(ISERROR(VLOOKUP(A2355,Tabela2[Código INEP],1,FALSE)),"Não","Sim")</f>
        <v>Não</v>
      </c>
    </row>
    <row r="2356" spans="1:30" x14ac:dyDescent="0.25">
      <c r="A2356">
        <v>35903310</v>
      </c>
      <c r="B2356" t="s">
        <v>173</v>
      </c>
      <c r="C2356" t="s">
        <v>174</v>
      </c>
      <c r="D2356" t="s">
        <v>44</v>
      </c>
      <c r="E2356" t="s">
        <v>6569</v>
      </c>
      <c r="F2356" t="s">
        <v>6569</v>
      </c>
      <c r="G2356">
        <v>4</v>
      </c>
      <c r="H2356" t="s">
        <v>176</v>
      </c>
      <c r="I2356">
        <v>2020</v>
      </c>
      <c r="J2356" t="s">
        <v>177</v>
      </c>
      <c r="K2356" t="s">
        <v>178</v>
      </c>
      <c r="L2356">
        <v>903310</v>
      </c>
      <c r="M2356" t="s">
        <v>6572</v>
      </c>
      <c r="N2356" t="s">
        <v>6573</v>
      </c>
      <c r="O2356">
        <v>298</v>
      </c>
      <c r="P2356" t="s">
        <v>181</v>
      </c>
      <c r="Q2356" t="s">
        <v>6574</v>
      </c>
      <c r="R2356">
        <v>18167184</v>
      </c>
      <c r="S2356">
        <v>-23.633293151855501</v>
      </c>
      <c r="T2356">
        <v>-47.575439453125</v>
      </c>
      <c r="U2356" t="s">
        <v>21</v>
      </c>
      <c r="V2356">
        <v>383</v>
      </c>
      <c r="W2356">
        <v>13</v>
      </c>
      <c r="X2356">
        <v>5</v>
      </c>
      <c r="Y2356">
        <v>4.97</v>
      </c>
      <c r="Z2356" t="s">
        <v>480</v>
      </c>
      <c r="AB2356">
        <v>2.33</v>
      </c>
      <c r="AC2356" t="s">
        <v>12</v>
      </c>
      <c r="AD2356" t="str">
        <f>IF(ISERROR(VLOOKUP(A2356,Tabela2[Código INEP],1,FALSE)),"Não","Sim")</f>
        <v>Não</v>
      </c>
    </row>
    <row r="2357" spans="1:30" x14ac:dyDescent="0.25">
      <c r="A2357">
        <v>35913741</v>
      </c>
      <c r="B2357" t="s">
        <v>173</v>
      </c>
      <c r="C2357" t="s">
        <v>174</v>
      </c>
      <c r="D2357" t="s">
        <v>44</v>
      </c>
      <c r="E2357" t="s">
        <v>6569</v>
      </c>
      <c r="F2357" t="s">
        <v>6569</v>
      </c>
      <c r="G2357">
        <v>1</v>
      </c>
      <c r="H2357" t="s">
        <v>176</v>
      </c>
      <c r="I2357">
        <v>2014</v>
      </c>
      <c r="J2357" t="s">
        <v>177</v>
      </c>
      <c r="K2357" t="s">
        <v>178</v>
      </c>
      <c r="L2357">
        <v>913741</v>
      </c>
      <c r="M2357" t="s">
        <v>6575</v>
      </c>
      <c r="N2357" t="s">
        <v>6576</v>
      </c>
      <c r="O2357">
        <v>150</v>
      </c>
      <c r="P2357" t="s">
        <v>181</v>
      </c>
      <c r="Q2357" t="s">
        <v>6577</v>
      </c>
      <c r="R2357">
        <v>18160376</v>
      </c>
      <c r="S2357">
        <v>-23.651653289794901</v>
      </c>
      <c r="T2357">
        <v>-47.569534301757798</v>
      </c>
      <c r="U2357" t="s">
        <v>11</v>
      </c>
      <c r="V2357">
        <v>279</v>
      </c>
      <c r="W2357">
        <v>8</v>
      </c>
      <c r="X2357">
        <v>2</v>
      </c>
      <c r="Y2357">
        <v>5.68</v>
      </c>
      <c r="Z2357" t="s">
        <v>183</v>
      </c>
      <c r="AB2357">
        <v>3.71</v>
      </c>
      <c r="AC2357" t="s">
        <v>12</v>
      </c>
      <c r="AD2357" t="str">
        <f>IF(ISERROR(VLOOKUP(A2357,Tabela2[Código INEP],1,FALSE)),"Não","Sim")</f>
        <v>Não</v>
      </c>
    </row>
    <row r="2358" spans="1:30" x14ac:dyDescent="0.25">
      <c r="A2358">
        <v>35924878</v>
      </c>
      <c r="B2358" t="s">
        <v>173</v>
      </c>
      <c r="C2358" t="s">
        <v>174</v>
      </c>
      <c r="D2358" t="s">
        <v>44</v>
      </c>
      <c r="E2358" t="s">
        <v>6569</v>
      </c>
      <c r="F2358" t="s">
        <v>6569</v>
      </c>
      <c r="G2358">
        <v>2</v>
      </c>
      <c r="H2358" t="s">
        <v>176</v>
      </c>
      <c r="I2358">
        <v>2020</v>
      </c>
      <c r="J2358" t="s">
        <v>177</v>
      </c>
      <c r="K2358" t="s">
        <v>178</v>
      </c>
      <c r="L2358">
        <v>924878</v>
      </c>
      <c r="M2358" t="s">
        <v>6578</v>
      </c>
      <c r="N2358" t="s">
        <v>6579</v>
      </c>
      <c r="O2358">
        <v>850</v>
      </c>
      <c r="P2358" t="s">
        <v>181</v>
      </c>
      <c r="Q2358" t="s">
        <v>6580</v>
      </c>
      <c r="R2358">
        <v>18162742</v>
      </c>
      <c r="S2358">
        <v>-23.661865234375</v>
      </c>
      <c r="T2358">
        <v>-47.581428527832003</v>
      </c>
      <c r="U2358" t="s">
        <v>21</v>
      </c>
      <c r="V2358">
        <v>482</v>
      </c>
      <c r="W2358">
        <v>15</v>
      </c>
      <c r="X2358">
        <v>4</v>
      </c>
      <c r="Y2358">
        <v>5.2</v>
      </c>
      <c r="Z2358" t="s">
        <v>190</v>
      </c>
      <c r="AB2358">
        <v>2.29</v>
      </c>
      <c r="AC2358" t="s">
        <v>12</v>
      </c>
      <c r="AD2358" t="str">
        <f>IF(ISERROR(VLOOKUP(A2358,Tabela2[Código INEP],1,FALSE)),"Não","Sim")</f>
        <v>Não</v>
      </c>
    </row>
    <row r="2359" spans="1:30" x14ac:dyDescent="0.25">
      <c r="A2359">
        <v>35916473</v>
      </c>
      <c r="B2359" t="s">
        <v>173</v>
      </c>
      <c r="C2359" t="s">
        <v>174</v>
      </c>
      <c r="D2359" t="s">
        <v>44</v>
      </c>
      <c r="E2359" t="s">
        <v>6569</v>
      </c>
      <c r="F2359" t="s">
        <v>6569</v>
      </c>
      <c r="G2359">
        <v>2</v>
      </c>
      <c r="H2359" t="s">
        <v>202</v>
      </c>
      <c r="I2359">
        <v>2023</v>
      </c>
      <c r="J2359" t="s">
        <v>177</v>
      </c>
      <c r="K2359" t="s">
        <v>178</v>
      </c>
      <c r="L2359">
        <v>916473</v>
      </c>
      <c r="M2359" t="s">
        <v>620</v>
      </c>
      <c r="N2359" t="s">
        <v>6581</v>
      </c>
      <c r="O2359">
        <v>190</v>
      </c>
      <c r="P2359" t="s">
        <v>181</v>
      </c>
      <c r="Q2359" t="s">
        <v>620</v>
      </c>
      <c r="R2359">
        <v>18162074</v>
      </c>
      <c r="S2359">
        <v>-23.6568088531494</v>
      </c>
      <c r="T2359">
        <v>-47.5771293640137</v>
      </c>
      <c r="U2359" t="s">
        <v>21</v>
      </c>
      <c r="V2359">
        <v>880</v>
      </c>
      <c r="W2359">
        <v>30</v>
      </c>
      <c r="X2359">
        <v>2</v>
      </c>
      <c r="Y2359">
        <v>5.34</v>
      </c>
      <c r="Z2359" t="s">
        <v>190</v>
      </c>
      <c r="AB2359">
        <v>2.21</v>
      </c>
      <c r="AC2359" t="s">
        <v>12</v>
      </c>
      <c r="AD2359" t="str">
        <f>IF(ISERROR(VLOOKUP(A2359,Tabela2[Código INEP],1,FALSE)),"Não","Sim")</f>
        <v>Não</v>
      </c>
    </row>
    <row r="2360" spans="1:30" x14ac:dyDescent="0.25">
      <c r="A2360">
        <v>35498403</v>
      </c>
      <c r="B2360" t="s">
        <v>173</v>
      </c>
      <c r="C2360" t="s">
        <v>174</v>
      </c>
      <c r="D2360" t="s">
        <v>44</v>
      </c>
      <c r="E2360" t="s">
        <v>6582</v>
      </c>
      <c r="F2360" t="s">
        <v>6582</v>
      </c>
      <c r="G2360">
        <v>2</v>
      </c>
      <c r="H2360" t="s">
        <v>202</v>
      </c>
      <c r="I2360">
        <v>2023</v>
      </c>
      <c r="J2360" t="s">
        <v>177</v>
      </c>
      <c r="K2360" t="s">
        <v>178</v>
      </c>
      <c r="L2360">
        <v>498403</v>
      </c>
      <c r="M2360" t="s">
        <v>6583</v>
      </c>
      <c r="N2360" t="s">
        <v>6584</v>
      </c>
      <c r="O2360">
        <v>835</v>
      </c>
      <c r="P2360" t="s">
        <v>205</v>
      </c>
      <c r="Q2360" t="s">
        <v>6585</v>
      </c>
      <c r="R2360">
        <v>18184030</v>
      </c>
      <c r="S2360">
        <v>-23.9015216827393</v>
      </c>
      <c r="T2360">
        <v>-47.524200439453097</v>
      </c>
      <c r="U2360" t="s">
        <v>21</v>
      </c>
      <c r="V2360">
        <v>309</v>
      </c>
      <c r="W2360">
        <v>12</v>
      </c>
      <c r="X2360" t="s">
        <v>222</v>
      </c>
      <c r="Y2360">
        <v>4.96</v>
      </c>
      <c r="Z2360" t="s">
        <v>480</v>
      </c>
      <c r="AB2360">
        <v>2.19</v>
      </c>
      <c r="AC2360" t="s">
        <v>12</v>
      </c>
      <c r="AD2360" t="str">
        <f>IF(ISERROR(VLOOKUP(A2360,Tabela2[Código INEP],1,FALSE)),"Não","Sim")</f>
        <v>Não</v>
      </c>
    </row>
    <row r="2361" spans="1:30" x14ac:dyDescent="0.25">
      <c r="A2361">
        <v>35016871</v>
      </c>
      <c r="B2361" t="s">
        <v>173</v>
      </c>
      <c r="C2361" t="s">
        <v>174</v>
      </c>
      <c r="D2361" t="s">
        <v>44</v>
      </c>
      <c r="E2361" t="s">
        <v>6582</v>
      </c>
      <c r="F2361" t="s">
        <v>6582</v>
      </c>
      <c r="G2361">
        <v>1</v>
      </c>
      <c r="H2361" t="s">
        <v>202</v>
      </c>
      <c r="I2361">
        <v>2023</v>
      </c>
      <c r="J2361" t="s">
        <v>177</v>
      </c>
      <c r="K2361" t="s">
        <v>178</v>
      </c>
      <c r="L2361">
        <v>16871</v>
      </c>
      <c r="M2361" t="s">
        <v>6586</v>
      </c>
      <c r="N2361" t="s">
        <v>6587</v>
      </c>
      <c r="O2361">
        <v>57</v>
      </c>
      <c r="P2361" t="s">
        <v>205</v>
      </c>
      <c r="Q2361" t="s">
        <v>200</v>
      </c>
      <c r="R2361">
        <v>18180025</v>
      </c>
      <c r="S2361">
        <v>-23.9621391296387</v>
      </c>
      <c r="T2361">
        <v>-47.504474639892599</v>
      </c>
      <c r="U2361" t="s">
        <v>21</v>
      </c>
      <c r="V2361">
        <v>428</v>
      </c>
      <c r="W2361">
        <v>16</v>
      </c>
      <c r="X2361">
        <v>4</v>
      </c>
      <c r="Y2361">
        <v>5.12</v>
      </c>
      <c r="Z2361" t="s">
        <v>190</v>
      </c>
      <c r="AB2361">
        <v>2.89</v>
      </c>
      <c r="AC2361" t="s">
        <v>12</v>
      </c>
      <c r="AD2361" t="str">
        <f>IF(ISERROR(VLOOKUP(A2361,Tabela2[Código INEP],1,FALSE)),"Não","Sim")</f>
        <v>Não</v>
      </c>
    </row>
    <row r="2362" spans="1:30" x14ac:dyDescent="0.25">
      <c r="A2362">
        <v>35908332</v>
      </c>
      <c r="B2362" t="s">
        <v>173</v>
      </c>
      <c r="C2362" t="s">
        <v>174</v>
      </c>
      <c r="D2362" t="s">
        <v>44</v>
      </c>
      <c r="E2362" t="s">
        <v>44</v>
      </c>
      <c r="F2362" t="s">
        <v>44</v>
      </c>
      <c r="G2362">
        <v>8</v>
      </c>
      <c r="H2362" t="s">
        <v>176</v>
      </c>
      <c r="I2362">
        <v>2022</v>
      </c>
      <c r="J2362" t="s">
        <v>177</v>
      </c>
      <c r="K2362" t="s">
        <v>178</v>
      </c>
      <c r="L2362">
        <v>908332</v>
      </c>
      <c r="M2362" t="s">
        <v>6588</v>
      </c>
      <c r="N2362" t="s">
        <v>6589</v>
      </c>
      <c r="O2362">
        <v>1219</v>
      </c>
      <c r="P2362" t="s">
        <v>181</v>
      </c>
      <c r="Q2362" t="s">
        <v>6590</v>
      </c>
      <c r="R2362">
        <v>18117670</v>
      </c>
      <c r="S2362">
        <v>-23.5785007476807</v>
      </c>
      <c r="T2362">
        <v>-47.470901489257798</v>
      </c>
      <c r="U2362" t="s">
        <v>11</v>
      </c>
      <c r="V2362">
        <v>447</v>
      </c>
      <c r="W2362">
        <v>15</v>
      </c>
      <c r="X2362">
        <v>5</v>
      </c>
      <c r="Y2362">
        <v>5.29</v>
      </c>
      <c r="Z2362" t="s">
        <v>190</v>
      </c>
      <c r="AB2362">
        <v>2.2000000000000002</v>
      </c>
      <c r="AC2362" t="s">
        <v>12</v>
      </c>
      <c r="AD2362" t="str">
        <f>IF(ISERROR(VLOOKUP(A2362,Tabela2[Código INEP],1,FALSE)),"Não","Sim")</f>
        <v>Não</v>
      </c>
    </row>
    <row r="2363" spans="1:30" x14ac:dyDescent="0.25">
      <c r="A2363">
        <v>35016755</v>
      </c>
      <c r="B2363" t="s">
        <v>173</v>
      </c>
      <c r="C2363" t="s">
        <v>174</v>
      </c>
      <c r="D2363" t="s">
        <v>44</v>
      </c>
      <c r="E2363" t="s">
        <v>44</v>
      </c>
      <c r="F2363" t="s">
        <v>44</v>
      </c>
      <c r="G2363">
        <v>7</v>
      </c>
      <c r="H2363" t="s">
        <v>176</v>
      </c>
      <c r="I2363">
        <v>2021</v>
      </c>
      <c r="J2363" t="s">
        <v>177</v>
      </c>
      <c r="K2363" t="s">
        <v>178</v>
      </c>
      <c r="L2363">
        <v>16755</v>
      </c>
      <c r="M2363" t="s">
        <v>6591</v>
      </c>
      <c r="N2363" t="s">
        <v>6592</v>
      </c>
      <c r="O2363">
        <v>281</v>
      </c>
      <c r="P2363" t="s">
        <v>181</v>
      </c>
      <c r="Q2363" t="s">
        <v>6593</v>
      </c>
      <c r="R2363">
        <v>18114457</v>
      </c>
      <c r="S2363">
        <v>-23.5418491363525</v>
      </c>
      <c r="T2363">
        <v>-47.427768707275398</v>
      </c>
      <c r="U2363" t="s">
        <v>469</v>
      </c>
      <c r="V2363">
        <v>759</v>
      </c>
      <c r="W2363">
        <v>25</v>
      </c>
      <c r="X2363">
        <v>2</v>
      </c>
      <c r="Y2363">
        <v>5.58</v>
      </c>
      <c r="Z2363" t="s">
        <v>183</v>
      </c>
      <c r="AB2363">
        <v>3.46</v>
      </c>
      <c r="AC2363" t="s">
        <v>12</v>
      </c>
      <c r="AD2363" t="str">
        <f>IF(ISERROR(VLOOKUP(A2363,Tabela2[Código INEP],1,FALSE)),"Não","Sim")</f>
        <v>Não</v>
      </c>
    </row>
    <row r="2364" spans="1:30" x14ac:dyDescent="0.25">
      <c r="A2364">
        <v>35908320</v>
      </c>
      <c r="B2364" t="s">
        <v>173</v>
      </c>
      <c r="C2364" t="s">
        <v>174</v>
      </c>
      <c r="D2364" t="s">
        <v>44</v>
      </c>
      <c r="E2364" t="s">
        <v>44</v>
      </c>
      <c r="F2364" t="s">
        <v>44</v>
      </c>
      <c r="G2364">
        <v>5</v>
      </c>
      <c r="H2364" t="s">
        <v>202</v>
      </c>
      <c r="I2364">
        <v>2022</v>
      </c>
      <c r="J2364" t="s">
        <v>177</v>
      </c>
      <c r="K2364" t="s">
        <v>178</v>
      </c>
      <c r="L2364">
        <v>908320</v>
      </c>
      <c r="M2364" t="s">
        <v>6594</v>
      </c>
      <c r="N2364" t="s">
        <v>6595</v>
      </c>
      <c r="O2364">
        <v>53</v>
      </c>
      <c r="P2364" t="s">
        <v>181</v>
      </c>
      <c r="Q2364" t="s">
        <v>6596</v>
      </c>
      <c r="R2364">
        <v>18116710</v>
      </c>
      <c r="S2364">
        <v>-23.5543003082275</v>
      </c>
      <c r="T2364">
        <v>-47.463401794433601</v>
      </c>
      <c r="U2364" t="s">
        <v>21</v>
      </c>
      <c r="V2364">
        <v>558</v>
      </c>
      <c r="W2364">
        <v>15</v>
      </c>
      <c r="X2364">
        <v>3</v>
      </c>
      <c r="Y2364">
        <v>5.61</v>
      </c>
      <c r="Z2364" t="s">
        <v>183</v>
      </c>
      <c r="AB2364">
        <v>4.08</v>
      </c>
      <c r="AC2364" t="s">
        <v>12</v>
      </c>
      <c r="AD2364" t="str">
        <f>IF(ISERROR(VLOOKUP(A2364,Tabela2[Código INEP],1,FALSE)),"Não","Sim")</f>
        <v>Não</v>
      </c>
    </row>
    <row r="2365" spans="1:30" x14ac:dyDescent="0.25">
      <c r="A2365">
        <v>35042468</v>
      </c>
      <c r="B2365" t="s">
        <v>173</v>
      </c>
      <c r="C2365" t="s">
        <v>174</v>
      </c>
      <c r="D2365" t="s">
        <v>44</v>
      </c>
      <c r="E2365" t="s">
        <v>44</v>
      </c>
      <c r="F2365" t="s">
        <v>44</v>
      </c>
      <c r="G2365">
        <v>6</v>
      </c>
      <c r="H2365" t="s">
        <v>202</v>
      </c>
      <c r="I2365">
        <v>2022</v>
      </c>
      <c r="J2365" t="s">
        <v>177</v>
      </c>
      <c r="K2365" t="s">
        <v>178</v>
      </c>
      <c r="L2365">
        <v>42468</v>
      </c>
      <c r="M2365" t="s">
        <v>6597</v>
      </c>
      <c r="N2365" t="s">
        <v>6598</v>
      </c>
      <c r="O2365">
        <v>105</v>
      </c>
      <c r="P2365" t="s">
        <v>181</v>
      </c>
      <c r="Q2365" t="s">
        <v>6599</v>
      </c>
      <c r="R2365">
        <v>18111580</v>
      </c>
      <c r="S2365">
        <v>-23.532539367675799</v>
      </c>
      <c r="T2365">
        <v>-47.442329406738303</v>
      </c>
      <c r="U2365" t="s">
        <v>21</v>
      </c>
      <c r="V2365">
        <v>436</v>
      </c>
      <c r="W2365">
        <v>15</v>
      </c>
      <c r="X2365">
        <v>2</v>
      </c>
      <c r="Y2365">
        <v>5.47</v>
      </c>
      <c r="Z2365" t="s">
        <v>190</v>
      </c>
      <c r="AB2365">
        <v>3.92</v>
      </c>
      <c r="AC2365" t="s">
        <v>12</v>
      </c>
      <c r="AD2365" t="str">
        <f>IF(ISERROR(VLOOKUP(A2365,Tabela2[Código INEP],1,FALSE)),"Não","Sim")</f>
        <v>Não</v>
      </c>
    </row>
    <row r="2366" spans="1:30" x14ac:dyDescent="0.25">
      <c r="A2366">
        <v>35016809</v>
      </c>
      <c r="B2366" t="s">
        <v>173</v>
      </c>
      <c r="C2366" t="s">
        <v>174</v>
      </c>
      <c r="D2366" t="s">
        <v>44</v>
      </c>
      <c r="E2366" t="s">
        <v>44</v>
      </c>
      <c r="F2366" t="s">
        <v>44</v>
      </c>
      <c r="G2366">
        <v>1</v>
      </c>
      <c r="H2366" t="s">
        <v>202</v>
      </c>
      <c r="I2366">
        <v>2023</v>
      </c>
      <c r="J2366" t="s">
        <v>177</v>
      </c>
      <c r="K2366" t="s">
        <v>178</v>
      </c>
      <c r="L2366">
        <v>16809</v>
      </c>
      <c r="M2366" t="s">
        <v>6600</v>
      </c>
      <c r="N2366" t="s">
        <v>6601</v>
      </c>
      <c r="O2366">
        <v>180</v>
      </c>
      <c r="P2366" t="s">
        <v>181</v>
      </c>
      <c r="Q2366" t="s">
        <v>6602</v>
      </c>
      <c r="R2366">
        <v>18110435</v>
      </c>
      <c r="S2366">
        <v>-23.5448207855225</v>
      </c>
      <c r="T2366">
        <v>-47.453498840332003</v>
      </c>
      <c r="U2366" t="s">
        <v>21</v>
      </c>
      <c r="V2366">
        <v>980</v>
      </c>
      <c r="W2366">
        <v>32</v>
      </c>
      <c r="X2366">
        <v>2</v>
      </c>
      <c r="Y2366">
        <v>5.4</v>
      </c>
      <c r="Z2366" t="s">
        <v>190</v>
      </c>
      <c r="AB2366">
        <v>3.36</v>
      </c>
      <c r="AC2366" t="s">
        <v>12</v>
      </c>
      <c r="AD2366" t="str">
        <f>IF(ISERROR(VLOOKUP(A2366,Tabela2[Código INEP],1,FALSE)),"Não","Sim")</f>
        <v>Não</v>
      </c>
    </row>
    <row r="2367" spans="1:30" x14ac:dyDescent="0.25">
      <c r="A2367">
        <v>35924143</v>
      </c>
      <c r="B2367" t="s">
        <v>173</v>
      </c>
      <c r="C2367" t="s">
        <v>174</v>
      </c>
      <c r="D2367" t="s">
        <v>44</v>
      </c>
      <c r="E2367" t="s">
        <v>44</v>
      </c>
      <c r="F2367" t="s">
        <v>44</v>
      </c>
      <c r="G2367">
        <v>4</v>
      </c>
      <c r="H2367" t="s">
        <v>202</v>
      </c>
      <c r="I2367">
        <v>2023</v>
      </c>
      <c r="J2367" t="s">
        <v>177</v>
      </c>
      <c r="K2367" t="s">
        <v>178</v>
      </c>
      <c r="L2367">
        <v>924143</v>
      </c>
      <c r="M2367" t="s">
        <v>6603</v>
      </c>
      <c r="N2367" t="s">
        <v>6604</v>
      </c>
      <c r="O2367">
        <v>568</v>
      </c>
      <c r="P2367" t="s">
        <v>205</v>
      </c>
      <c r="Q2367" t="s">
        <v>1745</v>
      </c>
      <c r="R2367">
        <v>18115390</v>
      </c>
      <c r="S2367">
        <v>-23.557399749755898</v>
      </c>
      <c r="T2367">
        <v>-47.454498291015597</v>
      </c>
      <c r="U2367" t="s">
        <v>21</v>
      </c>
      <c r="V2367">
        <v>648</v>
      </c>
      <c r="W2367">
        <v>20</v>
      </c>
      <c r="X2367">
        <v>3</v>
      </c>
      <c r="Y2367">
        <v>5.29</v>
      </c>
      <c r="Z2367" t="s">
        <v>190</v>
      </c>
      <c r="AB2367">
        <v>3.17</v>
      </c>
      <c r="AC2367" t="s">
        <v>12</v>
      </c>
      <c r="AD2367" t="str">
        <f>IF(ISERROR(VLOOKUP(A2367,Tabela2[Código INEP],1,FALSE)),"Não","Sim")</f>
        <v>Não</v>
      </c>
    </row>
    <row r="2368" spans="1:30" x14ac:dyDescent="0.25">
      <c r="A2368">
        <v>35004039</v>
      </c>
      <c r="B2368" t="s">
        <v>173</v>
      </c>
      <c r="C2368" t="s">
        <v>174</v>
      </c>
      <c r="D2368" t="s">
        <v>44</v>
      </c>
      <c r="E2368" t="s">
        <v>44</v>
      </c>
      <c r="F2368" t="s">
        <v>44</v>
      </c>
      <c r="G2368">
        <v>11</v>
      </c>
      <c r="H2368" t="s">
        <v>176</v>
      </c>
      <c r="I2368">
        <v>2023</v>
      </c>
      <c r="J2368" t="s">
        <v>177</v>
      </c>
      <c r="K2368" t="s">
        <v>178</v>
      </c>
      <c r="L2368">
        <v>4039</v>
      </c>
      <c r="M2368" t="s">
        <v>6498</v>
      </c>
      <c r="N2368" t="s">
        <v>6605</v>
      </c>
      <c r="O2368" t="s">
        <v>341</v>
      </c>
      <c r="P2368" t="s">
        <v>181</v>
      </c>
      <c r="Q2368" t="s">
        <v>6498</v>
      </c>
      <c r="R2368">
        <v>18113785</v>
      </c>
      <c r="S2368">
        <v>-23.542650222778299</v>
      </c>
      <c r="T2368">
        <v>-47.4085693359375</v>
      </c>
      <c r="U2368" t="s">
        <v>11</v>
      </c>
      <c r="V2368">
        <v>161</v>
      </c>
      <c r="W2368">
        <v>7</v>
      </c>
      <c r="X2368" t="s">
        <v>222</v>
      </c>
      <c r="Y2368">
        <v>5.42</v>
      </c>
      <c r="Z2368" t="s">
        <v>190</v>
      </c>
      <c r="AB2368">
        <v>2.89</v>
      </c>
      <c r="AC2368" t="s">
        <v>12</v>
      </c>
      <c r="AD2368" t="str">
        <f>IF(ISERROR(VLOOKUP(A2368,Tabela2[Código INEP],1,FALSE)),"Não","Sim")</f>
        <v>Não</v>
      </c>
    </row>
    <row r="2369" spans="1:30" x14ac:dyDescent="0.25">
      <c r="A2369">
        <v>35016779</v>
      </c>
      <c r="B2369" t="s">
        <v>173</v>
      </c>
      <c r="C2369" t="s">
        <v>174</v>
      </c>
      <c r="D2369" t="s">
        <v>44</v>
      </c>
      <c r="E2369" t="s">
        <v>44</v>
      </c>
      <c r="F2369" t="s">
        <v>44</v>
      </c>
      <c r="G2369">
        <v>3</v>
      </c>
      <c r="H2369" t="s">
        <v>176</v>
      </c>
      <c r="I2369">
        <v>2015</v>
      </c>
      <c r="J2369" t="s">
        <v>177</v>
      </c>
      <c r="K2369" t="s">
        <v>178</v>
      </c>
      <c r="L2369">
        <v>16779</v>
      </c>
      <c r="M2369" t="s">
        <v>4183</v>
      </c>
      <c r="N2369" t="s">
        <v>6606</v>
      </c>
      <c r="O2369">
        <v>381</v>
      </c>
      <c r="P2369" t="s">
        <v>181</v>
      </c>
      <c r="Q2369" t="s">
        <v>6607</v>
      </c>
      <c r="R2369">
        <v>18115300</v>
      </c>
      <c r="S2369">
        <v>-23.553300857543899</v>
      </c>
      <c r="T2369">
        <v>-47.4411010742188</v>
      </c>
      <c r="U2369" t="s">
        <v>21</v>
      </c>
      <c r="V2369">
        <v>335</v>
      </c>
      <c r="W2369">
        <v>11</v>
      </c>
      <c r="X2369">
        <v>2</v>
      </c>
      <c r="Y2369">
        <v>5.43</v>
      </c>
      <c r="Z2369" t="s">
        <v>190</v>
      </c>
      <c r="AB2369">
        <v>4.08</v>
      </c>
      <c r="AC2369" t="s">
        <v>12</v>
      </c>
      <c r="AD2369" t="str">
        <f>IF(ISERROR(VLOOKUP(A2369,Tabela2[Código INEP],1,FALSE)),"Não","Sim")</f>
        <v>Não</v>
      </c>
    </row>
    <row r="2370" spans="1:30" x14ac:dyDescent="0.25">
      <c r="A2370">
        <v>35900436</v>
      </c>
      <c r="B2370" t="s">
        <v>173</v>
      </c>
      <c r="C2370" t="s">
        <v>174</v>
      </c>
      <c r="D2370" t="s">
        <v>44</v>
      </c>
      <c r="E2370" t="s">
        <v>44</v>
      </c>
      <c r="F2370" t="s">
        <v>44</v>
      </c>
      <c r="G2370">
        <v>11</v>
      </c>
      <c r="H2370" t="s">
        <v>176</v>
      </c>
      <c r="I2370">
        <v>2019</v>
      </c>
      <c r="J2370" t="s">
        <v>177</v>
      </c>
      <c r="K2370" t="s">
        <v>178</v>
      </c>
      <c r="L2370">
        <v>900436</v>
      </c>
      <c r="M2370" t="s">
        <v>6608</v>
      </c>
      <c r="N2370" t="s">
        <v>6609</v>
      </c>
      <c r="O2370">
        <v>1641</v>
      </c>
      <c r="P2370" t="s">
        <v>205</v>
      </c>
      <c r="Q2370" t="s">
        <v>409</v>
      </c>
      <c r="R2370">
        <v>18113140</v>
      </c>
      <c r="S2370">
        <v>-23.538200378418001</v>
      </c>
      <c r="T2370">
        <v>-47.4174995422363</v>
      </c>
      <c r="U2370" t="s">
        <v>21</v>
      </c>
      <c r="V2370">
        <v>490</v>
      </c>
      <c r="W2370">
        <v>15</v>
      </c>
      <c r="X2370">
        <v>3</v>
      </c>
      <c r="Y2370">
        <v>5.42</v>
      </c>
      <c r="Z2370" t="s">
        <v>190</v>
      </c>
      <c r="AB2370">
        <v>3.22</v>
      </c>
      <c r="AC2370" t="s">
        <v>12</v>
      </c>
      <c r="AD2370" t="str">
        <f>IF(ISERROR(VLOOKUP(A2370,Tabela2[Código INEP],1,FALSE)),"Não","Sim")</f>
        <v>Não</v>
      </c>
    </row>
    <row r="2371" spans="1:30" hidden="1" x14ac:dyDescent="0.25">
      <c r="A2371">
        <v>35016937</v>
      </c>
      <c r="B2371" t="s">
        <v>173</v>
      </c>
      <c r="C2371" t="s">
        <v>174</v>
      </c>
      <c r="D2371" t="s">
        <v>44</v>
      </c>
      <c r="E2371" t="s">
        <v>44</v>
      </c>
      <c r="F2371" t="s">
        <v>44</v>
      </c>
      <c r="G2371">
        <v>7</v>
      </c>
      <c r="H2371" t="s">
        <v>176</v>
      </c>
      <c r="I2371">
        <v>2022</v>
      </c>
      <c r="J2371" t="s">
        <v>177</v>
      </c>
      <c r="K2371" t="s">
        <v>178</v>
      </c>
      <c r="L2371">
        <v>16937</v>
      </c>
      <c r="M2371" t="s">
        <v>6610</v>
      </c>
      <c r="N2371" t="s">
        <v>602</v>
      </c>
      <c r="O2371">
        <v>665</v>
      </c>
      <c r="P2371" t="s">
        <v>205</v>
      </c>
      <c r="Q2371" t="s">
        <v>1689</v>
      </c>
      <c r="R2371">
        <v>18114345</v>
      </c>
      <c r="S2371">
        <v>-23.547300338745099</v>
      </c>
      <c r="T2371">
        <v>-47.434638977050803</v>
      </c>
      <c r="U2371" t="s">
        <v>21</v>
      </c>
      <c r="V2371">
        <v>516</v>
      </c>
      <c r="W2371">
        <v>18</v>
      </c>
      <c r="X2371">
        <v>6</v>
      </c>
      <c r="Y2371">
        <v>5.28</v>
      </c>
      <c r="Z2371" t="s">
        <v>190</v>
      </c>
      <c r="AB2371">
        <v>2.34</v>
      </c>
      <c r="AC2371" t="s">
        <v>7</v>
      </c>
      <c r="AD2371" t="str">
        <f>IF(ISERROR(VLOOKUP(A2371,Tabela2[Código INEP],1,FALSE)),"Não","Sim")</f>
        <v>Sim</v>
      </c>
    </row>
    <row r="2372" spans="1:30" x14ac:dyDescent="0.25">
      <c r="A2372">
        <v>35406685</v>
      </c>
      <c r="B2372" t="s">
        <v>173</v>
      </c>
      <c r="C2372" t="s">
        <v>174</v>
      </c>
      <c r="D2372" t="s">
        <v>44</v>
      </c>
      <c r="E2372" t="s">
        <v>44</v>
      </c>
      <c r="F2372" t="s">
        <v>44</v>
      </c>
      <c r="G2372">
        <v>9</v>
      </c>
      <c r="H2372" t="s">
        <v>176</v>
      </c>
      <c r="I2372">
        <v>2023</v>
      </c>
      <c r="J2372" t="s">
        <v>177</v>
      </c>
      <c r="K2372" t="s">
        <v>178</v>
      </c>
      <c r="L2372">
        <v>406685</v>
      </c>
      <c r="M2372" t="s">
        <v>6611</v>
      </c>
      <c r="N2372" t="s">
        <v>6612</v>
      </c>
      <c r="O2372" t="s">
        <v>341</v>
      </c>
      <c r="P2372" t="s">
        <v>181</v>
      </c>
      <c r="Q2372" t="s">
        <v>6613</v>
      </c>
      <c r="R2372">
        <v>18119170</v>
      </c>
      <c r="S2372">
        <v>-23.5443000793457</v>
      </c>
      <c r="T2372">
        <v>-47.496200561523402</v>
      </c>
      <c r="U2372" t="s">
        <v>469</v>
      </c>
      <c r="V2372">
        <v>447</v>
      </c>
      <c r="W2372">
        <v>17</v>
      </c>
      <c r="X2372">
        <v>3</v>
      </c>
      <c r="Y2372">
        <v>5.1100000000000003</v>
      </c>
      <c r="Z2372" t="s">
        <v>190</v>
      </c>
      <c r="AB2372">
        <v>2.79</v>
      </c>
      <c r="AC2372" t="s">
        <v>12</v>
      </c>
      <c r="AD2372" t="str">
        <f>IF(ISERROR(VLOOKUP(A2372,Tabela2[Código INEP],1,FALSE)),"Não","Sim")</f>
        <v>Não</v>
      </c>
    </row>
    <row r="2373" spans="1:30" x14ac:dyDescent="0.25">
      <c r="A2373">
        <v>35039809</v>
      </c>
      <c r="B2373" t="s">
        <v>173</v>
      </c>
      <c r="C2373" t="s">
        <v>174</v>
      </c>
      <c r="D2373" t="s">
        <v>44</v>
      </c>
      <c r="E2373" t="s">
        <v>44</v>
      </c>
      <c r="F2373" t="s">
        <v>44</v>
      </c>
      <c r="G2373">
        <v>4</v>
      </c>
      <c r="H2373" t="s">
        <v>202</v>
      </c>
      <c r="I2373">
        <v>2021</v>
      </c>
      <c r="J2373" t="s">
        <v>177</v>
      </c>
      <c r="K2373" t="s">
        <v>178</v>
      </c>
      <c r="L2373">
        <v>39809</v>
      </c>
      <c r="M2373" t="s">
        <v>6614</v>
      </c>
      <c r="N2373" t="s">
        <v>6615</v>
      </c>
      <c r="O2373" t="s">
        <v>341</v>
      </c>
      <c r="P2373" t="s">
        <v>181</v>
      </c>
      <c r="Q2373" t="s">
        <v>1624</v>
      </c>
      <c r="R2373">
        <v>18115650</v>
      </c>
      <c r="S2373">
        <v>-23.5725002288818</v>
      </c>
      <c r="T2373">
        <v>-47.457241058349602</v>
      </c>
      <c r="U2373" t="s">
        <v>21</v>
      </c>
      <c r="V2373">
        <v>893</v>
      </c>
      <c r="W2373">
        <v>27</v>
      </c>
      <c r="X2373">
        <v>3</v>
      </c>
      <c r="Y2373">
        <v>5.57</v>
      </c>
      <c r="Z2373" t="s">
        <v>183</v>
      </c>
      <c r="AB2373">
        <v>3.89</v>
      </c>
      <c r="AC2373" t="s">
        <v>12</v>
      </c>
      <c r="AD2373" t="str">
        <f>IF(ISERROR(VLOOKUP(A2373,Tabela2[Código INEP],1,FALSE)),"Não","Sim")</f>
        <v>Não</v>
      </c>
    </row>
    <row r="2374" spans="1:30" x14ac:dyDescent="0.25">
      <c r="A2374">
        <v>35028952</v>
      </c>
      <c r="B2374" t="s">
        <v>173</v>
      </c>
      <c r="C2374" t="s">
        <v>174</v>
      </c>
      <c r="D2374" t="s">
        <v>92</v>
      </c>
      <c r="E2374" t="s">
        <v>6616</v>
      </c>
      <c r="F2374" t="s">
        <v>6616</v>
      </c>
      <c r="G2374">
        <v>1</v>
      </c>
      <c r="H2374" t="s">
        <v>176</v>
      </c>
      <c r="I2374">
        <v>2021</v>
      </c>
      <c r="J2374" t="s">
        <v>177</v>
      </c>
      <c r="K2374" t="s">
        <v>178</v>
      </c>
      <c r="L2374">
        <v>28952</v>
      </c>
      <c r="M2374" t="s">
        <v>6617</v>
      </c>
      <c r="N2374" t="s">
        <v>1185</v>
      </c>
      <c r="O2374">
        <v>565</v>
      </c>
      <c r="P2374" t="s">
        <v>181</v>
      </c>
      <c r="Q2374" t="s">
        <v>200</v>
      </c>
      <c r="R2374">
        <v>15540000</v>
      </c>
      <c r="S2374">
        <v>-20.3195095062256</v>
      </c>
      <c r="T2374">
        <v>-49.907310485839801</v>
      </c>
      <c r="U2374" t="s">
        <v>21</v>
      </c>
      <c r="V2374">
        <v>186</v>
      </c>
      <c r="W2374">
        <v>7</v>
      </c>
      <c r="X2374">
        <v>4</v>
      </c>
      <c r="Y2374">
        <v>5.32</v>
      </c>
      <c r="Z2374" t="s">
        <v>190</v>
      </c>
      <c r="AB2374">
        <v>4.17</v>
      </c>
      <c r="AC2374" t="s">
        <v>12</v>
      </c>
      <c r="AD2374" t="str">
        <f>IF(ISERROR(VLOOKUP(A2374,Tabela2[Código INEP],1,FALSE)),"Não","Sim")</f>
        <v>Não</v>
      </c>
    </row>
    <row r="2375" spans="1:30" x14ac:dyDescent="0.25">
      <c r="A2375">
        <v>35029014</v>
      </c>
      <c r="B2375" t="s">
        <v>173</v>
      </c>
      <c r="C2375" t="s">
        <v>174</v>
      </c>
      <c r="D2375" t="s">
        <v>92</v>
      </c>
      <c r="E2375" t="s">
        <v>1229</v>
      </c>
      <c r="F2375" t="s">
        <v>1229</v>
      </c>
      <c r="G2375">
        <v>1</v>
      </c>
      <c r="H2375" t="s">
        <v>176</v>
      </c>
      <c r="I2375">
        <v>2022</v>
      </c>
      <c r="J2375" t="s">
        <v>177</v>
      </c>
      <c r="K2375" t="s">
        <v>178</v>
      </c>
      <c r="L2375">
        <v>29014</v>
      </c>
      <c r="M2375" t="s">
        <v>6618</v>
      </c>
      <c r="N2375" t="s">
        <v>6619</v>
      </c>
      <c r="O2375">
        <v>926</v>
      </c>
      <c r="P2375" t="s">
        <v>181</v>
      </c>
      <c r="Q2375" t="s">
        <v>6620</v>
      </c>
      <c r="R2375">
        <v>15550000</v>
      </c>
      <c r="S2375">
        <v>-20.3018703460693</v>
      </c>
      <c r="T2375">
        <v>-49.733291625976598</v>
      </c>
      <c r="U2375" t="s">
        <v>21</v>
      </c>
      <c r="V2375">
        <v>137</v>
      </c>
      <c r="W2375">
        <v>7</v>
      </c>
      <c r="X2375">
        <v>4</v>
      </c>
      <c r="Y2375">
        <v>5.18</v>
      </c>
      <c r="Z2375" t="s">
        <v>190</v>
      </c>
      <c r="AB2375">
        <v>2.56</v>
      </c>
      <c r="AC2375" t="s">
        <v>12</v>
      </c>
      <c r="AD2375" t="str">
        <f>IF(ISERROR(VLOOKUP(A2375,Tabela2[Código INEP],1,FALSE)),"Não","Sim")</f>
        <v>Não</v>
      </c>
    </row>
    <row r="2376" spans="1:30" x14ac:dyDescent="0.25">
      <c r="A2376">
        <v>35028939</v>
      </c>
      <c r="B2376" t="s">
        <v>173</v>
      </c>
      <c r="C2376" t="s">
        <v>174</v>
      </c>
      <c r="D2376" t="s">
        <v>92</v>
      </c>
      <c r="E2376" t="s">
        <v>6621</v>
      </c>
      <c r="F2376" t="s">
        <v>6621</v>
      </c>
      <c r="G2376">
        <v>1</v>
      </c>
      <c r="H2376" t="s">
        <v>176</v>
      </c>
      <c r="I2376">
        <v>2020</v>
      </c>
      <c r="J2376" t="s">
        <v>177</v>
      </c>
      <c r="K2376" t="s">
        <v>178</v>
      </c>
      <c r="L2376">
        <v>28939</v>
      </c>
      <c r="M2376" t="s">
        <v>6622</v>
      </c>
      <c r="N2376" t="s">
        <v>6623</v>
      </c>
      <c r="O2376">
        <v>893</v>
      </c>
      <c r="P2376" t="s">
        <v>205</v>
      </c>
      <c r="Q2376" t="s">
        <v>6624</v>
      </c>
      <c r="R2376">
        <v>15570000</v>
      </c>
      <c r="S2376">
        <v>-20.0836791992188</v>
      </c>
      <c r="T2376">
        <v>-49.916229248046903</v>
      </c>
      <c r="U2376" t="s">
        <v>21</v>
      </c>
      <c r="V2376">
        <v>412</v>
      </c>
      <c r="W2376">
        <v>14</v>
      </c>
      <c r="X2376">
        <v>2</v>
      </c>
      <c r="Y2376">
        <v>5.36</v>
      </c>
      <c r="Z2376" t="s">
        <v>190</v>
      </c>
      <c r="AB2376">
        <v>2.6</v>
      </c>
      <c r="AC2376" t="s">
        <v>12</v>
      </c>
      <c r="AD2376" t="str">
        <f>IF(ISERROR(VLOOKUP(A2376,Tabela2[Código INEP],1,FALSE)),"Não","Sim")</f>
        <v>Não</v>
      </c>
    </row>
    <row r="2377" spans="1:30" x14ac:dyDescent="0.25">
      <c r="A2377">
        <v>35029269</v>
      </c>
      <c r="B2377" t="s">
        <v>173</v>
      </c>
      <c r="C2377" t="s">
        <v>174</v>
      </c>
      <c r="D2377" t="s">
        <v>92</v>
      </c>
      <c r="E2377" t="s">
        <v>6621</v>
      </c>
      <c r="F2377" t="s">
        <v>6625</v>
      </c>
      <c r="G2377">
        <v>4</v>
      </c>
      <c r="H2377" t="s">
        <v>176</v>
      </c>
      <c r="I2377">
        <v>2021</v>
      </c>
      <c r="J2377" t="s">
        <v>177</v>
      </c>
      <c r="K2377" t="s">
        <v>178</v>
      </c>
      <c r="L2377">
        <v>29269</v>
      </c>
      <c r="M2377" t="s">
        <v>6626</v>
      </c>
      <c r="N2377" t="s">
        <v>6627</v>
      </c>
      <c r="O2377">
        <v>135</v>
      </c>
      <c r="P2377" t="s">
        <v>205</v>
      </c>
      <c r="Q2377" t="s">
        <v>200</v>
      </c>
      <c r="R2377">
        <v>15570000</v>
      </c>
      <c r="S2377">
        <v>-20.0289306640625</v>
      </c>
      <c r="T2377">
        <v>-50.0389213562012</v>
      </c>
      <c r="U2377" t="s">
        <v>18</v>
      </c>
      <c r="V2377">
        <v>104</v>
      </c>
      <c r="W2377">
        <v>9</v>
      </c>
      <c r="X2377">
        <v>4</v>
      </c>
      <c r="AA2377">
        <v>5.5</v>
      </c>
      <c r="AB2377">
        <v>4.45</v>
      </c>
      <c r="AC2377" t="s">
        <v>12</v>
      </c>
      <c r="AD2377" t="str">
        <f>IF(ISERROR(VLOOKUP(A2377,Tabela2[Código INEP],1,FALSE)),"Não","Sim")</f>
        <v>Não</v>
      </c>
    </row>
    <row r="2378" spans="1:30" hidden="1" x14ac:dyDescent="0.25">
      <c r="A2378">
        <v>35028964</v>
      </c>
      <c r="B2378" t="s">
        <v>173</v>
      </c>
      <c r="C2378" t="s">
        <v>174</v>
      </c>
      <c r="D2378" t="s">
        <v>92</v>
      </c>
      <c r="E2378" t="s">
        <v>35</v>
      </c>
      <c r="F2378" t="s">
        <v>35</v>
      </c>
      <c r="G2378">
        <v>1</v>
      </c>
      <c r="H2378" t="s">
        <v>176</v>
      </c>
      <c r="I2378">
        <v>2021</v>
      </c>
      <c r="J2378" t="s">
        <v>177</v>
      </c>
      <c r="K2378" t="s">
        <v>178</v>
      </c>
      <c r="L2378">
        <v>28964</v>
      </c>
      <c r="M2378" t="s">
        <v>6628</v>
      </c>
      <c r="N2378" t="s">
        <v>6629</v>
      </c>
      <c r="O2378">
        <v>637</v>
      </c>
      <c r="P2378" t="s">
        <v>226</v>
      </c>
      <c r="Q2378" t="s">
        <v>200</v>
      </c>
      <c r="R2378">
        <v>15530000</v>
      </c>
      <c r="S2378">
        <v>-20.4782905578613</v>
      </c>
      <c r="T2378">
        <v>-49.774578094482401</v>
      </c>
      <c r="U2378" t="s">
        <v>21</v>
      </c>
      <c r="V2378">
        <v>324</v>
      </c>
      <c r="W2378">
        <v>10</v>
      </c>
      <c r="X2378">
        <v>2</v>
      </c>
      <c r="Y2378">
        <v>4.67</v>
      </c>
      <c r="Z2378" t="s">
        <v>480</v>
      </c>
      <c r="AB2378">
        <v>2.66</v>
      </c>
      <c r="AC2378" t="s">
        <v>7</v>
      </c>
      <c r="AD2378" t="str">
        <f>IF(ISERROR(VLOOKUP(A2378,Tabela2[Código INEP],1,FALSE)),"Não","Sim")</f>
        <v>Sim</v>
      </c>
    </row>
    <row r="2379" spans="1:30" x14ac:dyDescent="0.25">
      <c r="A2379">
        <v>35030612</v>
      </c>
      <c r="B2379" t="s">
        <v>173</v>
      </c>
      <c r="C2379" t="s">
        <v>174</v>
      </c>
      <c r="D2379" t="s">
        <v>92</v>
      </c>
      <c r="E2379" t="s">
        <v>6630</v>
      </c>
      <c r="F2379" t="s">
        <v>6630</v>
      </c>
      <c r="G2379">
        <v>1</v>
      </c>
      <c r="H2379" t="s">
        <v>176</v>
      </c>
      <c r="I2379">
        <v>2020</v>
      </c>
      <c r="J2379" t="s">
        <v>177</v>
      </c>
      <c r="K2379" t="s">
        <v>178</v>
      </c>
      <c r="L2379">
        <v>30612</v>
      </c>
      <c r="M2379" t="s">
        <v>6631</v>
      </c>
      <c r="N2379" t="s">
        <v>6632</v>
      </c>
      <c r="O2379">
        <v>648</v>
      </c>
      <c r="P2379" t="s">
        <v>181</v>
      </c>
      <c r="Q2379" t="s">
        <v>200</v>
      </c>
      <c r="R2379">
        <v>15320000</v>
      </c>
      <c r="S2379">
        <v>-20.678689956665</v>
      </c>
      <c r="T2379">
        <v>-50.149860382080099</v>
      </c>
      <c r="U2379" t="s">
        <v>21</v>
      </c>
      <c r="V2379">
        <v>168</v>
      </c>
      <c r="W2379">
        <v>7</v>
      </c>
      <c r="X2379">
        <v>4</v>
      </c>
      <c r="Y2379">
        <v>5.47</v>
      </c>
      <c r="Z2379" t="s">
        <v>190</v>
      </c>
      <c r="AB2379">
        <v>3.58</v>
      </c>
      <c r="AC2379" t="s">
        <v>12</v>
      </c>
      <c r="AD2379" t="str">
        <f>IF(ISERROR(VLOOKUP(A2379,Tabela2[Código INEP],1,FALSE)),"Não","Sim")</f>
        <v>Não</v>
      </c>
    </row>
    <row r="2380" spans="1:30" x14ac:dyDescent="0.25">
      <c r="A2380">
        <v>35030659</v>
      </c>
      <c r="B2380" t="s">
        <v>173</v>
      </c>
      <c r="C2380" t="s">
        <v>174</v>
      </c>
      <c r="D2380" t="s">
        <v>92</v>
      </c>
      <c r="E2380" t="s">
        <v>6633</v>
      </c>
      <c r="F2380" t="s">
        <v>6633</v>
      </c>
      <c r="G2380">
        <v>1</v>
      </c>
      <c r="H2380" t="s">
        <v>176</v>
      </c>
      <c r="I2380">
        <v>2022</v>
      </c>
      <c r="J2380" t="s">
        <v>177</v>
      </c>
      <c r="K2380" t="s">
        <v>178</v>
      </c>
      <c r="L2380">
        <v>30659</v>
      </c>
      <c r="M2380" t="s">
        <v>6634</v>
      </c>
      <c r="N2380" t="s">
        <v>3988</v>
      </c>
      <c r="O2380">
        <v>450</v>
      </c>
      <c r="P2380" t="s">
        <v>181</v>
      </c>
      <c r="Q2380" t="s">
        <v>200</v>
      </c>
      <c r="R2380">
        <v>15330000</v>
      </c>
      <c r="S2380">
        <v>-20.7984409332275</v>
      </c>
      <c r="T2380">
        <v>-50.189308166503899</v>
      </c>
      <c r="U2380" t="s">
        <v>290</v>
      </c>
      <c r="V2380">
        <v>397</v>
      </c>
      <c r="W2380">
        <v>17</v>
      </c>
      <c r="X2380">
        <v>4</v>
      </c>
      <c r="Y2380">
        <v>5.12</v>
      </c>
      <c r="Z2380" t="s">
        <v>190</v>
      </c>
      <c r="AA2380">
        <v>5</v>
      </c>
      <c r="AB2380">
        <v>2.76</v>
      </c>
      <c r="AC2380" t="s">
        <v>12</v>
      </c>
      <c r="AD2380" t="str">
        <f>IF(ISERROR(VLOOKUP(A2380,Tabela2[Código INEP],1,FALSE)),"Não","Sim")</f>
        <v>Não</v>
      </c>
    </row>
    <row r="2381" spans="1:30" x14ac:dyDescent="0.25">
      <c r="A2381">
        <v>35027509</v>
      </c>
      <c r="B2381" t="s">
        <v>173</v>
      </c>
      <c r="C2381" t="s">
        <v>174</v>
      </c>
      <c r="D2381" t="s">
        <v>92</v>
      </c>
      <c r="E2381" t="s">
        <v>6635</v>
      </c>
      <c r="F2381" t="s">
        <v>6635</v>
      </c>
      <c r="G2381">
        <v>1</v>
      </c>
      <c r="H2381" t="s">
        <v>202</v>
      </c>
      <c r="I2381">
        <v>2021</v>
      </c>
      <c r="J2381" t="s">
        <v>177</v>
      </c>
      <c r="K2381" t="s">
        <v>178</v>
      </c>
      <c r="L2381">
        <v>27509</v>
      </c>
      <c r="M2381" t="s">
        <v>6636</v>
      </c>
      <c r="N2381" t="s">
        <v>6420</v>
      </c>
      <c r="O2381">
        <v>1105</v>
      </c>
      <c r="P2381" t="s">
        <v>181</v>
      </c>
      <c r="Q2381" t="s">
        <v>200</v>
      </c>
      <c r="R2381">
        <v>15270000</v>
      </c>
      <c r="S2381">
        <v>-20.807155609130898</v>
      </c>
      <c r="T2381">
        <v>-49.963008880615199</v>
      </c>
      <c r="U2381" t="s">
        <v>21</v>
      </c>
      <c r="V2381">
        <v>460</v>
      </c>
      <c r="W2381">
        <v>14</v>
      </c>
      <c r="X2381">
        <v>2</v>
      </c>
      <c r="Y2381">
        <v>5.25</v>
      </c>
      <c r="Z2381" t="s">
        <v>190</v>
      </c>
      <c r="AB2381">
        <v>3.96</v>
      </c>
      <c r="AC2381" t="s">
        <v>12</v>
      </c>
      <c r="AD2381" t="str">
        <f>IF(ISERROR(VLOOKUP(A2381,Tabela2[Código INEP],1,FALSE)),"Não","Sim")</f>
        <v>Não</v>
      </c>
    </row>
    <row r="2382" spans="1:30" x14ac:dyDescent="0.25">
      <c r="A2382">
        <v>35027546</v>
      </c>
      <c r="B2382" t="s">
        <v>173</v>
      </c>
      <c r="C2382" t="s">
        <v>174</v>
      </c>
      <c r="D2382" t="s">
        <v>92</v>
      </c>
      <c r="E2382" t="s">
        <v>6637</v>
      </c>
      <c r="F2382" t="s">
        <v>6637</v>
      </c>
      <c r="G2382">
        <v>1</v>
      </c>
      <c r="H2382" t="s">
        <v>176</v>
      </c>
      <c r="I2382">
        <v>2020</v>
      </c>
      <c r="J2382" t="s">
        <v>177</v>
      </c>
      <c r="K2382" t="s">
        <v>178</v>
      </c>
      <c r="L2382">
        <v>27546</v>
      </c>
      <c r="M2382" t="s">
        <v>6638</v>
      </c>
      <c r="N2382" t="s">
        <v>2957</v>
      </c>
      <c r="O2382">
        <v>229</v>
      </c>
      <c r="P2382" t="s">
        <v>181</v>
      </c>
      <c r="Q2382" t="s">
        <v>200</v>
      </c>
      <c r="R2382">
        <v>15275000</v>
      </c>
      <c r="S2382">
        <v>-20.851636886596701</v>
      </c>
      <c r="T2382">
        <v>-50.097946166992202</v>
      </c>
      <c r="U2382" t="s">
        <v>21</v>
      </c>
      <c r="V2382">
        <v>148</v>
      </c>
      <c r="W2382">
        <v>7</v>
      </c>
      <c r="X2382">
        <v>4</v>
      </c>
      <c r="Y2382">
        <v>5.24</v>
      </c>
      <c r="Z2382" t="s">
        <v>190</v>
      </c>
      <c r="AB2382">
        <v>3.71</v>
      </c>
      <c r="AC2382" t="s">
        <v>12</v>
      </c>
      <c r="AD2382" t="str">
        <f>IF(ISERROR(VLOOKUP(A2382,Tabela2[Código INEP],1,FALSE)),"Não","Sim")</f>
        <v>Não</v>
      </c>
    </row>
    <row r="2383" spans="1:30" x14ac:dyDescent="0.25">
      <c r="A2383">
        <v>35027479</v>
      </c>
      <c r="B2383" t="s">
        <v>173</v>
      </c>
      <c r="C2383" t="s">
        <v>174</v>
      </c>
      <c r="D2383" t="s">
        <v>92</v>
      </c>
      <c r="E2383" t="s">
        <v>6639</v>
      </c>
      <c r="F2383" t="s">
        <v>6640</v>
      </c>
      <c r="G2383">
        <v>3</v>
      </c>
      <c r="H2383" t="s">
        <v>176</v>
      </c>
      <c r="I2383">
        <v>2021</v>
      </c>
      <c r="J2383" t="s">
        <v>177</v>
      </c>
      <c r="K2383" t="s">
        <v>178</v>
      </c>
      <c r="L2383">
        <v>27479</v>
      </c>
      <c r="M2383" t="s">
        <v>6641</v>
      </c>
      <c r="N2383" t="s">
        <v>6642</v>
      </c>
      <c r="O2383">
        <v>375</v>
      </c>
      <c r="P2383" t="s">
        <v>226</v>
      </c>
      <c r="Q2383" t="s">
        <v>200</v>
      </c>
      <c r="R2383">
        <v>15195000</v>
      </c>
      <c r="S2383">
        <v>-20.700437545776399</v>
      </c>
      <c r="T2383">
        <v>-49.9516410827637</v>
      </c>
      <c r="U2383" t="s">
        <v>18</v>
      </c>
      <c r="V2383">
        <v>93</v>
      </c>
      <c r="W2383">
        <v>9</v>
      </c>
      <c r="X2383">
        <v>4</v>
      </c>
      <c r="AB2383">
        <v>2.14</v>
      </c>
      <c r="AC2383" t="s">
        <v>12</v>
      </c>
      <c r="AD2383" t="str">
        <f>IF(ISERROR(VLOOKUP(A2383,Tabela2[Código INEP],1,FALSE)),"Não","Sim")</f>
        <v>Não</v>
      </c>
    </row>
    <row r="2384" spans="1:30" x14ac:dyDescent="0.25">
      <c r="A2384">
        <v>35027583</v>
      </c>
      <c r="B2384" t="s">
        <v>173</v>
      </c>
      <c r="C2384" t="s">
        <v>174</v>
      </c>
      <c r="D2384" t="s">
        <v>92</v>
      </c>
      <c r="E2384" t="s">
        <v>6639</v>
      </c>
      <c r="F2384" t="s">
        <v>6639</v>
      </c>
      <c r="G2384">
        <v>1</v>
      </c>
      <c r="H2384" t="s">
        <v>202</v>
      </c>
      <c r="I2384">
        <v>2021</v>
      </c>
      <c r="J2384" t="s">
        <v>177</v>
      </c>
      <c r="K2384" t="s">
        <v>178</v>
      </c>
      <c r="L2384">
        <v>27583</v>
      </c>
      <c r="M2384" t="s">
        <v>6643</v>
      </c>
      <c r="N2384" t="s">
        <v>6644</v>
      </c>
      <c r="O2384">
        <v>617</v>
      </c>
      <c r="P2384" t="s">
        <v>181</v>
      </c>
      <c r="Q2384" t="s">
        <v>200</v>
      </c>
      <c r="R2384">
        <v>15190000</v>
      </c>
      <c r="S2384">
        <v>-20.692899703979499</v>
      </c>
      <c r="T2384">
        <v>-50.038200378417997</v>
      </c>
      <c r="U2384" t="s">
        <v>21</v>
      </c>
      <c r="V2384">
        <v>547</v>
      </c>
      <c r="W2384">
        <v>18</v>
      </c>
      <c r="X2384">
        <v>2</v>
      </c>
      <c r="Y2384">
        <v>5.26</v>
      </c>
      <c r="Z2384" t="s">
        <v>190</v>
      </c>
      <c r="AB2384">
        <v>3.27</v>
      </c>
      <c r="AC2384" t="s">
        <v>12</v>
      </c>
      <c r="AD2384" t="str">
        <f>IF(ISERROR(VLOOKUP(A2384,Tabela2[Código INEP],1,FALSE)),"Não","Sim")</f>
        <v>Não</v>
      </c>
    </row>
    <row r="2385" spans="1:30" x14ac:dyDescent="0.25">
      <c r="A2385">
        <v>35030697</v>
      </c>
      <c r="B2385" t="s">
        <v>173</v>
      </c>
      <c r="C2385" t="s">
        <v>174</v>
      </c>
      <c r="D2385" t="s">
        <v>92</v>
      </c>
      <c r="E2385" t="s">
        <v>6645</v>
      </c>
      <c r="F2385" t="s">
        <v>6645</v>
      </c>
      <c r="G2385">
        <v>1</v>
      </c>
      <c r="H2385" t="s">
        <v>176</v>
      </c>
      <c r="I2385">
        <v>2020</v>
      </c>
      <c r="J2385" t="s">
        <v>177</v>
      </c>
      <c r="K2385" t="s">
        <v>178</v>
      </c>
      <c r="L2385">
        <v>30697</v>
      </c>
      <c r="M2385" t="s">
        <v>6646</v>
      </c>
      <c r="N2385" t="s">
        <v>6647</v>
      </c>
      <c r="O2385">
        <v>11</v>
      </c>
      <c r="P2385" t="s">
        <v>226</v>
      </c>
      <c r="Q2385" t="s">
        <v>200</v>
      </c>
      <c r="R2385">
        <v>15313000</v>
      </c>
      <c r="S2385">
        <v>-20.761955261230501</v>
      </c>
      <c r="T2385">
        <v>-50.341304779052699</v>
      </c>
      <c r="U2385" t="s">
        <v>21</v>
      </c>
      <c r="V2385">
        <v>92</v>
      </c>
      <c r="W2385">
        <v>7</v>
      </c>
      <c r="X2385">
        <v>4</v>
      </c>
      <c r="Y2385">
        <v>5.28</v>
      </c>
      <c r="Z2385" t="s">
        <v>190</v>
      </c>
      <c r="AB2385">
        <v>2.95</v>
      </c>
      <c r="AC2385" t="s">
        <v>12</v>
      </c>
      <c r="AD2385" t="str">
        <f>IF(ISERROR(VLOOKUP(A2385,Tabela2[Código INEP],1,FALSE)),"Não","Sim")</f>
        <v>Não</v>
      </c>
    </row>
    <row r="2386" spans="1:30" x14ac:dyDescent="0.25">
      <c r="A2386">
        <v>35027522</v>
      </c>
      <c r="B2386" t="s">
        <v>173</v>
      </c>
      <c r="C2386" t="s">
        <v>174</v>
      </c>
      <c r="D2386" t="s">
        <v>92</v>
      </c>
      <c r="E2386" t="s">
        <v>6648</v>
      </c>
      <c r="F2386" t="s">
        <v>6648</v>
      </c>
      <c r="G2386">
        <v>1</v>
      </c>
      <c r="H2386" t="s">
        <v>176</v>
      </c>
      <c r="I2386">
        <v>2020</v>
      </c>
      <c r="J2386" t="s">
        <v>177</v>
      </c>
      <c r="K2386" t="s">
        <v>178</v>
      </c>
      <c r="L2386">
        <v>27522</v>
      </c>
      <c r="M2386" t="s">
        <v>6649</v>
      </c>
      <c r="N2386" t="s">
        <v>6650</v>
      </c>
      <c r="O2386">
        <v>1674</v>
      </c>
      <c r="P2386" t="s">
        <v>181</v>
      </c>
      <c r="Q2386" t="s">
        <v>200</v>
      </c>
      <c r="R2386">
        <v>15340051</v>
      </c>
      <c r="S2386">
        <v>-20.8550205230713</v>
      </c>
      <c r="T2386">
        <v>-50.262718200683601</v>
      </c>
      <c r="U2386" t="s">
        <v>21</v>
      </c>
      <c r="V2386">
        <v>217</v>
      </c>
      <c r="W2386">
        <v>8</v>
      </c>
      <c r="X2386">
        <v>4</v>
      </c>
      <c r="Y2386">
        <v>5.14</v>
      </c>
      <c r="Z2386" t="s">
        <v>190</v>
      </c>
      <c r="AB2386">
        <v>4.43</v>
      </c>
      <c r="AC2386" t="s">
        <v>12</v>
      </c>
      <c r="AD2386" t="str">
        <f>IF(ISERROR(VLOOKUP(A2386,Tabela2[Código INEP],1,FALSE)),"Não","Sim")</f>
        <v>Não</v>
      </c>
    </row>
    <row r="2387" spans="1:30" x14ac:dyDescent="0.25">
      <c r="A2387">
        <v>35029221</v>
      </c>
      <c r="B2387" t="s">
        <v>173</v>
      </c>
      <c r="C2387" t="s">
        <v>174</v>
      </c>
      <c r="D2387" t="s">
        <v>92</v>
      </c>
      <c r="E2387" t="s">
        <v>6651</v>
      </c>
      <c r="F2387" t="s">
        <v>6651</v>
      </c>
      <c r="G2387">
        <v>1</v>
      </c>
      <c r="H2387" t="s">
        <v>176</v>
      </c>
      <c r="I2387">
        <v>2020</v>
      </c>
      <c r="J2387" t="s">
        <v>177</v>
      </c>
      <c r="K2387" t="s">
        <v>178</v>
      </c>
      <c r="L2387">
        <v>29221</v>
      </c>
      <c r="M2387" t="s">
        <v>6652</v>
      </c>
      <c r="N2387" t="s">
        <v>6653</v>
      </c>
      <c r="O2387">
        <v>144</v>
      </c>
      <c r="P2387" t="s">
        <v>181</v>
      </c>
      <c r="Q2387" t="s">
        <v>200</v>
      </c>
      <c r="R2387">
        <v>15525000</v>
      </c>
      <c r="S2387">
        <v>-20.3078708648682</v>
      </c>
      <c r="T2387">
        <v>-50.013629913330099</v>
      </c>
      <c r="U2387" t="s">
        <v>21</v>
      </c>
      <c r="V2387">
        <v>207</v>
      </c>
      <c r="W2387">
        <v>7</v>
      </c>
      <c r="X2387">
        <v>4</v>
      </c>
      <c r="Y2387">
        <v>5.35</v>
      </c>
      <c r="Z2387" t="s">
        <v>190</v>
      </c>
      <c r="AB2387">
        <v>2.73</v>
      </c>
      <c r="AC2387" t="s">
        <v>12</v>
      </c>
      <c r="AD2387" t="str">
        <f>IF(ISERROR(VLOOKUP(A2387,Tabela2[Código INEP],1,FALSE)),"Não","Sim")</f>
        <v>Não</v>
      </c>
    </row>
    <row r="2388" spans="1:30" x14ac:dyDescent="0.25">
      <c r="A2388">
        <v>35027753</v>
      </c>
      <c r="B2388" t="s">
        <v>173</v>
      </c>
      <c r="C2388" t="s">
        <v>174</v>
      </c>
      <c r="D2388" t="s">
        <v>92</v>
      </c>
      <c r="E2388" t="s">
        <v>6654</v>
      </c>
      <c r="F2388" t="s">
        <v>6654</v>
      </c>
      <c r="G2388">
        <v>1</v>
      </c>
      <c r="H2388" t="s">
        <v>176</v>
      </c>
      <c r="I2388">
        <v>2021</v>
      </c>
      <c r="J2388" t="s">
        <v>177</v>
      </c>
      <c r="K2388" t="s">
        <v>178</v>
      </c>
      <c r="L2388">
        <v>27753</v>
      </c>
      <c r="M2388" t="s">
        <v>6655</v>
      </c>
      <c r="N2388" t="s">
        <v>6656</v>
      </c>
      <c r="O2388">
        <v>1100</v>
      </c>
      <c r="P2388" t="s">
        <v>205</v>
      </c>
      <c r="Q2388" t="s">
        <v>200</v>
      </c>
      <c r="R2388">
        <v>15490000</v>
      </c>
      <c r="S2388">
        <v>-20.028099060058601</v>
      </c>
      <c r="T2388">
        <v>-49.400699615478501</v>
      </c>
      <c r="U2388" t="s">
        <v>657</v>
      </c>
      <c r="V2388">
        <v>250</v>
      </c>
      <c r="W2388">
        <v>9</v>
      </c>
      <c r="X2388">
        <v>2</v>
      </c>
      <c r="Y2388">
        <v>5.32</v>
      </c>
      <c r="Z2388" t="s">
        <v>190</v>
      </c>
      <c r="AC2388" t="s">
        <v>12</v>
      </c>
      <c r="AD2388" t="str">
        <f>IF(ISERROR(VLOOKUP(A2388,Tabela2[Código INEP],1,FALSE)),"Não","Sim")</f>
        <v>Não</v>
      </c>
    </row>
    <row r="2389" spans="1:30" x14ac:dyDescent="0.25">
      <c r="A2389">
        <v>35028997</v>
      </c>
      <c r="B2389" t="s">
        <v>173</v>
      </c>
      <c r="C2389" t="s">
        <v>174</v>
      </c>
      <c r="D2389" t="s">
        <v>92</v>
      </c>
      <c r="E2389" t="s">
        <v>6657</v>
      </c>
      <c r="F2389" t="s">
        <v>6657</v>
      </c>
      <c r="G2389">
        <v>1</v>
      </c>
      <c r="H2389" t="s">
        <v>176</v>
      </c>
      <c r="I2389">
        <v>2020</v>
      </c>
      <c r="J2389" t="s">
        <v>177</v>
      </c>
      <c r="K2389" t="s">
        <v>178</v>
      </c>
      <c r="L2389">
        <v>28997</v>
      </c>
      <c r="M2389" t="s">
        <v>6658</v>
      </c>
      <c r="N2389" t="s">
        <v>6659</v>
      </c>
      <c r="O2389">
        <v>943</v>
      </c>
      <c r="P2389" t="s">
        <v>226</v>
      </c>
      <c r="Q2389" t="s">
        <v>200</v>
      </c>
      <c r="R2389">
        <v>15560000</v>
      </c>
      <c r="S2389">
        <v>-20.180599212646499</v>
      </c>
      <c r="T2389">
        <v>-49.7015991210938</v>
      </c>
      <c r="U2389" t="s">
        <v>21</v>
      </c>
      <c r="V2389">
        <v>147</v>
      </c>
      <c r="W2389">
        <v>7</v>
      </c>
      <c r="X2389">
        <v>4</v>
      </c>
      <c r="Y2389">
        <v>5.41</v>
      </c>
      <c r="Z2389" t="s">
        <v>190</v>
      </c>
      <c r="AB2389">
        <v>2.85</v>
      </c>
      <c r="AC2389" t="s">
        <v>12</v>
      </c>
      <c r="AD2389" t="str">
        <f>IF(ISERROR(VLOOKUP(A2389,Tabela2[Código INEP],1,FALSE)),"Não","Sim")</f>
        <v>Não</v>
      </c>
    </row>
    <row r="2390" spans="1:30" x14ac:dyDescent="0.25">
      <c r="A2390">
        <v>35027686</v>
      </c>
      <c r="B2390" t="s">
        <v>173</v>
      </c>
      <c r="C2390" t="s">
        <v>174</v>
      </c>
      <c r="D2390" t="s">
        <v>92</v>
      </c>
      <c r="E2390" t="s">
        <v>6660</v>
      </c>
      <c r="F2390" t="s">
        <v>6660</v>
      </c>
      <c r="G2390">
        <v>1</v>
      </c>
      <c r="H2390" t="s">
        <v>176</v>
      </c>
      <c r="I2390">
        <v>2021</v>
      </c>
      <c r="J2390" t="s">
        <v>177</v>
      </c>
      <c r="K2390" t="s">
        <v>178</v>
      </c>
      <c r="L2390">
        <v>27686</v>
      </c>
      <c r="M2390" t="s">
        <v>6661</v>
      </c>
      <c r="N2390" t="s">
        <v>6662</v>
      </c>
      <c r="O2390">
        <v>6</v>
      </c>
      <c r="P2390" t="s">
        <v>181</v>
      </c>
      <c r="Q2390" t="s">
        <v>200</v>
      </c>
      <c r="R2390">
        <v>15495000</v>
      </c>
      <c r="S2390">
        <v>-19.9855766296387</v>
      </c>
      <c r="T2390">
        <v>-49.682338714599602</v>
      </c>
      <c r="U2390" t="s">
        <v>657</v>
      </c>
      <c r="V2390">
        <v>292</v>
      </c>
      <c r="W2390">
        <v>9</v>
      </c>
      <c r="X2390">
        <v>4</v>
      </c>
      <c r="Y2390">
        <v>4.87</v>
      </c>
      <c r="Z2390" t="s">
        <v>480</v>
      </c>
      <c r="AC2390" t="s">
        <v>12</v>
      </c>
      <c r="AD2390" t="str">
        <f>IF(ISERROR(VLOOKUP(A2390,Tabela2[Código INEP],1,FALSE)),"Não","Sim")</f>
        <v>Não</v>
      </c>
    </row>
    <row r="2391" spans="1:30" x14ac:dyDescent="0.25">
      <c r="A2391">
        <v>35027492</v>
      </c>
      <c r="B2391" t="s">
        <v>173</v>
      </c>
      <c r="C2391" t="s">
        <v>174</v>
      </c>
      <c r="D2391" t="s">
        <v>92</v>
      </c>
      <c r="E2391" t="s">
        <v>6663</v>
      </c>
      <c r="F2391" t="s">
        <v>6663</v>
      </c>
      <c r="G2391">
        <v>1</v>
      </c>
      <c r="H2391" t="s">
        <v>176</v>
      </c>
      <c r="I2391">
        <v>2021</v>
      </c>
      <c r="J2391" t="s">
        <v>177</v>
      </c>
      <c r="K2391" t="s">
        <v>178</v>
      </c>
      <c r="L2391">
        <v>27492</v>
      </c>
      <c r="M2391" t="s">
        <v>6664</v>
      </c>
      <c r="N2391" t="s">
        <v>6665</v>
      </c>
      <c r="O2391">
        <v>605</v>
      </c>
      <c r="P2391" t="s">
        <v>226</v>
      </c>
      <c r="Q2391" t="s">
        <v>200</v>
      </c>
      <c r="R2391">
        <v>15180000</v>
      </c>
      <c r="S2391">
        <v>-20.656999588012699</v>
      </c>
      <c r="T2391">
        <v>-49.923900604247997</v>
      </c>
      <c r="U2391" t="s">
        <v>21</v>
      </c>
      <c r="V2391">
        <v>307</v>
      </c>
      <c r="W2391">
        <v>11</v>
      </c>
      <c r="X2391">
        <v>2</v>
      </c>
      <c r="Y2391">
        <v>5.57</v>
      </c>
      <c r="Z2391" t="s">
        <v>183</v>
      </c>
      <c r="AB2391">
        <v>4.3600000000000003</v>
      </c>
      <c r="AC2391" t="s">
        <v>12</v>
      </c>
      <c r="AD2391" t="str">
        <f>IF(ISERROR(VLOOKUP(A2391,Tabela2[Código INEP],1,FALSE)),"Não","Sim")</f>
        <v>Não</v>
      </c>
    </row>
    <row r="2392" spans="1:30" x14ac:dyDescent="0.25">
      <c r="A2392">
        <v>35028976</v>
      </c>
      <c r="B2392" t="s">
        <v>173</v>
      </c>
      <c r="C2392" t="s">
        <v>174</v>
      </c>
      <c r="D2392" t="s">
        <v>92</v>
      </c>
      <c r="E2392" t="s">
        <v>6382</v>
      </c>
      <c r="F2392" t="s">
        <v>6382</v>
      </c>
      <c r="G2392">
        <v>1</v>
      </c>
      <c r="H2392" t="s">
        <v>202</v>
      </c>
      <c r="I2392">
        <v>2022</v>
      </c>
      <c r="J2392" t="s">
        <v>177</v>
      </c>
      <c r="K2392" t="s">
        <v>178</v>
      </c>
      <c r="L2392">
        <v>28976</v>
      </c>
      <c r="M2392" t="s">
        <v>6666</v>
      </c>
      <c r="N2392" t="s">
        <v>6667</v>
      </c>
      <c r="O2392">
        <v>1165</v>
      </c>
      <c r="P2392" t="s">
        <v>181</v>
      </c>
      <c r="Q2392" t="s">
        <v>200</v>
      </c>
      <c r="R2392">
        <v>15520000</v>
      </c>
      <c r="S2392">
        <v>-20.426959991455099</v>
      </c>
      <c r="T2392">
        <v>-50.082210540771499</v>
      </c>
      <c r="U2392" t="s">
        <v>21</v>
      </c>
      <c r="V2392">
        <v>891</v>
      </c>
      <c r="W2392">
        <v>31</v>
      </c>
      <c r="X2392">
        <v>4</v>
      </c>
      <c r="Y2392">
        <v>5.32</v>
      </c>
      <c r="Z2392" t="s">
        <v>190</v>
      </c>
      <c r="AB2392">
        <v>2.83</v>
      </c>
      <c r="AC2392" t="s">
        <v>12</v>
      </c>
      <c r="AD2392" t="str">
        <f>IF(ISERROR(VLOOKUP(A2392,Tabela2[Código INEP],1,FALSE)),"Não","Sim")</f>
        <v>Não</v>
      </c>
    </row>
    <row r="2393" spans="1:30" x14ac:dyDescent="0.25">
      <c r="A2393">
        <v>35029117</v>
      </c>
      <c r="B2393" t="s">
        <v>173</v>
      </c>
      <c r="C2393" t="s">
        <v>174</v>
      </c>
      <c r="D2393" t="s">
        <v>92</v>
      </c>
      <c r="E2393" t="s">
        <v>92</v>
      </c>
      <c r="F2393" t="s">
        <v>92</v>
      </c>
      <c r="G2393">
        <v>1</v>
      </c>
      <c r="H2393" t="s">
        <v>202</v>
      </c>
      <c r="I2393">
        <v>2021</v>
      </c>
      <c r="J2393" t="s">
        <v>177</v>
      </c>
      <c r="K2393" t="s">
        <v>178</v>
      </c>
      <c r="L2393">
        <v>29117</v>
      </c>
      <c r="M2393" t="s">
        <v>6668</v>
      </c>
      <c r="N2393" t="s">
        <v>6669</v>
      </c>
      <c r="O2393">
        <v>1927</v>
      </c>
      <c r="P2393" t="s">
        <v>181</v>
      </c>
      <c r="Q2393" t="s">
        <v>6492</v>
      </c>
      <c r="R2393">
        <v>15501361</v>
      </c>
      <c r="S2393">
        <v>-20.437189102172901</v>
      </c>
      <c r="T2393">
        <v>-49.9858589172363</v>
      </c>
      <c r="U2393" t="s">
        <v>21</v>
      </c>
      <c r="V2393">
        <v>566</v>
      </c>
      <c r="W2393">
        <v>18</v>
      </c>
      <c r="X2393">
        <v>4</v>
      </c>
      <c r="Y2393">
        <v>4.99</v>
      </c>
      <c r="Z2393" t="s">
        <v>480</v>
      </c>
      <c r="AB2393">
        <v>2.13</v>
      </c>
      <c r="AC2393" t="s">
        <v>12</v>
      </c>
      <c r="AD2393" t="str">
        <f>IF(ISERROR(VLOOKUP(A2393,Tabela2[Código INEP],1,FALSE)),"Não","Sim")</f>
        <v>Não</v>
      </c>
    </row>
    <row r="2394" spans="1:30" x14ac:dyDescent="0.25">
      <c r="A2394">
        <v>35028988</v>
      </c>
      <c r="B2394" t="s">
        <v>173</v>
      </c>
      <c r="C2394" t="s">
        <v>174</v>
      </c>
      <c r="D2394" t="s">
        <v>92</v>
      </c>
      <c r="E2394" t="s">
        <v>92</v>
      </c>
      <c r="F2394" t="s">
        <v>92</v>
      </c>
      <c r="G2394">
        <v>1</v>
      </c>
      <c r="H2394" t="s">
        <v>176</v>
      </c>
      <c r="I2394">
        <v>2022</v>
      </c>
      <c r="J2394" t="s">
        <v>177</v>
      </c>
      <c r="K2394" t="s">
        <v>178</v>
      </c>
      <c r="L2394">
        <v>28988</v>
      </c>
      <c r="M2394" t="s">
        <v>6670</v>
      </c>
      <c r="N2394" t="s">
        <v>1613</v>
      </c>
      <c r="O2394">
        <v>2829</v>
      </c>
      <c r="P2394" t="s">
        <v>181</v>
      </c>
      <c r="Q2394" t="s">
        <v>6671</v>
      </c>
      <c r="R2394">
        <v>15500004</v>
      </c>
      <c r="S2394">
        <v>-20.4274997711182</v>
      </c>
      <c r="T2394">
        <v>-49.973701477050803</v>
      </c>
      <c r="U2394" t="s">
        <v>21</v>
      </c>
      <c r="V2394">
        <v>788</v>
      </c>
      <c r="W2394">
        <v>25</v>
      </c>
      <c r="X2394">
        <v>2</v>
      </c>
      <c r="Y2394">
        <v>5.25</v>
      </c>
      <c r="Z2394" t="s">
        <v>190</v>
      </c>
      <c r="AB2394">
        <v>3.1</v>
      </c>
      <c r="AC2394" t="s">
        <v>12</v>
      </c>
      <c r="AD2394" t="str">
        <f>IF(ISERROR(VLOOKUP(A2394,Tabela2[Código INEP],1,FALSE)),"Não","Sim")</f>
        <v>Não</v>
      </c>
    </row>
    <row r="2395" spans="1:30" x14ac:dyDescent="0.25">
      <c r="A2395">
        <v>35908162</v>
      </c>
      <c r="B2395" t="s">
        <v>173</v>
      </c>
      <c r="C2395" t="s">
        <v>174</v>
      </c>
      <c r="D2395" t="s">
        <v>92</v>
      </c>
      <c r="E2395" t="s">
        <v>92</v>
      </c>
      <c r="F2395" t="s">
        <v>92</v>
      </c>
      <c r="G2395">
        <v>4</v>
      </c>
      <c r="H2395" t="s">
        <v>176</v>
      </c>
      <c r="I2395">
        <v>2022</v>
      </c>
      <c r="J2395" t="s">
        <v>177</v>
      </c>
      <c r="K2395" t="s">
        <v>178</v>
      </c>
      <c r="L2395">
        <v>908162</v>
      </c>
      <c r="M2395" t="s">
        <v>6672</v>
      </c>
      <c r="N2395" t="s">
        <v>6673</v>
      </c>
      <c r="O2395">
        <v>2973</v>
      </c>
      <c r="P2395" t="s">
        <v>181</v>
      </c>
      <c r="Q2395" t="s">
        <v>6674</v>
      </c>
      <c r="R2395">
        <v>15503180</v>
      </c>
      <c r="S2395">
        <v>-20.396629333496101</v>
      </c>
      <c r="T2395">
        <v>-49.969760894775398</v>
      </c>
      <c r="U2395" t="s">
        <v>21</v>
      </c>
      <c r="V2395">
        <v>307</v>
      </c>
      <c r="W2395">
        <v>12</v>
      </c>
      <c r="X2395">
        <v>2</v>
      </c>
      <c r="Y2395">
        <v>5.37</v>
      </c>
      <c r="Z2395" t="s">
        <v>190</v>
      </c>
      <c r="AB2395">
        <v>4.17</v>
      </c>
      <c r="AC2395" t="s">
        <v>12</v>
      </c>
      <c r="AD2395" t="str">
        <f>IF(ISERROR(VLOOKUP(A2395,Tabela2[Código INEP],1,FALSE)),"Não","Sim")</f>
        <v>Não</v>
      </c>
    </row>
    <row r="2396" spans="1:30" x14ac:dyDescent="0.25">
      <c r="A2396">
        <v>35919697</v>
      </c>
      <c r="B2396" t="s">
        <v>173</v>
      </c>
      <c r="C2396" t="s">
        <v>174</v>
      </c>
      <c r="D2396" t="s">
        <v>92</v>
      </c>
      <c r="E2396" t="s">
        <v>92</v>
      </c>
      <c r="F2396" t="s">
        <v>92</v>
      </c>
      <c r="G2396">
        <v>3</v>
      </c>
      <c r="H2396" t="s">
        <v>176</v>
      </c>
      <c r="I2396">
        <v>2022</v>
      </c>
      <c r="J2396" t="s">
        <v>177</v>
      </c>
      <c r="K2396" t="s">
        <v>178</v>
      </c>
      <c r="L2396">
        <v>919697</v>
      </c>
      <c r="M2396" t="s">
        <v>6675</v>
      </c>
      <c r="N2396" t="s">
        <v>6676</v>
      </c>
      <c r="O2396">
        <v>1242</v>
      </c>
      <c r="P2396" t="s">
        <v>181</v>
      </c>
      <c r="Q2396" t="s">
        <v>6677</v>
      </c>
      <c r="R2396">
        <v>15503265</v>
      </c>
      <c r="S2396">
        <v>-20.395969390869102</v>
      </c>
      <c r="T2396">
        <v>-49.986408233642599</v>
      </c>
      <c r="U2396" t="s">
        <v>11</v>
      </c>
      <c r="V2396">
        <v>267</v>
      </c>
      <c r="W2396">
        <v>8</v>
      </c>
      <c r="X2396">
        <v>2</v>
      </c>
      <c r="Y2396">
        <v>5.69</v>
      </c>
      <c r="Z2396" t="s">
        <v>183</v>
      </c>
      <c r="AB2396">
        <v>4.33</v>
      </c>
      <c r="AC2396" t="s">
        <v>12</v>
      </c>
      <c r="AD2396" t="str">
        <f>IF(ISERROR(VLOOKUP(A2396,Tabela2[Código INEP],1,FALSE)),"Não","Sim")</f>
        <v>Não</v>
      </c>
    </row>
    <row r="2397" spans="1:30" x14ac:dyDescent="0.25">
      <c r="A2397">
        <v>35010598</v>
      </c>
      <c r="B2397" t="s">
        <v>173</v>
      </c>
      <c r="C2397" t="s">
        <v>174</v>
      </c>
      <c r="D2397" t="s">
        <v>92</v>
      </c>
      <c r="E2397" t="s">
        <v>92</v>
      </c>
      <c r="F2397" t="s">
        <v>92</v>
      </c>
      <c r="G2397">
        <v>4</v>
      </c>
      <c r="H2397" t="s">
        <v>176</v>
      </c>
      <c r="I2397">
        <v>2025</v>
      </c>
      <c r="J2397" t="s">
        <v>177</v>
      </c>
      <c r="K2397" t="s">
        <v>178</v>
      </c>
      <c r="L2397">
        <v>10598</v>
      </c>
      <c r="M2397" t="s">
        <v>6678</v>
      </c>
      <c r="N2397" t="s">
        <v>6679</v>
      </c>
      <c r="O2397">
        <v>2966</v>
      </c>
      <c r="P2397" t="s">
        <v>226</v>
      </c>
      <c r="Q2397" t="s">
        <v>6678</v>
      </c>
      <c r="R2397">
        <v>15503364</v>
      </c>
      <c r="S2397">
        <v>-20.3892002105713</v>
      </c>
      <c r="T2397">
        <v>-49.970668792724602</v>
      </c>
      <c r="U2397" t="s">
        <v>21</v>
      </c>
      <c r="V2397">
        <v>236</v>
      </c>
      <c r="W2397">
        <v>8</v>
      </c>
      <c r="X2397" t="s">
        <v>222</v>
      </c>
      <c r="AC2397" t="s">
        <v>12</v>
      </c>
      <c r="AD2397" t="str">
        <f>IF(ISERROR(VLOOKUP(A2397,Tabela2[Código INEP],1,FALSE)),"Não","Sim")</f>
        <v>Não</v>
      </c>
    </row>
    <row r="2398" spans="1:30" hidden="1" x14ac:dyDescent="0.25">
      <c r="A2398">
        <v>35029002</v>
      </c>
      <c r="B2398" t="s">
        <v>173</v>
      </c>
      <c r="C2398" t="s">
        <v>174</v>
      </c>
      <c r="D2398" t="s">
        <v>92</v>
      </c>
      <c r="E2398" t="s">
        <v>92</v>
      </c>
      <c r="F2398" t="s">
        <v>92</v>
      </c>
      <c r="G2398">
        <v>2</v>
      </c>
      <c r="H2398" t="s">
        <v>176</v>
      </c>
      <c r="I2398">
        <v>2014</v>
      </c>
      <c r="J2398" t="s">
        <v>177</v>
      </c>
      <c r="K2398" t="s">
        <v>178</v>
      </c>
      <c r="L2398">
        <v>29002</v>
      </c>
      <c r="M2398" t="s">
        <v>6680</v>
      </c>
      <c r="N2398" t="s">
        <v>4025</v>
      </c>
      <c r="O2398">
        <v>3802</v>
      </c>
      <c r="P2398" t="s">
        <v>181</v>
      </c>
      <c r="Q2398" t="s">
        <v>6681</v>
      </c>
      <c r="R2398">
        <v>15505162</v>
      </c>
      <c r="S2398">
        <v>-20.41455078125</v>
      </c>
      <c r="T2398">
        <v>-49.972049713134801</v>
      </c>
      <c r="U2398" t="s">
        <v>11</v>
      </c>
      <c r="V2398">
        <v>491</v>
      </c>
      <c r="W2398">
        <v>14</v>
      </c>
      <c r="X2398">
        <v>2</v>
      </c>
      <c r="Y2398">
        <v>5.66</v>
      </c>
      <c r="Z2398" t="s">
        <v>183</v>
      </c>
      <c r="AB2398">
        <v>5.12</v>
      </c>
      <c r="AC2398" t="s">
        <v>12</v>
      </c>
      <c r="AD2398" t="str">
        <f>IF(ISERROR(VLOOKUP(A2398,Tabela2[Código INEP],1,FALSE)),"Não","Sim")</f>
        <v>Sim</v>
      </c>
    </row>
    <row r="2399" spans="1:30" x14ac:dyDescent="0.25">
      <c r="A2399">
        <v>35918349</v>
      </c>
      <c r="B2399" t="s">
        <v>173</v>
      </c>
      <c r="C2399" t="s">
        <v>174</v>
      </c>
      <c r="D2399" t="s">
        <v>92</v>
      </c>
      <c r="E2399" t="s">
        <v>92</v>
      </c>
      <c r="F2399" t="s">
        <v>92</v>
      </c>
      <c r="G2399">
        <v>6</v>
      </c>
      <c r="H2399" t="s">
        <v>202</v>
      </c>
      <c r="I2399">
        <v>2021</v>
      </c>
      <c r="J2399" t="s">
        <v>177</v>
      </c>
      <c r="K2399" t="s">
        <v>178</v>
      </c>
      <c r="L2399">
        <v>918349</v>
      </c>
      <c r="M2399" t="s">
        <v>6682</v>
      </c>
      <c r="N2399" t="s">
        <v>6683</v>
      </c>
      <c r="O2399">
        <v>2960</v>
      </c>
      <c r="P2399" t="s">
        <v>181</v>
      </c>
      <c r="Q2399" t="s">
        <v>289</v>
      </c>
      <c r="R2399">
        <v>15505070</v>
      </c>
      <c r="S2399">
        <v>-20.423200607299801</v>
      </c>
      <c r="T2399">
        <v>-49.952400207519503</v>
      </c>
      <c r="U2399" t="s">
        <v>21</v>
      </c>
      <c r="V2399">
        <v>550</v>
      </c>
      <c r="W2399">
        <v>16</v>
      </c>
      <c r="X2399">
        <v>2</v>
      </c>
      <c r="Y2399">
        <v>5.42</v>
      </c>
      <c r="Z2399" t="s">
        <v>190</v>
      </c>
      <c r="AB2399">
        <v>4.42</v>
      </c>
      <c r="AC2399" t="s">
        <v>12</v>
      </c>
      <c r="AD2399" t="str">
        <f>IF(ISERROR(VLOOKUP(A2399,Tabela2[Código INEP],1,FALSE)),"Não","Sim")</f>
        <v>Não</v>
      </c>
    </row>
    <row r="2400" spans="1:30" x14ac:dyDescent="0.25">
      <c r="A2400">
        <v>35029208</v>
      </c>
      <c r="B2400" t="s">
        <v>173</v>
      </c>
      <c r="C2400" t="s">
        <v>174</v>
      </c>
      <c r="D2400" t="s">
        <v>92</v>
      </c>
      <c r="E2400" t="s">
        <v>92</v>
      </c>
      <c r="F2400" t="s">
        <v>92</v>
      </c>
      <c r="G2400">
        <v>2</v>
      </c>
      <c r="H2400" t="s">
        <v>176</v>
      </c>
      <c r="I2400">
        <v>2020</v>
      </c>
      <c r="J2400" t="s">
        <v>177</v>
      </c>
      <c r="K2400" t="s">
        <v>178</v>
      </c>
      <c r="L2400">
        <v>29208</v>
      </c>
      <c r="M2400" t="s">
        <v>6684</v>
      </c>
      <c r="N2400" t="s">
        <v>578</v>
      </c>
      <c r="O2400">
        <v>2897</v>
      </c>
      <c r="P2400" t="s">
        <v>181</v>
      </c>
      <c r="Q2400" t="s">
        <v>6685</v>
      </c>
      <c r="R2400">
        <v>15502236</v>
      </c>
      <c r="S2400">
        <v>-20.419679641723601</v>
      </c>
      <c r="T2400">
        <v>-49.979900360107401</v>
      </c>
      <c r="U2400" t="s">
        <v>21</v>
      </c>
      <c r="V2400">
        <v>697</v>
      </c>
      <c r="W2400">
        <v>21</v>
      </c>
      <c r="X2400">
        <v>2</v>
      </c>
      <c r="Y2400">
        <v>5.19</v>
      </c>
      <c r="Z2400" t="s">
        <v>190</v>
      </c>
      <c r="AB2400">
        <v>2.79</v>
      </c>
      <c r="AC2400" t="s">
        <v>12</v>
      </c>
      <c r="AD2400" t="str">
        <f>IF(ISERROR(VLOOKUP(A2400,Tabela2[Código INEP],1,FALSE)),"Não","Sim")</f>
        <v>Não</v>
      </c>
    </row>
  </sheetData>
  <autoFilter ref="A1:AD2400" xr:uid="{E509660F-343C-4088-8DCC-5C9CB0821F71}">
    <filterColumn colId="29">
      <filters>
        <filter val="Não"/>
      </filters>
    </filterColumn>
  </autoFilter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E23E-E01B-43EF-888F-FF8A6AEB40FB}">
  <dimension ref="A1:C123"/>
  <sheetViews>
    <sheetView topLeftCell="A103" zoomScale="85" zoomScaleNormal="85" workbookViewId="0">
      <selection activeCell="C123" sqref="A2:C123"/>
    </sheetView>
  </sheetViews>
  <sheetFormatPr defaultRowHeight="15" x14ac:dyDescent="0.25"/>
  <cols>
    <col min="1" max="2" width="11.7109375" bestFit="1" customWidth="1"/>
  </cols>
  <sheetData>
    <row r="1" spans="1:3" x14ac:dyDescent="0.25">
      <c r="A1" t="s">
        <v>5</v>
      </c>
      <c r="B1" t="s">
        <v>20</v>
      </c>
      <c r="C1" t="s">
        <v>6686</v>
      </c>
    </row>
    <row r="2" spans="1:3" x14ac:dyDescent="0.25">
      <c r="A2">
        <v>35905410</v>
      </c>
      <c r="B2" t="s">
        <v>8</v>
      </c>
      <c r="C2" t="s">
        <v>22</v>
      </c>
    </row>
    <row r="3" spans="1:3" x14ac:dyDescent="0.25">
      <c r="A3">
        <v>35034356</v>
      </c>
      <c r="B3" t="s">
        <v>8</v>
      </c>
      <c r="C3" t="s">
        <v>22</v>
      </c>
    </row>
    <row r="4" spans="1:3" x14ac:dyDescent="0.25">
      <c r="A4">
        <v>35906207</v>
      </c>
      <c r="B4" t="s">
        <v>8</v>
      </c>
      <c r="C4" t="s">
        <v>22</v>
      </c>
    </row>
    <row r="5" spans="1:3" x14ac:dyDescent="0.25">
      <c r="A5">
        <v>35028964</v>
      </c>
      <c r="B5" t="s">
        <v>8</v>
      </c>
      <c r="C5" t="s">
        <v>22</v>
      </c>
    </row>
    <row r="6" spans="1:3" x14ac:dyDescent="0.25">
      <c r="A6">
        <v>35027406</v>
      </c>
      <c r="B6" t="s">
        <v>8</v>
      </c>
      <c r="C6" t="s">
        <v>22</v>
      </c>
    </row>
    <row r="7" spans="1:3" x14ac:dyDescent="0.25">
      <c r="A7">
        <v>35006282</v>
      </c>
      <c r="B7" t="s">
        <v>8</v>
      </c>
      <c r="C7" t="s">
        <v>22</v>
      </c>
    </row>
    <row r="8" spans="1:3" x14ac:dyDescent="0.25">
      <c r="A8">
        <v>35034769</v>
      </c>
      <c r="B8" t="s">
        <v>8</v>
      </c>
      <c r="C8" t="s">
        <v>22</v>
      </c>
    </row>
    <row r="9" spans="1:3" x14ac:dyDescent="0.25">
      <c r="A9">
        <v>35009878</v>
      </c>
      <c r="B9" t="s">
        <v>8</v>
      </c>
      <c r="C9" t="s">
        <v>22</v>
      </c>
    </row>
    <row r="10" spans="1:3" x14ac:dyDescent="0.25">
      <c r="A10">
        <v>35032918</v>
      </c>
      <c r="B10" t="s">
        <v>8</v>
      </c>
      <c r="C10" t="s">
        <v>22</v>
      </c>
    </row>
    <row r="11" spans="1:3" x14ac:dyDescent="0.25">
      <c r="A11">
        <v>35028125</v>
      </c>
      <c r="B11" t="s">
        <v>8</v>
      </c>
      <c r="C11" t="s">
        <v>22</v>
      </c>
    </row>
    <row r="12" spans="1:3" x14ac:dyDescent="0.25">
      <c r="A12">
        <v>35014965</v>
      </c>
      <c r="B12" t="s">
        <v>8</v>
      </c>
      <c r="C12" t="s">
        <v>22</v>
      </c>
    </row>
    <row r="13" spans="1:3" x14ac:dyDescent="0.25">
      <c r="A13">
        <v>35019318</v>
      </c>
      <c r="B13" t="s">
        <v>8</v>
      </c>
      <c r="C13" t="s">
        <v>22</v>
      </c>
    </row>
    <row r="14" spans="1:3" x14ac:dyDescent="0.25">
      <c r="A14">
        <v>35027261</v>
      </c>
      <c r="B14" t="s">
        <v>8</v>
      </c>
      <c r="C14" t="s">
        <v>22</v>
      </c>
    </row>
    <row r="15" spans="1:3" x14ac:dyDescent="0.25">
      <c r="A15">
        <v>35003554</v>
      </c>
      <c r="B15" t="s">
        <v>8</v>
      </c>
      <c r="C15" t="s">
        <v>22</v>
      </c>
    </row>
    <row r="16" spans="1:3" x14ac:dyDescent="0.25">
      <c r="A16">
        <v>35014175</v>
      </c>
      <c r="B16" t="s">
        <v>8</v>
      </c>
      <c r="C16" t="s">
        <v>22</v>
      </c>
    </row>
    <row r="17" spans="1:3" x14ac:dyDescent="0.25">
      <c r="A17">
        <v>35016937</v>
      </c>
      <c r="B17" t="s">
        <v>8</v>
      </c>
      <c r="C17" t="s">
        <v>22</v>
      </c>
    </row>
    <row r="18" spans="1:3" x14ac:dyDescent="0.25">
      <c r="A18">
        <v>35925998</v>
      </c>
      <c r="B18" t="s">
        <v>8</v>
      </c>
      <c r="C18" t="s">
        <v>22</v>
      </c>
    </row>
    <row r="19" spans="1:3" x14ac:dyDescent="0.25">
      <c r="A19">
        <v>35033273</v>
      </c>
      <c r="B19" t="s">
        <v>8</v>
      </c>
      <c r="C19" t="s">
        <v>22</v>
      </c>
    </row>
    <row r="20" spans="1:3" x14ac:dyDescent="0.25">
      <c r="A20">
        <v>35039548</v>
      </c>
      <c r="B20" t="s">
        <v>8</v>
      </c>
      <c r="C20" t="s">
        <v>22</v>
      </c>
    </row>
    <row r="21" spans="1:3" x14ac:dyDescent="0.25">
      <c r="A21">
        <v>35016585</v>
      </c>
      <c r="B21" t="s">
        <v>8</v>
      </c>
      <c r="C21" t="s">
        <v>22</v>
      </c>
    </row>
    <row r="22" spans="1:3" x14ac:dyDescent="0.25">
      <c r="A22">
        <v>35462378</v>
      </c>
      <c r="B22" t="s">
        <v>8</v>
      </c>
      <c r="C22" t="s">
        <v>22</v>
      </c>
    </row>
    <row r="23" spans="1:3" x14ac:dyDescent="0.25">
      <c r="A23">
        <v>35905045</v>
      </c>
      <c r="B23" t="s">
        <v>8</v>
      </c>
      <c r="C23" t="s">
        <v>22</v>
      </c>
    </row>
    <row r="24" spans="1:3" x14ac:dyDescent="0.25">
      <c r="A24">
        <v>35029361</v>
      </c>
      <c r="B24" t="s">
        <v>8</v>
      </c>
      <c r="C24" t="s">
        <v>22</v>
      </c>
    </row>
    <row r="25" spans="1:3" x14ac:dyDescent="0.25">
      <c r="A25">
        <v>35024417</v>
      </c>
      <c r="B25" t="s">
        <v>8</v>
      </c>
      <c r="C25" t="s">
        <v>22</v>
      </c>
    </row>
    <row r="26" spans="1:3" x14ac:dyDescent="0.25">
      <c r="A26">
        <v>35011642</v>
      </c>
      <c r="B26" t="s">
        <v>8</v>
      </c>
      <c r="C26" t="s">
        <v>22</v>
      </c>
    </row>
    <row r="27" spans="1:3" x14ac:dyDescent="0.25">
      <c r="A27">
        <v>35024077</v>
      </c>
      <c r="B27" t="s">
        <v>8</v>
      </c>
      <c r="C27" t="s">
        <v>22</v>
      </c>
    </row>
    <row r="28" spans="1:3" x14ac:dyDescent="0.25">
      <c r="A28">
        <v>35924830</v>
      </c>
      <c r="B28" t="s">
        <v>8</v>
      </c>
      <c r="C28" t="s">
        <v>22</v>
      </c>
    </row>
    <row r="29" spans="1:3" x14ac:dyDescent="0.25">
      <c r="A29">
        <v>35046309</v>
      </c>
      <c r="B29" t="s">
        <v>8</v>
      </c>
      <c r="C29" t="s">
        <v>22</v>
      </c>
    </row>
    <row r="30" spans="1:3" x14ac:dyDescent="0.25">
      <c r="A30">
        <v>35030442</v>
      </c>
      <c r="B30" t="s">
        <v>8</v>
      </c>
      <c r="C30" t="s">
        <v>22</v>
      </c>
    </row>
    <row r="31" spans="1:3" x14ac:dyDescent="0.25">
      <c r="A31">
        <v>35016007</v>
      </c>
      <c r="B31" t="s">
        <v>8</v>
      </c>
      <c r="C31" t="s">
        <v>22</v>
      </c>
    </row>
    <row r="32" spans="1:3" x14ac:dyDescent="0.25">
      <c r="A32">
        <v>35032220</v>
      </c>
      <c r="B32" t="s">
        <v>8</v>
      </c>
      <c r="C32" t="s">
        <v>22</v>
      </c>
    </row>
    <row r="33" spans="1:3" x14ac:dyDescent="0.25">
      <c r="A33">
        <v>35035853</v>
      </c>
      <c r="B33" t="s">
        <v>8</v>
      </c>
      <c r="C33" t="s">
        <v>22</v>
      </c>
    </row>
    <row r="34" spans="1:3" x14ac:dyDescent="0.25">
      <c r="A34">
        <v>35015301</v>
      </c>
      <c r="B34" t="s">
        <v>8</v>
      </c>
      <c r="C34" t="s">
        <v>22</v>
      </c>
    </row>
    <row r="35" spans="1:3" x14ac:dyDescent="0.25">
      <c r="A35">
        <v>35040721</v>
      </c>
      <c r="B35" t="s">
        <v>8</v>
      </c>
      <c r="C35" t="s">
        <v>22</v>
      </c>
    </row>
    <row r="36" spans="1:3" x14ac:dyDescent="0.25">
      <c r="A36">
        <v>35014461</v>
      </c>
      <c r="B36" t="s">
        <v>8</v>
      </c>
      <c r="C36" t="s">
        <v>22</v>
      </c>
    </row>
    <row r="37" spans="1:3" x14ac:dyDescent="0.25">
      <c r="A37">
        <v>35025136</v>
      </c>
      <c r="B37" t="s">
        <v>8</v>
      </c>
      <c r="C37" t="s">
        <v>22</v>
      </c>
    </row>
    <row r="38" spans="1:3" x14ac:dyDescent="0.25">
      <c r="A38">
        <v>35065535</v>
      </c>
      <c r="B38" t="s">
        <v>8</v>
      </c>
      <c r="C38" t="s">
        <v>22</v>
      </c>
    </row>
    <row r="39" spans="1:3" x14ac:dyDescent="0.25">
      <c r="A39">
        <v>35026897</v>
      </c>
      <c r="B39" t="s">
        <v>8</v>
      </c>
      <c r="C39" t="s">
        <v>22</v>
      </c>
    </row>
    <row r="40" spans="1:3" x14ac:dyDescent="0.25">
      <c r="A40">
        <v>35023711</v>
      </c>
      <c r="B40" t="s">
        <v>8</v>
      </c>
      <c r="C40" t="s">
        <v>22</v>
      </c>
    </row>
    <row r="41" spans="1:3" x14ac:dyDescent="0.25">
      <c r="A41">
        <v>35017059</v>
      </c>
      <c r="B41" t="s">
        <v>8</v>
      </c>
      <c r="C41" t="s">
        <v>22</v>
      </c>
    </row>
    <row r="42" spans="1:3" x14ac:dyDescent="0.25">
      <c r="A42">
        <v>35007031</v>
      </c>
      <c r="B42" t="s">
        <v>8</v>
      </c>
      <c r="C42" t="s">
        <v>22</v>
      </c>
    </row>
    <row r="43" spans="1:3" x14ac:dyDescent="0.25">
      <c r="A43">
        <v>35001855</v>
      </c>
      <c r="B43" t="s">
        <v>8</v>
      </c>
      <c r="C43" t="s">
        <v>22</v>
      </c>
    </row>
    <row r="44" spans="1:3" x14ac:dyDescent="0.25">
      <c r="A44">
        <v>35042328</v>
      </c>
      <c r="B44" t="s">
        <v>8</v>
      </c>
      <c r="C44" t="s">
        <v>22</v>
      </c>
    </row>
    <row r="45" spans="1:3" x14ac:dyDescent="0.25">
      <c r="A45">
        <v>35014370</v>
      </c>
      <c r="B45" t="s">
        <v>8</v>
      </c>
      <c r="C45" t="s">
        <v>22</v>
      </c>
    </row>
    <row r="46" spans="1:3" x14ac:dyDescent="0.25">
      <c r="A46">
        <v>35039299</v>
      </c>
      <c r="B46" t="s">
        <v>8</v>
      </c>
      <c r="C46" t="s">
        <v>22</v>
      </c>
    </row>
    <row r="47" spans="1:3" x14ac:dyDescent="0.25">
      <c r="A47">
        <v>35010947</v>
      </c>
      <c r="B47" t="s">
        <v>8</v>
      </c>
      <c r="C47" t="s">
        <v>22</v>
      </c>
    </row>
    <row r="48" spans="1:3" x14ac:dyDescent="0.25">
      <c r="A48">
        <v>35017061</v>
      </c>
      <c r="B48" t="s">
        <v>8</v>
      </c>
      <c r="C48" t="s">
        <v>22</v>
      </c>
    </row>
    <row r="49" spans="1:3" x14ac:dyDescent="0.25">
      <c r="A49">
        <v>35901404</v>
      </c>
      <c r="B49" t="s">
        <v>8</v>
      </c>
      <c r="C49" t="s">
        <v>22</v>
      </c>
    </row>
    <row r="50" spans="1:3" x14ac:dyDescent="0.25">
      <c r="A50">
        <v>35024284</v>
      </c>
      <c r="B50" t="s">
        <v>8</v>
      </c>
      <c r="C50" t="s">
        <v>22</v>
      </c>
    </row>
    <row r="51" spans="1:3" x14ac:dyDescent="0.25">
      <c r="A51">
        <v>35037710</v>
      </c>
      <c r="B51" t="s">
        <v>8</v>
      </c>
      <c r="C51" t="s">
        <v>22</v>
      </c>
    </row>
    <row r="52" spans="1:3" x14ac:dyDescent="0.25">
      <c r="A52">
        <v>35001036</v>
      </c>
      <c r="B52" t="s">
        <v>8</v>
      </c>
      <c r="C52" t="s">
        <v>22</v>
      </c>
    </row>
    <row r="53" spans="1:3" x14ac:dyDescent="0.25">
      <c r="A53">
        <v>35003852</v>
      </c>
      <c r="B53" t="s">
        <v>8</v>
      </c>
      <c r="C53" t="s">
        <v>22</v>
      </c>
    </row>
    <row r="54" spans="1:3" x14ac:dyDescent="0.25">
      <c r="A54">
        <v>35007274</v>
      </c>
      <c r="B54" t="s">
        <v>8</v>
      </c>
      <c r="C54" t="s">
        <v>22</v>
      </c>
    </row>
    <row r="55" spans="1:3" x14ac:dyDescent="0.25">
      <c r="A55">
        <v>35007961</v>
      </c>
      <c r="B55" t="s">
        <v>8</v>
      </c>
      <c r="C55" t="s">
        <v>22</v>
      </c>
    </row>
    <row r="56" spans="1:3" x14ac:dyDescent="0.25">
      <c r="A56">
        <v>35022664</v>
      </c>
      <c r="B56" t="s">
        <v>8</v>
      </c>
      <c r="C56" t="s">
        <v>22</v>
      </c>
    </row>
    <row r="57" spans="1:3" x14ac:dyDescent="0.25">
      <c r="A57">
        <v>35025598</v>
      </c>
      <c r="B57" t="s">
        <v>8</v>
      </c>
      <c r="C57" t="s">
        <v>22</v>
      </c>
    </row>
    <row r="58" spans="1:3" x14ac:dyDescent="0.25">
      <c r="A58">
        <v>35025975</v>
      </c>
      <c r="B58" t="s">
        <v>8</v>
      </c>
      <c r="C58" t="s">
        <v>22</v>
      </c>
    </row>
    <row r="59" spans="1:3" x14ac:dyDescent="0.25">
      <c r="A59">
        <v>35027819</v>
      </c>
      <c r="B59" t="s">
        <v>8</v>
      </c>
      <c r="C59" t="s">
        <v>22</v>
      </c>
    </row>
    <row r="60" spans="1:3" x14ac:dyDescent="0.25">
      <c r="A60">
        <v>35008148</v>
      </c>
      <c r="B60" t="s">
        <v>8</v>
      </c>
      <c r="C60" t="s">
        <v>22</v>
      </c>
    </row>
    <row r="61" spans="1:3" x14ac:dyDescent="0.25">
      <c r="A61">
        <v>35003839</v>
      </c>
      <c r="B61" t="s">
        <v>8</v>
      </c>
      <c r="C61" t="s">
        <v>22</v>
      </c>
    </row>
    <row r="62" spans="1:3" x14ac:dyDescent="0.25">
      <c r="A62">
        <v>35034228</v>
      </c>
      <c r="B62" t="s">
        <v>8</v>
      </c>
      <c r="C62" t="s">
        <v>22</v>
      </c>
    </row>
    <row r="63" spans="1:3" x14ac:dyDescent="0.25">
      <c r="A63">
        <v>35023528</v>
      </c>
      <c r="B63" t="s">
        <v>13</v>
      </c>
      <c r="C63" t="s">
        <v>22</v>
      </c>
    </row>
    <row r="64" spans="1:3" x14ac:dyDescent="0.25">
      <c r="A64">
        <v>35003669</v>
      </c>
      <c r="B64" t="s">
        <v>13</v>
      </c>
      <c r="C64" t="s">
        <v>22</v>
      </c>
    </row>
    <row r="65" spans="1:3" x14ac:dyDescent="0.25">
      <c r="A65">
        <v>35037692</v>
      </c>
      <c r="B65" t="s">
        <v>13</v>
      </c>
      <c r="C65" t="s">
        <v>22</v>
      </c>
    </row>
    <row r="66" spans="1:3" x14ac:dyDescent="0.25">
      <c r="A66">
        <v>35038878</v>
      </c>
      <c r="B66" t="s">
        <v>13</v>
      </c>
      <c r="C66" t="s">
        <v>22</v>
      </c>
    </row>
    <row r="67" spans="1:3" x14ac:dyDescent="0.25">
      <c r="A67">
        <v>35908228</v>
      </c>
      <c r="B67" t="s">
        <v>13</v>
      </c>
      <c r="C67" t="s">
        <v>22</v>
      </c>
    </row>
    <row r="68" spans="1:3" x14ac:dyDescent="0.25">
      <c r="A68">
        <v>35000498</v>
      </c>
      <c r="B68" t="s">
        <v>13</v>
      </c>
      <c r="C68" t="s">
        <v>22</v>
      </c>
    </row>
    <row r="69" spans="1:3" x14ac:dyDescent="0.25">
      <c r="A69">
        <v>35923527</v>
      </c>
      <c r="B69" t="s">
        <v>13</v>
      </c>
      <c r="C69" t="s">
        <v>22</v>
      </c>
    </row>
    <row r="70" spans="1:3" x14ac:dyDescent="0.25">
      <c r="A70">
        <v>35040551</v>
      </c>
      <c r="B70" t="s">
        <v>13</v>
      </c>
      <c r="C70" t="s">
        <v>22</v>
      </c>
    </row>
    <row r="71" spans="1:3" x14ac:dyDescent="0.25">
      <c r="A71">
        <v>35907698</v>
      </c>
      <c r="B71" t="s">
        <v>13</v>
      </c>
      <c r="C71" t="s">
        <v>22</v>
      </c>
    </row>
    <row r="72" spans="1:3" x14ac:dyDescent="0.25">
      <c r="A72">
        <v>35916675</v>
      </c>
      <c r="B72" t="s">
        <v>13</v>
      </c>
      <c r="C72" t="s">
        <v>22</v>
      </c>
    </row>
    <row r="73" spans="1:3" x14ac:dyDescent="0.25">
      <c r="A73">
        <v>35035361</v>
      </c>
      <c r="B73" t="s">
        <v>13</v>
      </c>
      <c r="C73" t="s">
        <v>22</v>
      </c>
    </row>
    <row r="74" spans="1:3" x14ac:dyDescent="0.25">
      <c r="A74">
        <v>35017255</v>
      </c>
      <c r="B74" t="s">
        <v>13</v>
      </c>
      <c r="C74" t="s">
        <v>22</v>
      </c>
    </row>
    <row r="75" spans="1:3" x14ac:dyDescent="0.25">
      <c r="A75">
        <v>35013006</v>
      </c>
      <c r="B75" t="s">
        <v>13</v>
      </c>
      <c r="C75" t="s">
        <v>22</v>
      </c>
    </row>
    <row r="76" spans="1:3" x14ac:dyDescent="0.25">
      <c r="A76">
        <v>35015544</v>
      </c>
      <c r="B76" t="s">
        <v>13</v>
      </c>
      <c r="C76" t="s">
        <v>22</v>
      </c>
    </row>
    <row r="77" spans="1:3" x14ac:dyDescent="0.25">
      <c r="A77">
        <v>35017541</v>
      </c>
      <c r="B77" t="s">
        <v>13</v>
      </c>
      <c r="C77" t="s">
        <v>22</v>
      </c>
    </row>
    <row r="78" spans="1:3" x14ac:dyDescent="0.25">
      <c r="A78">
        <v>35909257</v>
      </c>
      <c r="B78" t="s">
        <v>13</v>
      </c>
      <c r="C78" t="s">
        <v>22</v>
      </c>
    </row>
    <row r="79" spans="1:3" x14ac:dyDescent="0.25">
      <c r="A79">
        <v>35362759</v>
      </c>
      <c r="B79" t="s">
        <v>13</v>
      </c>
      <c r="C79" t="s">
        <v>22</v>
      </c>
    </row>
    <row r="80" spans="1:3" x14ac:dyDescent="0.25">
      <c r="A80">
        <v>35018041</v>
      </c>
      <c r="B80" t="s">
        <v>13</v>
      </c>
      <c r="C80" t="s">
        <v>22</v>
      </c>
    </row>
    <row r="81" spans="1:3" x14ac:dyDescent="0.25">
      <c r="A81">
        <v>35012051</v>
      </c>
      <c r="B81" t="s">
        <v>13</v>
      </c>
      <c r="C81" t="s">
        <v>22</v>
      </c>
    </row>
    <row r="82" spans="1:3" x14ac:dyDescent="0.25">
      <c r="A82">
        <v>35022342</v>
      </c>
      <c r="B82" t="s">
        <v>13</v>
      </c>
      <c r="C82" t="s">
        <v>22</v>
      </c>
    </row>
    <row r="83" spans="1:3" x14ac:dyDescent="0.25">
      <c r="A83">
        <v>35017224</v>
      </c>
      <c r="B83" t="s">
        <v>13</v>
      </c>
      <c r="C83" t="s">
        <v>22</v>
      </c>
    </row>
    <row r="84" spans="1:3" x14ac:dyDescent="0.25">
      <c r="A84">
        <v>35027832</v>
      </c>
      <c r="B84" t="s">
        <v>13</v>
      </c>
      <c r="C84" t="s">
        <v>22</v>
      </c>
    </row>
    <row r="85" spans="1:3" x14ac:dyDescent="0.25">
      <c r="A85">
        <v>35004157</v>
      </c>
      <c r="B85" t="s">
        <v>13</v>
      </c>
      <c r="C85" t="s">
        <v>22</v>
      </c>
    </row>
    <row r="86" spans="1:3" x14ac:dyDescent="0.25">
      <c r="A86">
        <v>35037874</v>
      </c>
      <c r="B86" t="s">
        <v>13</v>
      </c>
      <c r="C86" t="s">
        <v>22</v>
      </c>
    </row>
    <row r="87" spans="1:3" x14ac:dyDescent="0.25">
      <c r="A87">
        <v>35042171</v>
      </c>
      <c r="B87" t="s">
        <v>13</v>
      </c>
      <c r="C87" t="s">
        <v>22</v>
      </c>
    </row>
    <row r="88" spans="1:3" x14ac:dyDescent="0.25">
      <c r="A88">
        <v>35020254</v>
      </c>
      <c r="B88" t="s">
        <v>13</v>
      </c>
      <c r="C88" t="s">
        <v>22</v>
      </c>
    </row>
    <row r="89" spans="1:3" x14ac:dyDescent="0.25">
      <c r="A89">
        <v>35024375</v>
      </c>
      <c r="B89" t="s">
        <v>13</v>
      </c>
      <c r="C89" t="s">
        <v>22</v>
      </c>
    </row>
    <row r="90" spans="1:3" x14ac:dyDescent="0.25">
      <c r="A90">
        <v>35017231</v>
      </c>
      <c r="B90" t="s">
        <v>13</v>
      </c>
      <c r="C90" t="s">
        <v>22</v>
      </c>
    </row>
    <row r="91" spans="1:3" x14ac:dyDescent="0.25">
      <c r="A91">
        <v>35008679</v>
      </c>
      <c r="B91" t="s">
        <v>13</v>
      </c>
      <c r="C91" t="s">
        <v>22</v>
      </c>
    </row>
    <row r="92" spans="1:3" x14ac:dyDescent="0.25">
      <c r="A92">
        <v>35009912</v>
      </c>
      <c r="B92" t="s">
        <v>13</v>
      </c>
      <c r="C92" t="s">
        <v>22</v>
      </c>
    </row>
    <row r="93" spans="1:3" x14ac:dyDescent="0.25">
      <c r="A93">
        <v>35919317</v>
      </c>
      <c r="B93" t="s">
        <v>13</v>
      </c>
      <c r="C93" t="s">
        <v>22</v>
      </c>
    </row>
    <row r="94" spans="1:3" x14ac:dyDescent="0.25">
      <c r="A94">
        <v>35003773</v>
      </c>
      <c r="B94" t="s">
        <v>13</v>
      </c>
      <c r="C94" t="s">
        <v>22</v>
      </c>
    </row>
    <row r="95" spans="1:3" x14ac:dyDescent="0.25">
      <c r="A95">
        <v>35026797</v>
      </c>
      <c r="B95" t="s">
        <v>13</v>
      </c>
      <c r="C95" t="s">
        <v>22</v>
      </c>
    </row>
    <row r="96" spans="1:3" x14ac:dyDescent="0.25">
      <c r="A96">
        <v>35014540</v>
      </c>
      <c r="B96" t="s">
        <v>13</v>
      </c>
      <c r="C96" t="s">
        <v>22</v>
      </c>
    </row>
    <row r="97" spans="1:3" x14ac:dyDescent="0.25">
      <c r="A97">
        <v>35015672</v>
      </c>
      <c r="B97" t="s">
        <v>13</v>
      </c>
      <c r="C97" t="s">
        <v>22</v>
      </c>
    </row>
    <row r="98" spans="1:3" x14ac:dyDescent="0.25">
      <c r="A98">
        <v>35042473</v>
      </c>
      <c r="B98" t="s">
        <v>13</v>
      </c>
      <c r="C98" t="s">
        <v>22</v>
      </c>
    </row>
    <row r="99" spans="1:3" x14ac:dyDescent="0.25">
      <c r="A99">
        <v>35923761</v>
      </c>
      <c r="B99" t="s">
        <v>13</v>
      </c>
      <c r="C99" t="s">
        <v>22</v>
      </c>
    </row>
    <row r="100" spans="1:3" x14ac:dyDescent="0.25">
      <c r="A100">
        <v>35006269</v>
      </c>
      <c r="B100" t="s">
        <v>13</v>
      </c>
      <c r="C100" t="s">
        <v>22</v>
      </c>
    </row>
    <row r="101" spans="1:3" x14ac:dyDescent="0.25">
      <c r="A101">
        <v>35908502</v>
      </c>
      <c r="B101" t="s">
        <v>13</v>
      </c>
      <c r="C101" t="s">
        <v>22</v>
      </c>
    </row>
    <row r="102" spans="1:3" x14ac:dyDescent="0.25">
      <c r="A102">
        <v>35011290</v>
      </c>
      <c r="B102" t="s">
        <v>13</v>
      </c>
      <c r="C102" t="s">
        <v>22</v>
      </c>
    </row>
    <row r="103" spans="1:3" x14ac:dyDescent="0.25">
      <c r="A103">
        <v>35033728</v>
      </c>
      <c r="B103" t="s">
        <v>13</v>
      </c>
      <c r="C103" t="s">
        <v>22</v>
      </c>
    </row>
    <row r="104" spans="1:3" x14ac:dyDescent="0.25">
      <c r="A104">
        <v>35017875</v>
      </c>
      <c r="B104" t="s">
        <v>13</v>
      </c>
      <c r="C104" t="s">
        <v>22</v>
      </c>
    </row>
    <row r="105" spans="1:3" x14ac:dyDescent="0.25">
      <c r="A105">
        <v>35496376</v>
      </c>
      <c r="B105" t="s">
        <v>13</v>
      </c>
      <c r="C105" t="s">
        <v>22</v>
      </c>
    </row>
    <row r="106" spans="1:3" x14ac:dyDescent="0.25">
      <c r="A106">
        <v>35011204</v>
      </c>
      <c r="B106" t="s">
        <v>13</v>
      </c>
      <c r="C106" t="s">
        <v>22</v>
      </c>
    </row>
    <row r="107" spans="1:3" x14ac:dyDescent="0.25">
      <c r="A107">
        <v>35008825</v>
      </c>
      <c r="B107" t="s">
        <v>13</v>
      </c>
      <c r="C107" t="s">
        <v>22</v>
      </c>
    </row>
    <row r="108" spans="1:3" x14ac:dyDescent="0.25">
      <c r="A108">
        <v>35014096</v>
      </c>
      <c r="B108" t="s">
        <v>13</v>
      </c>
      <c r="C108" t="s">
        <v>22</v>
      </c>
    </row>
    <row r="109" spans="1:3" x14ac:dyDescent="0.25">
      <c r="A109">
        <v>35022767</v>
      </c>
      <c r="B109" t="s">
        <v>13</v>
      </c>
      <c r="C109" t="s">
        <v>22</v>
      </c>
    </row>
    <row r="110" spans="1:3" x14ac:dyDescent="0.25">
      <c r="A110">
        <v>35902305</v>
      </c>
      <c r="B110" t="s">
        <v>13</v>
      </c>
      <c r="C110" t="s">
        <v>22</v>
      </c>
    </row>
    <row r="111" spans="1:3" x14ac:dyDescent="0.25">
      <c r="A111">
        <v>35014230</v>
      </c>
      <c r="B111" t="s">
        <v>13</v>
      </c>
      <c r="C111" t="s">
        <v>22</v>
      </c>
    </row>
    <row r="112" spans="1:3" x14ac:dyDescent="0.25">
      <c r="A112">
        <v>35038647</v>
      </c>
      <c r="B112" t="s">
        <v>13</v>
      </c>
      <c r="C112" t="s">
        <v>22</v>
      </c>
    </row>
    <row r="113" spans="1:3" x14ac:dyDescent="0.25">
      <c r="A113">
        <v>35037023</v>
      </c>
      <c r="B113" t="s">
        <v>13</v>
      </c>
      <c r="C113" t="s">
        <v>22</v>
      </c>
    </row>
    <row r="114" spans="1:3" x14ac:dyDescent="0.25">
      <c r="A114">
        <v>35908373</v>
      </c>
      <c r="B114" t="s">
        <v>13</v>
      </c>
      <c r="C114" t="s">
        <v>22</v>
      </c>
    </row>
    <row r="115" spans="1:3" x14ac:dyDescent="0.25">
      <c r="A115">
        <v>35035488</v>
      </c>
      <c r="B115" t="s">
        <v>13</v>
      </c>
      <c r="C115" t="s">
        <v>22</v>
      </c>
    </row>
    <row r="116" spans="1:3" x14ac:dyDescent="0.25">
      <c r="A116">
        <v>35003232</v>
      </c>
      <c r="B116" t="s">
        <v>13</v>
      </c>
      <c r="C116" t="s">
        <v>22</v>
      </c>
    </row>
    <row r="117" spans="1:3" x14ac:dyDescent="0.25">
      <c r="A117">
        <v>35040745</v>
      </c>
      <c r="B117" t="s">
        <v>13</v>
      </c>
      <c r="C117" t="s">
        <v>22</v>
      </c>
    </row>
    <row r="118" spans="1:3" x14ac:dyDescent="0.25">
      <c r="A118">
        <v>35020011</v>
      </c>
      <c r="B118" t="s">
        <v>13</v>
      </c>
      <c r="C118" t="s">
        <v>22</v>
      </c>
    </row>
    <row r="119" spans="1:3" x14ac:dyDescent="0.25">
      <c r="A119">
        <v>35003748</v>
      </c>
      <c r="B119" t="s">
        <v>13</v>
      </c>
      <c r="C119" t="s">
        <v>22</v>
      </c>
    </row>
    <row r="120" spans="1:3" x14ac:dyDescent="0.25">
      <c r="A120">
        <v>35901600</v>
      </c>
      <c r="B120" t="s">
        <v>13</v>
      </c>
      <c r="C120" t="s">
        <v>22</v>
      </c>
    </row>
    <row r="121" spans="1:3" x14ac:dyDescent="0.25">
      <c r="A121">
        <v>35042389</v>
      </c>
      <c r="B121" t="s">
        <v>13</v>
      </c>
      <c r="C121" t="s">
        <v>22</v>
      </c>
    </row>
    <row r="122" spans="1:3" x14ac:dyDescent="0.25">
      <c r="A122">
        <v>35012063</v>
      </c>
      <c r="B122" t="s">
        <v>13</v>
      </c>
      <c r="C122" t="s">
        <v>22</v>
      </c>
    </row>
    <row r="123" spans="1:3" x14ac:dyDescent="0.25">
      <c r="A123">
        <v>35021490</v>
      </c>
      <c r="B123" t="s">
        <v>13</v>
      </c>
      <c r="C123" t="s">
        <v>22</v>
      </c>
    </row>
  </sheetData>
  <autoFilter ref="A1:B123" xr:uid="{B11DE23E-E01B-43EF-888F-FF8A6AEB40FB}"/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7C3C-FC0D-418E-90D3-9F8D36427BC5}">
  <sheetPr filterMode="1"/>
  <dimension ref="A1:E237"/>
  <sheetViews>
    <sheetView workbookViewId="0"/>
  </sheetViews>
  <sheetFormatPr defaultRowHeight="15" x14ac:dyDescent="0.25"/>
  <cols>
    <col min="1" max="1" width="11.7109375" bestFit="1" customWidth="1"/>
    <col min="2" max="2" width="11.28515625" bestFit="1" customWidth="1"/>
  </cols>
  <sheetData>
    <row r="1" spans="1:5" x14ac:dyDescent="0.25">
      <c r="A1" t="s">
        <v>5</v>
      </c>
      <c r="B1" t="s">
        <v>20</v>
      </c>
      <c r="C1" t="s">
        <v>6686</v>
      </c>
      <c r="D1" t="s">
        <v>11</v>
      </c>
      <c r="E1" t="s">
        <v>22</v>
      </c>
    </row>
    <row r="2" spans="1:5" x14ac:dyDescent="0.25">
      <c r="A2">
        <v>35046802</v>
      </c>
      <c r="B2" t="s">
        <v>8</v>
      </c>
      <c r="C2" t="s">
        <v>11</v>
      </c>
      <c r="D2" t="s">
        <v>7</v>
      </c>
    </row>
    <row r="3" spans="1:5" x14ac:dyDescent="0.25">
      <c r="A3">
        <v>35070221</v>
      </c>
      <c r="B3" t="s">
        <v>8</v>
      </c>
      <c r="C3" t="s">
        <v>11</v>
      </c>
      <c r="D3" t="s">
        <v>7</v>
      </c>
    </row>
    <row r="4" spans="1:5" x14ac:dyDescent="0.25">
      <c r="A4">
        <v>35006282</v>
      </c>
      <c r="B4" t="s">
        <v>8</v>
      </c>
      <c r="C4" t="s">
        <v>11</v>
      </c>
      <c r="D4" t="s">
        <v>7</v>
      </c>
    </row>
    <row r="5" spans="1:5" x14ac:dyDescent="0.25">
      <c r="A5">
        <v>35908708</v>
      </c>
      <c r="B5" t="s">
        <v>8</v>
      </c>
      <c r="C5" t="s">
        <v>11</v>
      </c>
      <c r="D5" t="s">
        <v>7</v>
      </c>
    </row>
    <row r="6" spans="1:5" x14ac:dyDescent="0.25">
      <c r="A6">
        <v>35033534</v>
      </c>
      <c r="B6" t="s">
        <v>8</v>
      </c>
      <c r="C6" t="s">
        <v>11</v>
      </c>
      <c r="D6" t="s">
        <v>7</v>
      </c>
    </row>
    <row r="7" spans="1:5" x14ac:dyDescent="0.25">
      <c r="A7">
        <v>35032918</v>
      </c>
      <c r="B7" t="s">
        <v>8</v>
      </c>
      <c r="C7" t="s">
        <v>11</v>
      </c>
      <c r="D7" t="s">
        <v>7</v>
      </c>
    </row>
    <row r="8" spans="1:5" x14ac:dyDescent="0.25">
      <c r="A8">
        <v>35034356</v>
      </c>
      <c r="B8" t="s">
        <v>8</v>
      </c>
      <c r="C8" t="s">
        <v>11</v>
      </c>
      <c r="D8" t="s">
        <v>7</v>
      </c>
    </row>
    <row r="9" spans="1:5" x14ac:dyDescent="0.25">
      <c r="A9">
        <v>35905410</v>
      </c>
      <c r="B9" t="s">
        <v>8</v>
      </c>
      <c r="C9" t="s">
        <v>11</v>
      </c>
      <c r="D9" t="s">
        <v>7</v>
      </c>
    </row>
    <row r="10" spans="1:5" x14ac:dyDescent="0.25">
      <c r="A10">
        <v>35901404</v>
      </c>
      <c r="B10" t="s">
        <v>8</v>
      </c>
      <c r="C10" t="s">
        <v>11</v>
      </c>
      <c r="D10" t="s">
        <v>7</v>
      </c>
    </row>
    <row r="11" spans="1:5" x14ac:dyDescent="0.25">
      <c r="A11">
        <v>35022822</v>
      </c>
      <c r="B11" t="s">
        <v>8</v>
      </c>
      <c r="C11" t="s">
        <v>11</v>
      </c>
      <c r="D11" t="s">
        <v>7</v>
      </c>
    </row>
    <row r="12" spans="1:5" x14ac:dyDescent="0.25">
      <c r="A12">
        <v>35035117</v>
      </c>
      <c r="B12" t="s">
        <v>8</v>
      </c>
      <c r="C12" t="s">
        <v>11</v>
      </c>
      <c r="D12" t="s">
        <v>7</v>
      </c>
    </row>
    <row r="13" spans="1:5" x14ac:dyDescent="0.25">
      <c r="A13">
        <v>35019318</v>
      </c>
      <c r="B13" t="s">
        <v>8</v>
      </c>
      <c r="C13" t="s">
        <v>11</v>
      </c>
      <c r="D13" t="s">
        <v>7</v>
      </c>
    </row>
    <row r="14" spans="1:5" x14ac:dyDescent="0.25">
      <c r="A14">
        <v>35028964</v>
      </c>
      <c r="B14" t="s">
        <v>8</v>
      </c>
      <c r="C14" t="s">
        <v>11</v>
      </c>
      <c r="D14" t="s">
        <v>7</v>
      </c>
    </row>
    <row r="15" spans="1:5" x14ac:dyDescent="0.25">
      <c r="A15">
        <v>35027406</v>
      </c>
      <c r="B15" t="s">
        <v>8</v>
      </c>
      <c r="C15" t="s">
        <v>11</v>
      </c>
      <c r="D15" t="s">
        <v>7</v>
      </c>
    </row>
    <row r="16" spans="1:5" x14ac:dyDescent="0.25">
      <c r="A16">
        <v>35900965</v>
      </c>
      <c r="B16" t="s">
        <v>8</v>
      </c>
      <c r="C16" t="s">
        <v>11</v>
      </c>
      <c r="D16" t="s">
        <v>7</v>
      </c>
    </row>
    <row r="17" spans="1:4" x14ac:dyDescent="0.25">
      <c r="A17">
        <v>35031665</v>
      </c>
      <c r="B17" t="s">
        <v>8</v>
      </c>
      <c r="C17" t="s">
        <v>11</v>
      </c>
      <c r="D17" t="s">
        <v>7</v>
      </c>
    </row>
    <row r="18" spans="1:4" x14ac:dyDescent="0.25">
      <c r="A18">
        <v>35038271</v>
      </c>
      <c r="B18" t="s">
        <v>8</v>
      </c>
      <c r="C18" t="s">
        <v>11</v>
      </c>
      <c r="D18" t="s">
        <v>7</v>
      </c>
    </row>
    <row r="19" spans="1:4" x14ac:dyDescent="0.25">
      <c r="A19">
        <v>35007274</v>
      </c>
      <c r="B19" t="s">
        <v>8</v>
      </c>
      <c r="C19" t="s">
        <v>11</v>
      </c>
      <c r="D19" t="s">
        <v>7</v>
      </c>
    </row>
    <row r="20" spans="1:4" x14ac:dyDescent="0.25">
      <c r="A20">
        <v>35026700</v>
      </c>
      <c r="B20" t="s">
        <v>8</v>
      </c>
      <c r="C20" t="s">
        <v>11</v>
      </c>
      <c r="D20" t="s">
        <v>7</v>
      </c>
    </row>
    <row r="21" spans="1:4" x14ac:dyDescent="0.25">
      <c r="A21">
        <v>35029361</v>
      </c>
      <c r="B21" t="s">
        <v>8</v>
      </c>
      <c r="C21" t="s">
        <v>11</v>
      </c>
      <c r="D21" t="s">
        <v>7</v>
      </c>
    </row>
    <row r="22" spans="1:4" x14ac:dyDescent="0.25">
      <c r="A22">
        <v>35027261</v>
      </c>
      <c r="B22" t="s">
        <v>8</v>
      </c>
      <c r="C22" t="s">
        <v>11</v>
      </c>
      <c r="D22" t="s">
        <v>7</v>
      </c>
    </row>
    <row r="23" spans="1:4" x14ac:dyDescent="0.25">
      <c r="A23">
        <v>35022664</v>
      </c>
      <c r="B23" t="s">
        <v>8</v>
      </c>
      <c r="C23" t="s">
        <v>11</v>
      </c>
      <c r="D23" t="s">
        <v>7</v>
      </c>
    </row>
    <row r="24" spans="1:4" x14ac:dyDescent="0.25">
      <c r="A24">
        <v>35016937</v>
      </c>
      <c r="B24" t="s">
        <v>8</v>
      </c>
      <c r="C24" t="s">
        <v>11</v>
      </c>
      <c r="D24" t="s">
        <v>7</v>
      </c>
    </row>
    <row r="25" spans="1:4" x14ac:dyDescent="0.25">
      <c r="A25">
        <v>35011642</v>
      </c>
      <c r="B25" t="s">
        <v>8</v>
      </c>
      <c r="C25" t="s">
        <v>11</v>
      </c>
      <c r="D25" t="s">
        <v>7</v>
      </c>
    </row>
    <row r="26" spans="1:4" x14ac:dyDescent="0.25">
      <c r="A26">
        <v>35005587</v>
      </c>
      <c r="B26" t="s">
        <v>8</v>
      </c>
      <c r="C26" t="s">
        <v>11</v>
      </c>
      <c r="D26" t="s">
        <v>7</v>
      </c>
    </row>
    <row r="27" spans="1:4" x14ac:dyDescent="0.25">
      <c r="A27">
        <v>35024284</v>
      </c>
      <c r="B27" t="s">
        <v>8</v>
      </c>
      <c r="C27" t="s">
        <v>11</v>
      </c>
      <c r="D27" t="s">
        <v>7</v>
      </c>
    </row>
    <row r="28" spans="1:4" x14ac:dyDescent="0.25">
      <c r="A28">
        <v>35004911</v>
      </c>
      <c r="B28" t="s">
        <v>8</v>
      </c>
      <c r="C28" t="s">
        <v>11</v>
      </c>
      <c r="D28" t="s">
        <v>7</v>
      </c>
    </row>
    <row r="29" spans="1:4" x14ac:dyDescent="0.25">
      <c r="A29">
        <v>35039548</v>
      </c>
      <c r="B29" t="s">
        <v>8</v>
      </c>
      <c r="C29" t="s">
        <v>11</v>
      </c>
      <c r="D29" t="s">
        <v>7</v>
      </c>
    </row>
    <row r="30" spans="1:4" x14ac:dyDescent="0.25">
      <c r="A30">
        <v>35002616</v>
      </c>
      <c r="B30" t="s">
        <v>8</v>
      </c>
      <c r="C30" t="s">
        <v>11</v>
      </c>
      <c r="D30" t="s">
        <v>7</v>
      </c>
    </row>
    <row r="31" spans="1:4" x14ac:dyDescent="0.25">
      <c r="A31">
        <v>35031306</v>
      </c>
      <c r="B31" t="s">
        <v>8</v>
      </c>
      <c r="C31" t="s">
        <v>11</v>
      </c>
      <c r="D31" t="s">
        <v>7</v>
      </c>
    </row>
    <row r="32" spans="1:4" x14ac:dyDescent="0.25">
      <c r="A32">
        <v>35015301</v>
      </c>
      <c r="B32" t="s">
        <v>8</v>
      </c>
      <c r="C32" t="s">
        <v>11</v>
      </c>
      <c r="D32" t="s">
        <v>7</v>
      </c>
    </row>
    <row r="33" spans="1:4" x14ac:dyDescent="0.25">
      <c r="A33">
        <v>35040721</v>
      </c>
      <c r="B33" t="s">
        <v>8</v>
      </c>
      <c r="C33" t="s">
        <v>11</v>
      </c>
      <c r="D33" t="s">
        <v>7</v>
      </c>
    </row>
    <row r="34" spans="1:4" x14ac:dyDescent="0.25">
      <c r="A34">
        <v>35065535</v>
      </c>
      <c r="B34" t="s">
        <v>8</v>
      </c>
      <c r="C34" t="s">
        <v>11</v>
      </c>
      <c r="D34" t="s">
        <v>7</v>
      </c>
    </row>
    <row r="35" spans="1:4" x14ac:dyDescent="0.25">
      <c r="A35">
        <v>35025136</v>
      </c>
      <c r="B35" t="s">
        <v>8</v>
      </c>
      <c r="C35" t="s">
        <v>11</v>
      </c>
      <c r="D35" t="s">
        <v>7</v>
      </c>
    </row>
    <row r="36" spans="1:4" x14ac:dyDescent="0.25">
      <c r="A36">
        <v>35008148</v>
      </c>
      <c r="B36" t="s">
        <v>8</v>
      </c>
      <c r="C36" t="s">
        <v>11</v>
      </c>
      <c r="D36" t="s">
        <v>7</v>
      </c>
    </row>
    <row r="37" spans="1:4" x14ac:dyDescent="0.25">
      <c r="A37">
        <v>35003852</v>
      </c>
      <c r="B37" t="s">
        <v>8</v>
      </c>
      <c r="C37" t="s">
        <v>11</v>
      </c>
      <c r="D37" t="s">
        <v>7</v>
      </c>
    </row>
    <row r="38" spans="1:4" x14ac:dyDescent="0.25">
      <c r="A38">
        <v>35924830</v>
      </c>
      <c r="B38" t="s">
        <v>8</v>
      </c>
      <c r="C38" t="s">
        <v>11</v>
      </c>
      <c r="D38" t="s">
        <v>7</v>
      </c>
    </row>
    <row r="39" spans="1:4" x14ac:dyDescent="0.25">
      <c r="A39">
        <v>35007031</v>
      </c>
      <c r="B39" t="s">
        <v>8</v>
      </c>
      <c r="C39" t="s">
        <v>11</v>
      </c>
      <c r="D39" t="s">
        <v>7</v>
      </c>
    </row>
    <row r="40" spans="1:4" x14ac:dyDescent="0.25">
      <c r="A40">
        <v>35924912</v>
      </c>
      <c r="B40" t="s">
        <v>8</v>
      </c>
      <c r="C40" t="s">
        <v>11</v>
      </c>
      <c r="D40" t="s">
        <v>7</v>
      </c>
    </row>
    <row r="41" spans="1:4" x14ac:dyDescent="0.25">
      <c r="A41">
        <v>35925767</v>
      </c>
      <c r="B41" t="s">
        <v>8</v>
      </c>
      <c r="C41" t="s">
        <v>11</v>
      </c>
      <c r="D41" t="s">
        <v>7</v>
      </c>
    </row>
    <row r="42" spans="1:4" x14ac:dyDescent="0.25">
      <c r="A42">
        <v>35017059</v>
      </c>
      <c r="B42" t="s">
        <v>8</v>
      </c>
      <c r="C42" t="s">
        <v>11</v>
      </c>
      <c r="D42" t="s">
        <v>7</v>
      </c>
    </row>
    <row r="43" spans="1:4" x14ac:dyDescent="0.25">
      <c r="A43">
        <v>35034228</v>
      </c>
      <c r="B43" t="s">
        <v>8</v>
      </c>
      <c r="C43" t="s">
        <v>11</v>
      </c>
      <c r="D43" t="s">
        <v>7</v>
      </c>
    </row>
    <row r="44" spans="1:4" x14ac:dyDescent="0.25">
      <c r="A44">
        <v>35009885</v>
      </c>
      <c r="B44" t="s">
        <v>8</v>
      </c>
      <c r="C44" t="s">
        <v>11</v>
      </c>
      <c r="D44" t="s">
        <v>7</v>
      </c>
    </row>
    <row r="45" spans="1:4" x14ac:dyDescent="0.25">
      <c r="A45">
        <v>35910247</v>
      </c>
      <c r="B45" t="s">
        <v>8</v>
      </c>
      <c r="C45" t="s">
        <v>11</v>
      </c>
      <c r="D45" t="s">
        <v>7</v>
      </c>
    </row>
    <row r="46" spans="1:4" x14ac:dyDescent="0.25">
      <c r="A46">
        <v>35026897</v>
      </c>
      <c r="B46" t="s">
        <v>8</v>
      </c>
      <c r="C46" t="s">
        <v>11</v>
      </c>
      <c r="D46" t="s">
        <v>7</v>
      </c>
    </row>
    <row r="47" spans="1:4" x14ac:dyDescent="0.25">
      <c r="A47">
        <v>35017528</v>
      </c>
      <c r="B47" t="s">
        <v>8</v>
      </c>
      <c r="C47" t="s">
        <v>11</v>
      </c>
      <c r="D47" t="s">
        <v>7</v>
      </c>
    </row>
    <row r="48" spans="1:4" x14ac:dyDescent="0.25">
      <c r="A48">
        <v>35001036</v>
      </c>
      <c r="B48" t="s">
        <v>8</v>
      </c>
      <c r="C48" t="s">
        <v>11</v>
      </c>
      <c r="D48" t="s">
        <v>7</v>
      </c>
    </row>
    <row r="49" spans="1:4" x14ac:dyDescent="0.25">
      <c r="A49">
        <v>35021702</v>
      </c>
      <c r="B49" t="s">
        <v>8</v>
      </c>
      <c r="C49" t="s">
        <v>11</v>
      </c>
      <c r="D49" t="s">
        <v>7</v>
      </c>
    </row>
    <row r="50" spans="1:4" x14ac:dyDescent="0.25">
      <c r="A50">
        <v>35018776</v>
      </c>
      <c r="B50" t="s">
        <v>8</v>
      </c>
      <c r="C50" t="s">
        <v>11</v>
      </c>
      <c r="D50" t="s">
        <v>7</v>
      </c>
    </row>
    <row r="51" spans="1:4" x14ac:dyDescent="0.25">
      <c r="A51">
        <v>35033273</v>
      </c>
      <c r="B51" t="s">
        <v>8</v>
      </c>
      <c r="C51" t="s">
        <v>11</v>
      </c>
      <c r="D51" t="s">
        <v>7</v>
      </c>
    </row>
    <row r="52" spans="1:4" x14ac:dyDescent="0.25">
      <c r="A52">
        <v>35010947</v>
      </c>
      <c r="B52" t="s">
        <v>8</v>
      </c>
      <c r="C52" t="s">
        <v>11</v>
      </c>
      <c r="D52" t="s">
        <v>7</v>
      </c>
    </row>
    <row r="53" spans="1:4" x14ac:dyDescent="0.25">
      <c r="A53">
        <v>35017061</v>
      </c>
      <c r="B53" t="s">
        <v>8</v>
      </c>
      <c r="C53" t="s">
        <v>11</v>
      </c>
      <c r="D53" t="s">
        <v>7</v>
      </c>
    </row>
    <row r="54" spans="1:4" x14ac:dyDescent="0.25">
      <c r="A54">
        <v>35023711</v>
      </c>
      <c r="B54" t="s">
        <v>8</v>
      </c>
      <c r="C54" t="s">
        <v>11</v>
      </c>
      <c r="D54" t="s">
        <v>7</v>
      </c>
    </row>
    <row r="55" spans="1:4" x14ac:dyDescent="0.25">
      <c r="A55">
        <v>35040435</v>
      </c>
      <c r="B55" t="s">
        <v>8</v>
      </c>
      <c r="C55" t="s">
        <v>11</v>
      </c>
      <c r="D55" t="s">
        <v>7</v>
      </c>
    </row>
    <row r="56" spans="1:4" x14ac:dyDescent="0.25">
      <c r="A56">
        <v>35014461</v>
      </c>
      <c r="B56" t="s">
        <v>8</v>
      </c>
      <c r="C56" t="s">
        <v>11</v>
      </c>
      <c r="D56" t="s">
        <v>7</v>
      </c>
    </row>
    <row r="57" spans="1:4" x14ac:dyDescent="0.25">
      <c r="A57">
        <v>35914629</v>
      </c>
      <c r="B57" t="s">
        <v>8</v>
      </c>
      <c r="C57" t="s">
        <v>11</v>
      </c>
      <c r="D57" t="s">
        <v>7</v>
      </c>
    </row>
    <row r="58" spans="1:4" x14ac:dyDescent="0.25">
      <c r="A58">
        <v>35002884</v>
      </c>
      <c r="B58" t="s">
        <v>8</v>
      </c>
      <c r="C58" t="s">
        <v>11</v>
      </c>
      <c r="D58" t="s">
        <v>7</v>
      </c>
    </row>
    <row r="59" spans="1:4" x14ac:dyDescent="0.25">
      <c r="A59">
        <v>35016184</v>
      </c>
      <c r="B59" t="s">
        <v>13</v>
      </c>
      <c r="C59" t="s">
        <v>11</v>
      </c>
      <c r="D59" t="s">
        <v>7</v>
      </c>
    </row>
    <row r="60" spans="1:4" x14ac:dyDescent="0.25">
      <c r="A60">
        <v>35007997</v>
      </c>
      <c r="B60" t="s">
        <v>13</v>
      </c>
      <c r="C60" t="s">
        <v>11</v>
      </c>
      <c r="D60" t="s">
        <v>7</v>
      </c>
    </row>
    <row r="61" spans="1:4" x14ac:dyDescent="0.25">
      <c r="A61">
        <v>35042882</v>
      </c>
      <c r="B61" t="s">
        <v>13</v>
      </c>
      <c r="C61" t="s">
        <v>11</v>
      </c>
      <c r="D61" t="s">
        <v>7</v>
      </c>
    </row>
    <row r="62" spans="1:4" x14ac:dyDescent="0.25">
      <c r="A62">
        <v>35004029</v>
      </c>
      <c r="B62" t="s">
        <v>13</v>
      </c>
      <c r="C62" t="s">
        <v>11</v>
      </c>
      <c r="D62" t="s">
        <v>7</v>
      </c>
    </row>
    <row r="63" spans="1:4" x14ac:dyDescent="0.25">
      <c r="A63">
        <v>35031574</v>
      </c>
      <c r="B63" t="s">
        <v>13</v>
      </c>
      <c r="C63" t="s">
        <v>11</v>
      </c>
      <c r="D63" t="s">
        <v>7</v>
      </c>
    </row>
    <row r="64" spans="1:4" x14ac:dyDescent="0.25">
      <c r="A64">
        <v>35912360</v>
      </c>
      <c r="B64" t="s">
        <v>13</v>
      </c>
      <c r="C64" t="s">
        <v>11</v>
      </c>
      <c r="D64" t="s">
        <v>7</v>
      </c>
    </row>
    <row r="65" spans="1:4" x14ac:dyDescent="0.25">
      <c r="A65">
        <v>35029002</v>
      </c>
      <c r="B65" t="s">
        <v>13</v>
      </c>
      <c r="C65" t="s">
        <v>11</v>
      </c>
      <c r="D65" t="s">
        <v>7</v>
      </c>
    </row>
    <row r="66" spans="1:4" x14ac:dyDescent="0.25">
      <c r="A66">
        <v>35044180</v>
      </c>
      <c r="B66" t="s">
        <v>13</v>
      </c>
      <c r="C66" t="s">
        <v>11</v>
      </c>
      <c r="D66" t="s">
        <v>7</v>
      </c>
    </row>
    <row r="67" spans="1:4" x14ac:dyDescent="0.25">
      <c r="A67">
        <v>35038805</v>
      </c>
      <c r="B67" t="s">
        <v>13</v>
      </c>
      <c r="C67" t="s">
        <v>11</v>
      </c>
      <c r="D67" t="s">
        <v>7</v>
      </c>
    </row>
    <row r="68" spans="1:4" x14ac:dyDescent="0.25">
      <c r="A68">
        <v>35924192</v>
      </c>
      <c r="B68" t="s">
        <v>13</v>
      </c>
      <c r="C68" t="s">
        <v>11</v>
      </c>
      <c r="D68" t="s">
        <v>7</v>
      </c>
    </row>
    <row r="69" spans="1:4" x14ac:dyDescent="0.25">
      <c r="A69">
        <v>35031297</v>
      </c>
      <c r="B69" t="s">
        <v>13</v>
      </c>
      <c r="C69" t="s">
        <v>11</v>
      </c>
      <c r="D69" t="s">
        <v>7</v>
      </c>
    </row>
    <row r="70" spans="1:4" x14ac:dyDescent="0.25">
      <c r="A70">
        <v>35029300</v>
      </c>
      <c r="B70" t="s">
        <v>13</v>
      </c>
      <c r="C70" t="s">
        <v>11</v>
      </c>
      <c r="D70" t="s">
        <v>7</v>
      </c>
    </row>
    <row r="71" spans="1:4" x14ac:dyDescent="0.25">
      <c r="A71">
        <v>35900761</v>
      </c>
      <c r="B71" t="s">
        <v>13</v>
      </c>
      <c r="C71" t="s">
        <v>11</v>
      </c>
      <c r="D71" t="s">
        <v>7</v>
      </c>
    </row>
    <row r="72" spans="1:4" x14ac:dyDescent="0.25">
      <c r="A72">
        <v>35049463</v>
      </c>
      <c r="B72" t="s">
        <v>13</v>
      </c>
      <c r="C72" t="s">
        <v>11</v>
      </c>
      <c r="D72" t="s">
        <v>7</v>
      </c>
    </row>
    <row r="73" spans="1:4" x14ac:dyDescent="0.25">
      <c r="A73">
        <v>35026165</v>
      </c>
      <c r="B73" t="s">
        <v>13</v>
      </c>
      <c r="C73" t="s">
        <v>11</v>
      </c>
      <c r="D73" t="s">
        <v>7</v>
      </c>
    </row>
    <row r="74" spans="1:4" x14ac:dyDescent="0.25">
      <c r="A74">
        <v>35033674</v>
      </c>
      <c r="B74" t="s">
        <v>13</v>
      </c>
      <c r="C74" t="s">
        <v>11</v>
      </c>
      <c r="D74" t="s">
        <v>7</v>
      </c>
    </row>
    <row r="75" spans="1:4" x14ac:dyDescent="0.25">
      <c r="A75">
        <v>35023887</v>
      </c>
      <c r="B75" t="s">
        <v>13</v>
      </c>
      <c r="C75" t="s">
        <v>11</v>
      </c>
      <c r="D75" t="s">
        <v>7</v>
      </c>
    </row>
    <row r="76" spans="1:4" x14ac:dyDescent="0.25">
      <c r="A76">
        <v>35005770</v>
      </c>
      <c r="B76" t="s">
        <v>13</v>
      </c>
      <c r="C76" t="s">
        <v>11</v>
      </c>
      <c r="D76" t="s">
        <v>7</v>
      </c>
    </row>
    <row r="77" spans="1:4" x14ac:dyDescent="0.25">
      <c r="A77">
        <v>35030703</v>
      </c>
      <c r="B77" t="s">
        <v>13</v>
      </c>
      <c r="C77" t="s">
        <v>11</v>
      </c>
      <c r="D77" t="s">
        <v>7</v>
      </c>
    </row>
    <row r="78" spans="1:4" x14ac:dyDescent="0.25">
      <c r="A78">
        <v>35007948</v>
      </c>
      <c r="B78" t="s">
        <v>13</v>
      </c>
      <c r="C78" t="s">
        <v>11</v>
      </c>
      <c r="D78" t="s">
        <v>7</v>
      </c>
    </row>
    <row r="79" spans="1:4" x14ac:dyDescent="0.25">
      <c r="A79">
        <v>35026906</v>
      </c>
      <c r="B79" t="s">
        <v>13</v>
      </c>
      <c r="C79" t="s">
        <v>11</v>
      </c>
      <c r="D79" t="s">
        <v>7</v>
      </c>
    </row>
    <row r="80" spans="1:4" x14ac:dyDescent="0.25">
      <c r="A80">
        <v>35036473</v>
      </c>
      <c r="B80" t="s">
        <v>13</v>
      </c>
      <c r="C80" t="s">
        <v>11</v>
      </c>
      <c r="D80" t="s">
        <v>7</v>
      </c>
    </row>
    <row r="81" spans="1:4" x14ac:dyDescent="0.25">
      <c r="A81">
        <v>35014148</v>
      </c>
      <c r="B81" t="s">
        <v>13</v>
      </c>
      <c r="C81" t="s">
        <v>11</v>
      </c>
      <c r="D81" t="s">
        <v>7</v>
      </c>
    </row>
    <row r="82" spans="1:4" x14ac:dyDescent="0.25">
      <c r="A82">
        <v>35021246</v>
      </c>
      <c r="B82" t="s">
        <v>13</v>
      </c>
      <c r="C82" t="s">
        <v>11</v>
      </c>
      <c r="D82" t="s">
        <v>7</v>
      </c>
    </row>
    <row r="83" spans="1:4" x14ac:dyDescent="0.25">
      <c r="A83">
        <v>35462536</v>
      </c>
      <c r="B83" t="s">
        <v>13</v>
      </c>
      <c r="C83" t="s">
        <v>11</v>
      </c>
      <c r="D83" t="s">
        <v>7</v>
      </c>
    </row>
    <row r="84" spans="1:4" x14ac:dyDescent="0.25">
      <c r="A84">
        <v>35045226</v>
      </c>
      <c r="B84" t="s">
        <v>13</v>
      </c>
      <c r="C84" t="s">
        <v>11</v>
      </c>
      <c r="D84" t="s">
        <v>7</v>
      </c>
    </row>
    <row r="85" spans="1:4" x14ac:dyDescent="0.25">
      <c r="A85">
        <v>35002562</v>
      </c>
      <c r="B85" t="s">
        <v>13</v>
      </c>
      <c r="C85" t="s">
        <v>11</v>
      </c>
      <c r="D85" t="s">
        <v>7</v>
      </c>
    </row>
    <row r="86" spans="1:4" x14ac:dyDescent="0.25">
      <c r="A86">
        <v>35905586</v>
      </c>
      <c r="B86" t="s">
        <v>13</v>
      </c>
      <c r="C86" t="s">
        <v>11</v>
      </c>
      <c r="D86" t="s">
        <v>7</v>
      </c>
    </row>
    <row r="87" spans="1:4" x14ac:dyDescent="0.25">
      <c r="A87">
        <v>35435065</v>
      </c>
      <c r="B87" t="s">
        <v>13</v>
      </c>
      <c r="C87" t="s">
        <v>11</v>
      </c>
      <c r="D87" t="s">
        <v>7</v>
      </c>
    </row>
    <row r="88" spans="1:4" x14ac:dyDescent="0.25">
      <c r="A88">
        <v>35045408</v>
      </c>
      <c r="B88" t="s">
        <v>13</v>
      </c>
      <c r="C88" t="s">
        <v>11</v>
      </c>
      <c r="D88" t="s">
        <v>7</v>
      </c>
    </row>
    <row r="89" spans="1:4" x14ac:dyDescent="0.25">
      <c r="A89">
        <v>35049645</v>
      </c>
      <c r="B89" t="s">
        <v>13</v>
      </c>
      <c r="C89" t="s">
        <v>11</v>
      </c>
      <c r="D89" t="s">
        <v>7</v>
      </c>
    </row>
    <row r="90" spans="1:4" x14ac:dyDescent="0.25">
      <c r="A90">
        <v>35046279</v>
      </c>
      <c r="B90" t="s">
        <v>13</v>
      </c>
      <c r="C90" t="s">
        <v>11</v>
      </c>
      <c r="D90" t="s">
        <v>7</v>
      </c>
    </row>
    <row r="91" spans="1:4" x14ac:dyDescent="0.25">
      <c r="A91">
        <v>35924337</v>
      </c>
      <c r="B91" t="s">
        <v>13</v>
      </c>
      <c r="C91" t="s">
        <v>11</v>
      </c>
      <c r="D91" t="s">
        <v>7</v>
      </c>
    </row>
    <row r="92" spans="1:4" x14ac:dyDescent="0.25">
      <c r="A92">
        <v>35031616</v>
      </c>
      <c r="B92" t="s">
        <v>13</v>
      </c>
      <c r="C92" t="s">
        <v>11</v>
      </c>
      <c r="D92" t="s">
        <v>7</v>
      </c>
    </row>
    <row r="93" spans="1:4" x14ac:dyDescent="0.25">
      <c r="A93">
        <v>35020709</v>
      </c>
      <c r="B93" t="s">
        <v>13</v>
      </c>
      <c r="C93" t="s">
        <v>11</v>
      </c>
      <c r="D93" t="s">
        <v>7</v>
      </c>
    </row>
    <row r="94" spans="1:4" x14ac:dyDescent="0.25">
      <c r="A94">
        <v>35901167</v>
      </c>
      <c r="B94" t="s">
        <v>13</v>
      </c>
      <c r="C94" t="s">
        <v>11</v>
      </c>
      <c r="D94" t="s">
        <v>7</v>
      </c>
    </row>
    <row r="95" spans="1:4" x14ac:dyDescent="0.25">
      <c r="A95">
        <v>35904351</v>
      </c>
      <c r="B95" t="s">
        <v>13</v>
      </c>
      <c r="C95" t="s">
        <v>11</v>
      </c>
      <c r="D95" t="s">
        <v>7</v>
      </c>
    </row>
    <row r="96" spans="1:4" x14ac:dyDescent="0.25">
      <c r="A96">
        <v>35020734</v>
      </c>
      <c r="B96" t="s">
        <v>13</v>
      </c>
      <c r="C96" t="s">
        <v>11</v>
      </c>
      <c r="D96" t="s">
        <v>7</v>
      </c>
    </row>
    <row r="97" spans="1:4" x14ac:dyDescent="0.25">
      <c r="A97">
        <v>35026098</v>
      </c>
      <c r="B97" t="s">
        <v>13</v>
      </c>
      <c r="C97" t="s">
        <v>11</v>
      </c>
      <c r="D97" t="s">
        <v>7</v>
      </c>
    </row>
    <row r="98" spans="1:4" x14ac:dyDescent="0.25">
      <c r="A98">
        <v>35010170</v>
      </c>
      <c r="B98" t="s">
        <v>13</v>
      </c>
      <c r="C98" t="s">
        <v>11</v>
      </c>
      <c r="D98" t="s">
        <v>7</v>
      </c>
    </row>
    <row r="99" spans="1:4" x14ac:dyDescent="0.25">
      <c r="A99">
        <v>35033145</v>
      </c>
      <c r="B99" t="s">
        <v>13</v>
      </c>
      <c r="C99" t="s">
        <v>11</v>
      </c>
      <c r="D99" t="s">
        <v>7</v>
      </c>
    </row>
    <row r="100" spans="1:4" x14ac:dyDescent="0.25">
      <c r="A100">
        <v>35042894</v>
      </c>
      <c r="B100" t="s">
        <v>13</v>
      </c>
      <c r="C100" t="s">
        <v>11</v>
      </c>
      <c r="D100" t="s">
        <v>7</v>
      </c>
    </row>
    <row r="101" spans="1:4" x14ac:dyDescent="0.25">
      <c r="A101">
        <v>35001004</v>
      </c>
      <c r="B101" t="s">
        <v>13</v>
      </c>
      <c r="C101" t="s">
        <v>11</v>
      </c>
      <c r="D101" t="s">
        <v>7</v>
      </c>
    </row>
    <row r="102" spans="1:4" x14ac:dyDescent="0.25">
      <c r="A102">
        <v>35037205</v>
      </c>
      <c r="B102" t="s">
        <v>13</v>
      </c>
      <c r="C102" t="s">
        <v>11</v>
      </c>
      <c r="D102" t="s">
        <v>7</v>
      </c>
    </row>
    <row r="103" spans="1:4" x14ac:dyDescent="0.25">
      <c r="A103">
        <v>35028782</v>
      </c>
      <c r="B103" t="s">
        <v>13</v>
      </c>
      <c r="C103" t="s">
        <v>11</v>
      </c>
      <c r="D103" t="s">
        <v>7</v>
      </c>
    </row>
    <row r="104" spans="1:4" x14ac:dyDescent="0.25">
      <c r="A104">
        <v>35009325</v>
      </c>
      <c r="B104" t="s">
        <v>13</v>
      </c>
      <c r="C104" t="s">
        <v>11</v>
      </c>
      <c r="D104" t="s">
        <v>7</v>
      </c>
    </row>
    <row r="105" spans="1:4" x14ac:dyDescent="0.25">
      <c r="A105">
        <v>35461313</v>
      </c>
      <c r="B105" t="s">
        <v>13</v>
      </c>
      <c r="C105" t="s">
        <v>11</v>
      </c>
      <c r="D105" t="s">
        <v>7</v>
      </c>
    </row>
    <row r="106" spans="1:4" x14ac:dyDescent="0.25">
      <c r="A106">
        <v>35908373</v>
      </c>
      <c r="B106" t="s">
        <v>13</v>
      </c>
      <c r="C106" t="s">
        <v>11</v>
      </c>
      <c r="D106" t="s">
        <v>7</v>
      </c>
    </row>
    <row r="107" spans="1:4" x14ac:dyDescent="0.25">
      <c r="A107">
        <v>35021097</v>
      </c>
      <c r="B107" t="s">
        <v>13</v>
      </c>
      <c r="C107" t="s">
        <v>11</v>
      </c>
      <c r="D107" t="s">
        <v>7</v>
      </c>
    </row>
    <row r="108" spans="1:4" x14ac:dyDescent="0.25">
      <c r="A108">
        <v>35014000</v>
      </c>
      <c r="B108" t="s">
        <v>13</v>
      </c>
      <c r="C108" t="s">
        <v>11</v>
      </c>
      <c r="D108" t="s">
        <v>7</v>
      </c>
    </row>
    <row r="109" spans="1:4" x14ac:dyDescent="0.25">
      <c r="A109">
        <v>35048240</v>
      </c>
      <c r="B109" t="s">
        <v>13</v>
      </c>
      <c r="C109" t="s">
        <v>11</v>
      </c>
      <c r="D109" t="s">
        <v>7</v>
      </c>
    </row>
    <row r="110" spans="1:4" x14ac:dyDescent="0.25">
      <c r="A110">
        <v>35008059</v>
      </c>
      <c r="B110" t="s">
        <v>13</v>
      </c>
      <c r="C110" t="s">
        <v>11</v>
      </c>
      <c r="D110" t="s">
        <v>7</v>
      </c>
    </row>
    <row r="111" spans="1:4" x14ac:dyDescent="0.25">
      <c r="A111">
        <v>35479329</v>
      </c>
      <c r="B111" t="s">
        <v>13</v>
      </c>
      <c r="C111" t="s">
        <v>11</v>
      </c>
      <c r="D111" t="s">
        <v>7</v>
      </c>
    </row>
    <row r="112" spans="1:4" x14ac:dyDescent="0.25">
      <c r="A112">
        <v>35022767</v>
      </c>
      <c r="B112" t="s">
        <v>13</v>
      </c>
      <c r="C112" t="s">
        <v>11</v>
      </c>
      <c r="D112" t="s">
        <v>7</v>
      </c>
    </row>
    <row r="113" spans="1:5" x14ac:dyDescent="0.25">
      <c r="A113">
        <v>35030788</v>
      </c>
      <c r="B113" t="s">
        <v>13</v>
      </c>
      <c r="C113" t="s">
        <v>11</v>
      </c>
      <c r="D113" t="s">
        <v>7</v>
      </c>
    </row>
    <row r="114" spans="1:5" x14ac:dyDescent="0.25">
      <c r="A114">
        <v>35000668</v>
      </c>
      <c r="B114" t="s">
        <v>13</v>
      </c>
      <c r="C114" t="s">
        <v>11</v>
      </c>
      <c r="D114" t="s">
        <v>7</v>
      </c>
    </row>
    <row r="115" spans="1:5" x14ac:dyDescent="0.25">
      <c r="A115">
        <v>35009234</v>
      </c>
      <c r="B115" t="s">
        <v>13</v>
      </c>
      <c r="C115" t="s">
        <v>11</v>
      </c>
      <c r="D115" t="s">
        <v>7</v>
      </c>
    </row>
    <row r="116" spans="1:5" hidden="1" x14ac:dyDescent="0.25">
      <c r="A116">
        <v>35905410</v>
      </c>
      <c r="B116" t="s">
        <v>8</v>
      </c>
      <c r="C116" t="s">
        <v>22</v>
      </c>
      <c r="E116" t="s">
        <v>7</v>
      </c>
    </row>
    <row r="117" spans="1:5" hidden="1" x14ac:dyDescent="0.25">
      <c r="A117">
        <v>35034356</v>
      </c>
      <c r="B117" t="s">
        <v>8</v>
      </c>
      <c r="C117" t="s">
        <v>22</v>
      </c>
      <c r="E117" t="s">
        <v>7</v>
      </c>
    </row>
    <row r="118" spans="1:5" hidden="1" x14ac:dyDescent="0.25">
      <c r="A118">
        <v>35906207</v>
      </c>
      <c r="B118" t="s">
        <v>8</v>
      </c>
      <c r="C118" t="s">
        <v>22</v>
      </c>
      <c r="E118" t="s">
        <v>7</v>
      </c>
    </row>
    <row r="119" spans="1:5" hidden="1" x14ac:dyDescent="0.25">
      <c r="A119">
        <v>35028964</v>
      </c>
      <c r="B119" t="s">
        <v>8</v>
      </c>
      <c r="C119" t="s">
        <v>22</v>
      </c>
      <c r="E119" t="s">
        <v>7</v>
      </c>
    </row>
    <row r="120" spans="1:5" hidden="1" x14ac:dyDescent="0.25">
      <c r="A120">
        <v>35027406</v>
      </c>
      <c r="B120" t="s">
        <v>8</v>
      </c>
      <c r="C120" t="s">
        <v>22</v>
      </c>
      <c r="E120" t="s">
        <v>7</v>
      </c>
    </row>
    <row r="121" spans="1:5" hidden="1" x14ac:dyDescent="0.25">
      <c r="A121">
        <v>35006282</v>
      </c>
      <c r="B121" t="s">
        <v>8</v>
      </c>
      <c r="C121" t="s">
        <v>22</v>
      </c>
      <c r="E121" t="s">
        <v>7</v>
      </c>
    </row>
    <row r="122" spans="1:5" hidden="1" x14ac:dyDescent="0.25">
      <c r="A122">
        <v>35034769</v>
      </c>
      <c r="B122" t="s">
        <v>8</v>
      </c>
      <c r="C122" t="s">
        <v>22</v>
      </c>
      <c r="E122" t="s">
        <v>7</v>
      </c>
    </row>
    <row r="123" spans="1:5" hidden="1" x14ac:dyDescent="0.25">
      <c r="A123">
        <v>35009878</v>
      </c>
      <c r="B123" t="s">
        <v>8</v>
      </c>
      <c r="C123" t="s">
        <v>22</v>
      </c>
      <c r="E123" t="s">
        <v>7</v>
      </c>
    </row>
    <row r="124" spans="1:5" hidden="1" x14ac:dyDescent="0.25">
      <c r="A124">
        <v>35032918</v>
      </c>
      <c r="B124" t="s">
        <v>8</v>
      </c>
      <c r="C124" t="s">
        <v>22</v>
      </c>
      <c r="E124" t="s">
        <v>7</v>
      </c>
    </row>
    <row r="125" spans="1:5" hidden="1" x14ac:dyDescent="0.25">
      <c r="A125">
        <v>35028125</v>
      </c>
      <c r="B125" t="s">
        <v>8</v>
      </c>
      <c r="C125" t="s">
        <v>22</v>
      </c>
      <c r="E125" t="s">
        <v>7</v>
      </c>
    </row>
    <row r="126" spans="1:5" hidden="1" x14ac:dyDescent="0.25">
      <c r="A126">
        <v>35014965</v>
      </c>
      <c r="B126" t="s">
        <v>8</v>
      </c>
      <c r="C126" t="s">
        <v>22</v>
      </c>
      <c r="E126" t="s">
        <v>7</v>
      </c>
    </row>
    <row r="127" spans="1:5" hidden="1" x14ac:dyDescent="0.25">
      <c r="A127">
        <v>35019318</v>
      </c>
      <c r="B127" t="s">
        <v>8</v>
      </c>
      <c r="C127" t="s">
        <v>22</v>
      </c>
      <c r="E127" t="s">
        <v>7</v>
      </c>
    </row>
    <row r="128" spans="1:5" hidden="1" x14ac:dyDescent="0.25">
      <c r="A128">
        <v>35027261</v>
      </c>
      <c r="B128" t="s">
        <v>8</v>
      </c>
      <c r="C128" t="s">
        <v>22</v>
      </c>
      <c r="E128" t="s">
        <v>7</v>
      </c>
    </row>
    <row r="129" spans="1:5" hidden="1" x14ac:dyDescent="0.25">
      <c r="A129">
        <v>35003554</v>
      </c>
      <c r="B129" t="s">
        <v>8</v>
      </c>
      <c r="C129" t="s">
        <v>22</v>
      </c>
      <c r="E129" t="s">
        <v>7</v>
      </c>
    </row>
    <row r="130" spans="1:5" hidden="1" x14ac:dyDescent="0.25">
      <c r="A130">
        <v>35014175</v>
      </c>
      <c r="B130" t="s">
        <v>8</v>
      </c>
      <c r="C130" t="s">
        <v>22</v>
      </c>
      <c r="E130" t="s">
        <v>7</v>
      </c>
    </row>
    <row r="131" spans="1:5" hidden="1" x14ac:dyDescent="0.25">
      <c r="A131">
        <v>35016937</v>
      </c>
      <c r="B131" t="s">
        <v>8</v>
      </c>
      <c r="C131" t="s">
        <v>22</v>
      </c>
      <c r="E131" t="s">
        <v>7</v>
      </c>
    </row>
    <row r="132" spans="1:5" hidden="1" x14ac:dyDescent="0.25">
      <c r="A132">
        <v>35925998</v>
      </c>
      <c r="B132" t="s">
        <v>8</v>
      </c>
      <c r="C132" t="s">
        <v>22</v>
      </c>
      <c r="E132" t="s">
        <v>7</v>
      </c>
    </row>
    <row r="133" spans="1:5" hidden="1" x14ac:dyDescent="0.25">
      <c r="A133">
        <v>35033273</v>
      </c>
      <c r="B133" t="s">
        <v>8</v>
      </c>
      <c r="C133" t="s">
        <v>22</v>
      </c>
      <c r="E133" t="s">
        <v>7</v>
      </c>
    </row>
    <row r="134" spans="1:5" hidden="1" x14ac:dyDescent="0.25">
      <c r="A134">
        <v>35039548</v>
      </c>
      <c r="B134" t="s">
        <v>8</v>
      </c>
      <c r="C134" t="s">
        <v>22</v>
      </c>
      <c r="E134" t="s">
        <v>7</v>
      </c>
    </row>
    <row r="135" spans="1:5" hidden="1" x14ac:dyDescent="0.25">
      <c r="A135">
        <v>35016585</v>
      </c>
      <c r="B135" t="s">
        <v>8</v>
      </c>
      <c r="C135" t="s">
        <v>22</v>
      </c>
      <c r="E135" t="s">
        <v>7</v>
      </c>
    </row>
    <row r="136" spans="1:5" hidden="1" x14ac:dyDescent="0.25">
      <c r="A136">
        <v>35462378</v>
      </c>
      <c r="B136" t="s">
        <v>8</v>
      </c>
      <c r="C136" t="s">
        <v>22</v>
      </c>
      <c r="E136" t="s">
        <v>7</v>
      </c>
    </row>
    <row r="137" spans="1:5" hidden="1" x14ac:dyDescent="0.25">
      <c r="A137">
        <v>35905045</v>
      </c>
      <c r="B137" t="s">
        <v>8</v>
      </c>
      <c r="C137" t="s">
        <v>22</v>
      </c>
      <c r="E137" t="s">
        <v>7</v>
      </c>
    </row>
    <row r="138" spans="1:5" hidden="1" x14ac:dyDescent="0.25">
      <c r="A138">
        <v>35029361</v>
      </c>
      <c r="B138" t="s">
        <v>8</v>
      </c>
      <c r="C138" t="s">
        <v>22</v>
      </c>
      <c r="E138" t="s">
        <v>7</v>
      </c>
    </row>
    <row r="139" spans="1:5" hidden="1" x14ac:dyDescent="0.25">
      <c r="A139">
        <v>35024417</v>
      </c>
      <c r="B139" t="s">
        <v>8</v>
      </c>
      <c r="C139" t="s">
        <v>22</v>
      </c>
      <c r="E139" t="s">
        <v>7</v>
      </c>
    </row>
    <row r="140" spans="1:5" hidden="1" x14ac:dyDescent="0.25">
      <c r="A140">
        <v>35011642</v>
      </c>
      <c r="B140" t="s">
        <v>8</v>
      </c>
      <c r="C140" t="s">
        <v>22</v>
      </c>
      <c r="E140" t="s">
        <v>7</v>
      </c>
    </row>
    <row r="141" spans="1:5" hidden="1" x14ac:dyDescent="0.25">
      <c r="A141">
        <v>35024077</v>
      </c>
      <c r="B141" t="s">
        <v>8</v>
      </c>
      <c r="C141" t="s">
        <v>22</v>
      </c>
      <c r="E141" t="s">
        <v>7</v>
      </c>
    </row>
    <row r="142" spans="1:5" hidden="1" x14ac:dyDescent="0.25">
      <c r="A142">
        <v>35924830</v>
      </c>
      <c r="B142" t="s">
        <v>8</v>
      </c>
      <c r="C142" t="s">
        <v>22</v>
      </c>
      <c r="E142" t="s">
        <v>7</v>
      </c>
    </row>
    <row r="143" spans="1:5" hidden="1" x14ac:dyDescent="0.25">
      <c r="A143">
        <v>35046309</v>
      </c>
      <c r="B143" t="s">
        <v>8</v>
      </c>
      <c r="C143" t="s">
        <v>22</v>
      </c>
      <c r="E143" t="s">
        <v>7</v>
      </c>
    </row>
    <row r="144" spans="1:5" hidden="1" x14ac:dyDescent="0.25">
      <c r="A144">
        <v>35030442</v>
      </c>
      <c r="B144" t="s">
        <v>8</v>
      </c>
      <c r="C144" t="s">
        <v>22</v>
      </c>
      <c r="E144" t="s">
        <v>7</v>
      </c>
    </row>
    <row r="145" spans="1:5" hidden="1" x14ac:dyDescent="0.25">
      <c r="A145">
        <v>35016007</v>
      </c>
      <c r="B145" t="s">
        <v>8</v>
      </c>
      <c r="C145" t="s">
        <v>22</v>
      </c>
      <c r="E145" t="s">
        <v>7</v>
      </c>
    </row>
    <row r="146" spans="1:5" hidden="1" x14ac:dyDescent="0.25">
      <c r="A146">
        <v>35032220</v>
      </c>
      <c r="B146" t="s">
        <v>8</v>
      </c>
      <c r="C146" t="s">
        <v>22</v>
      </c>
      <c r="E146" t="s">
        <v>7</v>
      </c>
    </row>
    <row r="147" spans="1:5" hidden="1" x14ac:dyDescent="0.25">
      <c r="A147">
        <v>35035853</v>
      </c>
      <c r="B147" t="s">
        <v>8</v>
      </c>
      <c r="C147" t="s">
        <v>22</v>
      </c>
      <c r="E147" t="s">
        <v>7</v>
      </c>
    </row>
    <row r="148" spans="1:5" hidden="1" x14ac:dyDescent="0.25">
      <c r="A148">
        <v>35015301</v>
      </c>
      <c r="B148" t="s">
        <v>8</v>
      </c>
      <c r="C148" t="s">
        <v>22</v>
      </c>
      <c r="E148" t="s">
        <v>7</v>
      </c>
    </row>
    <row r="149" spans="1:5" hidden="1" x14ac:dyDescent="0.25">
      <c r="A149">
        <v>35040721</v>
      </c>
      <c r="B149" t="s">
        <v>8</v>
      </c>
      <c r="C149" t="s">
        <v>22</v>
      </c>
      <c r="E149" t="s">
        <v>7</v>
      </c>
    </row>
    <row r="150" spans="1:5" hidden="1" x14ac:dyDescent="0.25">
      <c r="A150">
        <v>35014461</v>
      </c>
      <c r="B150" t="s">
        <v>8</v>
      </c>
      <c r="C150" t="s">
        <v>22</v>
      </c>
      <c r="E150" t="s">
        <v>7</v>
      </c>
    </row>
    <row r="151" spans="1:5" hidden="1" x14ac:dyDescent="0.25">
      <c r="A151">
        <v>35025136</v>
      </c>
      <c r="B151" t="s">
        <v>8</v>
      </c>
      <c r="C151" t="s">
        <v>22</v>
      </c>
      <c r="E151" t="s">
        <v>7</v>
      </c>
    </row>
    <row r="152" spans="1:5" hidden="1" x14ac:dyDescent="0.25">
      <c r="A152">
        <v>35065535</v>
      </c>
      <c r="B152" t="s">
        <v>8</v>
      </c>
      <c r="C152" t="s">
        <v>22</v>
      </c>
      <c r="E152" t="s">
        <v>7</v>
      </c>
    </row>
    <row r="153" spans="1:5" hidden="1" x14ac:dyDescent="0.25">
      <c r="A153">
        <v>35026897</v>
      </c>
      <c r="B153" t="s">
        <v>8</v>
      </c>
      <c r="C153" t="s">
        <v>22</v>
      </c>
      <c r="E153" t="s">
        <v>7</v>
      </c>
    </row>
    <row r="154" spans="1:5" hidden="1" x14ac:dyDescent="0.25">
      <c r="A154">
        <v>35023711</v>
      </c>
      <c r="B154" t="s">
        <v>8</v>
      </c>
      <c r="C154" t="s">
        <v>22</v>
      </c>
      <c r="E154" t="s">
        <v>7</v>
      </c>
    </row>
    <row r="155" spans="1:5" hidden="1" x14ac:dyDescent="0.25">
      <c r="A155">
        <v>35017059</v>
      </c>
      <c r="B155" t="s">
        <v>8</v>
      </c>
      <c r="C155" t="s">
        <v>22</v>
      </c>
      <c r="E155" t="s">
        <v>7</v>
      </c>
    </row>
    <row r="156" spans="1:5" hidden="1" x14ac:dyDescent="0.25">
      <c r="A156">
        <v>35007031</v>
      </c>
      <c r="B156" t="s">
        <v>8</v>
      </c>
      <c r="C156" t="s">
        <v>22</v>
      </c>
      <c r="E156" t="s">
        <v>7</v>
      </c>
    </row>
    <row r="157" spans="1:5" hidden="1" x14ac:dyDescent="0.25">
      <c r="A157">
        <v>35001855</v>
      </c>
      <c r="B157" t="s">
        <v>8</v>
      </c>
      <c r="C157" t="s">
        <v>22</v>
      </c>
      <c r="E157" t="s">
        <v>7</v>
      </c>
    </row>
    <row r="158" spans="1:5" hidden="1" x14ac:dyDescent="0.25">
      <c r="A158">
        <v>35042328</v>
      </c>
      <c r="B158" t="s">
        <v>8</v>
      </c>
      <c r="C158" t="s">
        <v>22</v>
      </c>
      <c r="E158" t="s">
        <v>7</v>
      </c>
    </row>
    <row r="159" spans="1:5" hidden="1" x14ac:dyDescent="0.25">
      <c r="A159">
        <v>35014370</v>
      </c>
      <c r="B159" t="s">
        <v>8</v>
      </c>
      <c r="C159" t="s">
        <v>22</v>
      </c>
      <c r="E159" t="s">
        <v>7</v>
      </c>
    </row>
    <row r="160" spans="1:5" hidden="1" x14ac:dyDescent="0.25">
      <c r="A160">
        <v>35039299</v>
      </c>
      <c r="B160" t="s">
        <v>8</v>
      </c>
      <c r="C160" t="s">
        <v>22</v>
      </c>
      <c r="E160" t="s">
        <v>7</v>
      </c>
    </row>
    <row r="161" spans="1:5" hidden="1" x14ac:dyDescent="0.25">
      <c r="A161">
        <v>35010947</v>
      </c>
      <c r="B161" t="s">
        <v>8</v>
      </c>
      <c r="C161" t="s">
        <v>22</v>
      </c>
      <c r="E161" t="s">
        <v>7</v>
      </c>
    </row>
    <row r="162" spans="1:5" hidden="1" x14ac:dyDescent="0.25">
      <c r="A162">
        <v>35017061</v>
      </c>
      <c r="B162" t="s">
        <v>8</v>
      </c>
      <c r="C162" t="s">
        <v>22</v>
      </c>
      <c r="E162" t="s">
        <v>7</v>
      </c>
    </row>
    <row r="163" spans="1:5" hidden="1" x14ac:dyDescent="0.25">
      <c r="A163">
        <v>35901404</v>
      </c>
      <c r="B163" t="s">
        <v>8</v>
      </c>
      <c r="C163" t="s">
        <v>22</v>
      </c>
      <c r="E163" t="s">
        <v>7</v>
      </c>
    </row>
    <row r="164" spans="1:5" hidden="1" x14ac:dyDescent="0.25">
      <c r="A164">
        <v>35024284</v>
      </c>
      <c r="B164" t="s">
        <v>8</v>
      </c>
      <c r="C164" t="s">
        <v>22</v>
      </c>
      <c r="E164" t="s">
        <v>7</v>
      </c>
    </row>
    <row r="165" spans="1:5" hidden="1" x14ac:dyDescent="0.25">
      <c r="A165">
        <v>35037710</v>
      </c>
      <c r="B165" t="s">
        <v>8</v>
      </c>
      <c r="C165" t="s">
        <v>22</v>
      </c>
      <c r="E165" t="s">
        <v>7</v>
      </c>
    </row>
    <row r="166" spans="1:5" hidden="1" x14ac:dyDescent="0.25">
      <c r="A166">
        <v>35001036</v>
      </c>
      <c r="B166" t="s">
        <v>8</v>
      </c>
      <c r="C166" t="s">
        <v>22</v>
      </c>
      <c r="E166" t="s">
        <v>7</v>
      </c>
    </row>
    <row r="167" spans="1:5" hidden="1" x14ac:dyDescent="0.25">
      <c r="A167">
        <v>35003852</v>
      </c>
      <c r="B167" t="s">
        <v>8</v>
      </c>
      <c r="C167" t="s">
        <v>22</v>
      </c>
      <c r="E167" t="s">
        <v>7</v>
      </c>
    </row>
    <row r="168" spans="1:5" hidden="1" x14ac:dyDescent="0.25">
      <c r="A168">
        <v>35007274</v>
      </c>
      <c r="B168" t="s">
        <v>8</v>
      </c>
      <c r="C168" t="s">
        <v>22</v>
      </c>
      <c r="E168" t="s">
        <v>7</v>
      </c>
    </row>
    <row r="169" spans="1:5" hidden="1" x14ac:dyDescent="0.25">
      <c r="A169">
        <v>35007961</v>
      </c>
      <c r="B169" t="s">
        <v>8</v>
      </c>
      <c r="C169" t="s">
        <v>22</v>
      </c>
      <c r="E169" t="s">
        <v>7</v>
      </c>
    </row>
    <row r="170" spans="1:5" hidden="1" x14ac:dyDescent="0.25">
      <c r="A170">
        <v>35022664</v>
      </c>
      <c r="B170" t="s">
        <v>8</v>
      </c>
      <c r="C170" t="s">
        <v>22</v>
      </c>
      <c r="E170" t="s">
        <v>7</v>
      </c>
    </row>
    <row r="171" spans="1:5" hidden="1" x14ac:dyDescent="0.25">
      <c r="A171">
        <v>35025598</v>
      </c>
      <c r="B171" t="s">
        <v>8</v>
      </c>
      <c r="C171" t="s">
        <v>22</v>
      </c>
      <c r="E171" t="s">
        <v>7</v>
      </c>
    </row>
    <row r="172" spans="1:5" hidden="1" x14ac:dyDescent="0.25">
      <c r="A172">
        <v>35025975</v>
      </c>
      <c r="B172" t="s">
        <v>8</v>
      </c>
      <c r="C172" t="s">
        <v>22</v>
      </c>
      <c r="E172" t="s">
        <v>7</v>
      </c>
    </row>
    <row r="173" spans="1:5" hidden="1" x14ac:dyDescent="0.25">
      <c r="A173">
        <v>35027819</v>
      </c>
      <c r="B173" t="s">
        <v>8</v>
      </c>
      <c r="C173" t="s">
        <v>22</v>
      </c>
      <c r="E173" t="s">
        <v>7</v>
      </c>
    </row>
    <row r="174" spans="1:5" hidden="1" x14ac:dyDescent="0.25">
      <c r="A174">
        <v>35008148</v>
      </c>
      <c r="B174" t="s">
        <v>8</v>
      </c>
      <c r="C174" t="s">
        <v>22</v>
      </c>
      <c r="E174" t="s">
        <v>7</v>
      </c>
    </row>
    <row r="175" spans="1:5" hidden="1" x14ac:dyDescent="0.25">
      <c r="A175">
        <v>35003839</v>
      </c>
      <c r="B175" t="s">
        <v>8</v>
      </c>
      <c r="C175" t="s">
        <v>22</v>
      </c>
      <c r="E175" t="s">
        <v>7</v>
      </c>
    </row>
    <row r="176" spans="1:5" hidden="1" x14ac:dyDescent="0.25">
      <c r="A176">
        <v>35034228</v>
      </c>
      <c r="B176" t="s">
        <v>8</v>
      </c>
      <c r="C176" t="s">
        <v>22</v>
      </c>
      <c r="E176" t="s">
        <v>7</v>
      </c>
    </row>
    <row r="177" spans="1:5" hidden="1" x14ac:dyDescent="0.25">
      <c r="A177">
        <v>35023528</v>
      </c>
      <c r="B177" t="s">
        <v>13</v>
      </c>
      <c r="C177" t="s">
        <v>22</v>
      </c>
      <c r="E177" t="s">
        <v>7</v>
      </c>
    </row>
    <row r="178" spans="1:5" hidden="1" x14ac:dyDescent="0.25">
      <c r="A178">
        <v>35003669</v>
      </c>
      <c r="B178" t="s">
        <v>13</v>
      </c>
      <c r="C178" t="s">
        <v>22</v>
      </c>
      <c r="E178" t="s">
        <v>7</v>
      </c>
    </row>
    <row r="179" spans="1:5" hidden="1" x14ac:dyDescent="0.25">
      <c r="A179">
        <v>35037692</v>
      </c>
      <c r="B179" t="s">
        <v>13</v>
      </c>
      <c r="C179" t="s">
        <v>22</v>
      </c>
      <c r="E179" t="s">
        <v>7</v>
      </c>
    </row>
    <row r="180" spans="1:5" hidden="1" x14ac:dyDescent="0.25">
      <c r="A180">
        <v>35038878</v>
      </c>
      <c r="B180" t="s">
        <v>13</v>
      </c>
      <c r="C180" t="s">
        <v>22</v>
      </c>
      <c r="E180" t="s">
        <v>7</v>
      </c>
    </row>
    <row r="181" spans="1:5" hidden="1" x14ac:dyDescent="0.25">
      <c r="A181">
        <v>35908228</v>
      </c>
      <c r="B181" t="s">
        <v>13</v>
      </c>
      <c r="C181" t="s">
        <v>22</v>
      </c>
      <c r="E181" t="s">
        <v>7</v>
      </c>
    </row>
    <row r="182" spans="1:5" hidden="1" x14ac:dyDescent="0.25">
      <c r="A182">
        <v>35000498</v>
      </c>
      <c r="B182" t="s">
        <v>13</v>
      </c>
      <c r="C182" t="s">
        <v>22</v>
      </c>
      <c r="E182" t="s">
        <v>7</v>
      </c>
    </row>
    <row r="183" spans="1:5" hidden="1" x14ac:dyDescent="0.25">
      <c r="A183">
        <v>35923527</v>
      </c>
      <c r="B183" t="s">
        <v>13</v>
      </c>
      <c r="C183" t="s">
        <v>22</v>
      </c>
      <c r="E183" t="s">
        <v>7</v>
      </c>
    </row>
    <row r="184" spans="1:5" hidden="1" x14ac:dyDescent="0.25">
      <c r="A184">
        <v>35040551</v>
      </c>
      <c r="B184" t="s">
        <v>13</v>
      </c>
      <c r="C184" t="s">
        <v>22</v>
      </c>
      <c r="E184" t="s">
        <v>7</v>
      </c>
    </row>
    <row r="185" spans="1:5" hidden="1" x14ac:dyDescent="0.25">
      <c r="A185">
        <v>35907698</v>
      </c>
      <c r="B185" t="s">
        <v>13</v>
      </c>
      <c r="C185" t="s">
        <v>22</v>
      </c>
      <c r="E185" t="s">
        <v>7</v>
      </c>
    </row>
    <row r="186" spans="1:5" hidden="1" x14ac:dyDescent="0.25">
      <c r="A186">
        <v>35916675</v>
      </c>
      <c r="B186" t="s">
        <v>13</v>
      </c>
      <c r="C186" t="s">
        <v>22</v>
      </c>
      <c r="E186" t="s">
        <v>7</v>
      </c>
    </row>
    <row r="187" spans="1:5" hidden="1" x14ac:dyDescent="0.25">
      <c r="A187">
        <v>35035361</v>
      </c>
      <c r="B187" t="s">
        <v>13</v>
      </c>
      <c r="C187" t="s">
        <v>22</v>
      </c>
      <c r="E187" t="s">
        <v>7</v>
      </c>
    </row>
    <row r="188" spans="1:5" hidden="1" x14ac:dyDescent="0.25">
      <c r="A188">
        <v>35017255</v>
      </c>
      <c r="B188" t="s">
        <v>13</v>
      </c>
      <c r="C188" t="s">
        <v>22</v>
      </c>
      <c r="E188" t="s">
        <v>7</v>
      </c>
    </row>
    <row r="189" spans="1:5" hidden="1" x14ac:dyDescent="0.25">
      <c r="A189">
        <v>35013006</v>
      </c>
      <c r="B189" t="s">
        <v>13</v>
      </c>
      <c r="C189" t="s">
        <v>22</v>
      </c>
      <c r="E189" t="s">
        <v>7</v>
      </c>
    </row>
    <row r="190" spans="1:5" hidden="1" x14ac:dyDescent="0.25">
      <c r="A190">
        <v>35015544</v>
      </c>
      <c r="B190" t="s">
        <v>13</v>
      </c>
      <c r="C190" t="s">
        <v>22</v>
      </c>
      <c r="E190" t="s">
        <v>7</v>
      </c>
    </row>
    <row r="191" spans="1:5" hidden="1" x14ac:dyDescent="0.25">
      <c r="A191">
        <v>35017541</v>
      </c>
      <c r="B191" t="s">
        <v>13</v>
      </c>
      <c r="C191" t="s">
        <v>22</v>
      </c>
      <c r="E191" t="s">
        <v>7</v>
      </c>
    </row>
    <row r="192" spans="1:5" hidden="1" x14ac:dyDescent="0.25">
      <c r="A192">
        <v>35909257</v>
      </c>
      <c r="B192" t="s">
        <v>13</v>
      </c>
      <c r="C192" t="s">
        <v>22</v>
      </c>
      <c r="E192" t="s">
        <v>7</v>
      </c>
    </row>
    <row r="193" spans="1:5" hidden="1" x14ac:dyDescent="0.25">
      <c r="A193">
        <v>35362759</v>
      </c>
      <c r="B193" t="s">
        <v>13</v>
      </c>
      <c r="C193" t="s">
        <v>22</v>
      </c>
      <c r="E193" t="s">
        <v>7</v>
      </c>
    </row>
    <row r="194" spans="1:5" hidden="1" x14ac:dyDescent="0.25">
      <c r="A194">
        <v>35018041</v>
      </c>
      <c r="B194" t="s">
        <v>13</v>
      </c>
      <c r="C194" t="s">
        <v>22</v>
      </c>
      <c r="E194" t="s">
        <v>7</v>
      </c>
    </row>
    <row r="195" spans="1:5" hidden="1" x14ac:dyDescent="0.25">
      <c r="A195">
        <v>35012051</v>
      </c>
      <c r="B195" t="s">
        <v>13</v>
      </c>
      <c r="C195" t="s">
        <v>22</v>
      </c>
      <c r="E195" t="s">
        <v>7</v>
      </c>
    </row>
    <row r="196" spans="1:5" hidden="1" x14ac:dyDescent="0.25">
      <c r="A196">
        <v>35022342</v>
      </c>
      <c r="B196" t="s">
        <v>13</v>
      </c>
      <c r="C196" t="s">
        <v>22</v>
      </c>
      <c r="E196" t="s">
        <v>7</v>
      </c>
    </row>
    <row r="197" spans="1:5" hidden="1" x14ac:dyDescent="0.25">
      <c r="A197">
        <v>35017224</v>
      </c>
      <c r="B197" t="s">
        <v>13</v>
      </c>
      <c r="C197" t="s">
        <v>22</v>
      </c>
      <c r="E197" t="s">
        <v>7</v>
      </c>
    </row>
    <row r="198" spans="1:5" hidden="1" x14ac:dyDescent="0.25">
      <c r="A198">
        <v>35027832</v>
      </c>
      <c r="B198" t="s">
        <v>13</v>
      </c>
      <c r="C198" t="s">
        <v>22</v>
      </c>
      <c r="E198" t="s">
        <v>7</v>
      </c>
    </row>
    <row r="199" spans="1:5" hidden="1" x14ac:dyDescent="0.25">
      <c r="A199">
        <v>35004157</v>
      </c>
      <c r="B199" t="s">
        <v>13</v>
      </c>
      <c r="C199" t="s">
        <v>22</v>
      </c>
      <c r="E199" t="s">
        <v>7</v>
      </c>
    </row>
    <row r="200" spans="1:5" hidden="1" x14ac:dyDescent="0.25">
      <c r="A200">
        <v>35037874</v>
      </c>
      <c r="B200" t="s">
        <v>13</v>
      </c>
      <c r="C200" t="s">
        <v>22</v>
      </c>
      <c r="E200" t="s">
        <v>7</v>
      </c>
    </row>
    <row r="201" spans="1:5" hidden="1" x14ac:dyDescent="0.25">
      <c r="A201">
        <v>35042171</v>
      </c>
      <c r="B201" t="s">
        <v>13</v>
      </c>
      <c r="C201" t="s">
        <v>22</v>
      </c>
      <c r="E201" t="s">
        <v>7</v>
      </c>
    </row>
    <row r="202" spans="1:5" hidden="1" x14ac:dyDescent="0.25">
      <c r="A202">
        <v>35020254</v>
      </c>
      <c r="B202" t="s">
        <v>13</v>
      </c>
      <c r="C202" t="s">
        <v>22</v>
      </c>
      <c r="E202" t="s">
        <v>7</v>
      </c>
    </row>
    <row r="203" spans="1:5" hidden="1" x14ac:dyDescent="0.25">
      <c r="A203">
        <v>35024375</v>
      </c>
      <c r="B203" t="s">
        <v>13</v>
      </c>
      <c r="C203" t="s">
        <v>22</v>
      </c>
      <c r="E203" t="s">
        <v>7</v>
      </c>
    </row>
    <row r="204" spans="1:5" hidden="1" x14ac:dyDescent="0.25">
      <c r="A204">
        <v>35017231</v>
      </c>
      <c r="B204" t="s">
        <v>13</v>
      </c>
      <c r="C204" t="s">
        <v>22</v>
      </c>
      <c r="E204" t="s">
        <v>7</v>
      </c>
    </row>
    <row r="205" spans="1:5" hidden="1" x14ac:dyDescent="0.25">
      <c r="A205">
        <v>35008679</v>
      </c>
      <c r="B205" t="s">
        <v>13</v>
      </c>
      <c r="C205" t="s">
        <v>22</v>
      </c>
      <c r="E205" t="s">
        <v>7</v>
      </c>
    </row>
    <row r="206" spans="1:5" hidden="1" x14ac:dyDescent="0.25">
      <c r="A206">
        <v>35009912</v>
      </c>
      <c r="B206" t="s">
        <v>13</v>
      </c>
      <c r="C206" t="s">
        <v>22</v>
      </c>
      <c r="E206" t="s">
        <v>7</v>
      </c>
    </row>
    <row r="207" spans="1:5" hidden="1" x14ac:dyDescent="0.25">
      <c r="A207">
        <v>35919317</v>
      </c>
      <c r="B207" t="s">
        <v>13</v>
      </c>
      <c r="C207" t="s">
        <v>22</v>
      </c>
      <c r="E207" t="s">
        <v>7</v>
      </c>
    </row>
    <row r="208" spans="1:5" hidden="1" x14ac:dyDescent="0.25">
      <c r="A208">
        <v>35003773</v>
      </c>
      <c r="B208" t="s">
        <v>13</v>
      </c>
      <c r="C208" t="s">
        <v>22</v>
      </c>
      <c r="E208" t="s">
        <v>7</v>
      </c>
    </row>
    <row r="209" spans="1:5" hidden="1" x14ac:dyDescent="0.25">
      <c r="A209">
        <v>35026797</v>
      </c>
      <c r="B209" t="s">
        <v>13</v>
      </c>
      <c r="C209" t="s">
        <v>22</v>
      </c>
      <c r="E209" t="s">
        <v>7</v>
      </c>
    </row>
    <row r="210" spans="1:5" hidden="1" x14ac:dyDescent="0.25">
      <c r="A210">
        <v>35014540</v>
      </c>
      <c r="B210" t="s">
        <v>13</v>
      </c>
      <c r="C210" t="s">
        <v>22</v>
      </c>
      <c r="E210" t="s">
        <v>7</v>
      </c>
    </row>
    <row r="211" spans="1:5" hidden="1" x14ac:dyDescent="0.25">
      <c r="A211">
        <v>35015672</v>
      </c>
      <c r="B211" t="s">
        <v>13</v>
      </c>
      <c r="C211" t="s">
        <v>22</v>
      </c>
      <c r="E211" t="s">
        <v>7</v>
      </c>
    </row>
    <row r="212" spans="1:5" hidden="1" x14ac:dyDescent="0.25">
      <c r="A212">
        <v>35042473</v>
      </c>
      <c r="B212" t="s">
        <v>13</v>
      </c>
      <c r="C212" t="s">
        <v>22</v>
      </c>
      <c r="E212" t="s">
        <v>7</v>
      </c>
    </row>
    <row r="213" spans="1:5" hidden="1" x14ac:dyDescent="0.25">
      <c r="A213">
        <v>35923761</v>
      </c>
      <c r="B213" t="s">
        <v>13</v>
      </c>
      <c r="C213" t="s">
        <v>22</v>
      </c>
      <c r="E213" t="s">
        <v>7</v>
      </c>
    </row>
    <row r="214" spans="1:5" hidden="1" x14ac:dyDescent="0.25">
      <c r="A214">
        <v>35006269</v>
      </c>
      <c r="B214" t="s">
        <v>13</v>
      </c>
      <c r="C214" t="s">
        <v>22</v>
      </c>
      <c r="E214" t="s">
        <v>7</v>
      </c>
    </row>
    <row r="215" spans="1:5" hidden="1" x14ac:dyDescent="0.25">
      <c r="A215">
        <v>35908502</v>
      </c>
      <c r="B215" t="s">
        <v>13</v>
      </c>
      <c r="C215" t="s">
        <v>22</v>
      </c>
      <c r="E215" t="s">
        <v>7</v>
      </c>
    </row>
    <row r="216" spans="1:5" hidden="1" x14ac:dyDescent="0.25">
      <c r="A216">
        <v>35011290</v>
      </c>
      <c r="B216" t="s">
        <v>13</v>
      </c>
      <c r="C216" t="s">
        <v>22</v>
      </c>
      <c r="E216" t="s">
        <v>7</v>
      </c>
    </row>
    <row r="217" spans="1:5" hidden="1" x14ac:dyDescent="0.25">
      <c r="A217">
        <v>35033728</v>
      </c>
      <c r="B217" t="s">
        <v>13</v>
      </c>
      <c r="C217" t="s">
        <v>22</v>
      </c>
      <c r="E217" t="s">
        <v>7</v>
      </c>
    </row>
    <row r="218" spans="1:5" hidden="1" x14ac:dyDescent="0.25">
      <c r="A218">
        <v>35017875</v>
      </c>
      <c r="B218" t="s">
        <v>13</v>
      </c>
      <c r="C218" t="s">
        <v>22</v>
      </c>
      <c r="E218" t="s">
        <v>7</v>
      </c>
    </row>
    <row r="219" spans="1:5" hidden="1" x14ac:dyDescent="0.25">
      <c r="A219">
        <v>35496376</v>
      </c>
      <c r="B219" t="s">
        <v>13</v>
      </c>
      <c r="C219" t="s">
        <v>22</v>
      </c>
      <c r="E219" t="s">
        <v>7</v>
      </c>
    </row>
    <row r="220" spans="1:5" hidden="1" x14ac:dyDescent="0.25">
      <c r="A220">
        <v>35011204</v>
      </c>
      <c r="B220" t="s">
        <v>13</v>
      </c>
      <c r="C220" t="s">
        <v>22</v>
      </c>
      <c r="E220" t="s">
        <v>7</v>
      </c>
    </row>
    <row r="221" spans="1:5" hidden="1" x14ac:dyDescent="0.25">
      <c r="A221">
        <v>35008825</v>
      </c>
      <c r="B221" t="s">
        <v>13</v>
      </c>
      <c r="C221" t="s">
        <v>22</v>
      </c>
      <c r="E221" t="s">
        <v>7</v>
      </c>
    </row>
    <row r="222" spans="1:5" hidden="1" x14ac:dyDescent="0.25">
      <c r="A222">
        <v>35014096</v>
      </c>
      <c r="B222" t="s">
        <v>13</v>
      </c>
      <c r="C222" t="s">
        <v>22</v>
      </c>
      <c r="E222" t="s">
        <v>7</v>
      </c>
    </row>
    <row r="223" spans="1:5" hidden="1" x14ac:dyDescent="0.25">
      <c r="A223">
        <v>35022767</v>
      </c>
      <c r="B223" t="s">
        <v>13</v>
      </c>
      <c r="C223" t="s">
        <v>22</v>
      </c>
      <c r="E223" t="s">
        <v>7</v>
      </c>
    </row>
    <row r="224" spans="1:5" hidden="1" x14ac:dyDescent="0.25">
      <c r="A224">
        <v>35902305</v>
      </c>
      <c r="B224" t="s">
        <v>13</v>
      </c>
      <c r="C224" t="s">
        <v>22</v>
      </c>
      <c r="E224" t="s">
        <v>7</v>
      </c>
    </row>
    <row r="225" spans="1:5" hidden="1" x14ac:dyDescent="0.25">
      <c r="A225">
        <v>35014230</v>
      </c>
      <c r="B225" t="s">
        <v>13</v>
      </c>
      <c r="C225" t="s">
        <v>22</v>
      </c>
      <c r="E225" t="s">
        <v>7</v>
      </c>
    </row>
    <row r="226" spans="1:5" hidden="1" x14ac:dyDescent="0.25">
      <c r="A226">
        <v>35038647</v>
      </c>
      <c r="B226" t="s">
        <v>13</v>
      </c>
      <c r="C226" t="s">
        <v>22</v>
      </c>
      <c r="E226" t="s">
        <v>7</v>
      </c>
    </row>
    <row r="227" spans="1:5" hidden="1" x14ac:dyDescent="0.25">
      <c r="A227">
        <v>35037023</v>
      </c>
      <c r="B227" t="s">
        <v>13</v>
      </c>
      <c r="C227" t="s">
        <v>22</v>
      </c>
      <c r="E227" t="s">
        <v>7</v>
      </c>
    </row>
    <row r="228" spans="1:5" hidden="1" x14ac:dyDescent="0.25">
      <c r="A228">
        <v>35908373</v>
      </c>
      <c r="B228" t="s">
        <v>13</v>
      </c>
      <c r="C228" t="s">
        <v>22</v>
      </c>
      <c r="E228" t="s">
        <v>7</v>
      </c>
    </row>
    <row r="229" spans="1:5" hidden="1" x14ac:dyDescent="0.25">
      <c r="A229">
        <v>35035488</v>
      </c>
      <c r="B229" t="s">
        <v>13</v>
      </c>
      <c r="C229" t="s">
        <v>22</v>
      </c>
      <c r="E229" t="s">
        <v>7</v>
      </c>
    </row>
    <row r="230" spans="1:5" hidden="1" x14ac:dyDescent="0.25">
      <c r="A230">
        <v>35003232</v>
      </c>
      <c r="B230" t="s">
        <v>13</v>
      </c>
      <c r="C230" t="s">
        <v>22</v>
      </c>
      <c r="E230" t="s">
        <v>7</v>
      </c>
    </row>
    <row r="231" spans="1:5" hidden="1" x14ac:dyDescent="0.25">
      <c r="A231">
        <v>35040745</v>
      </c>
      <c r="B231" t="s">
        <v>13</v>
      </c>
      <c r="C231" t="s">
        <v>22</v>
      </c>
      <c r="E231" t="s">
        <v>7</v>
      </c>
    </row>
    <row r="232" spans="1:5" hidden="1" x14ac:dyDescent="0.25">
      <c r="A232">
        <v>35020011</v>
      </c>
      <c r="B232" t="s">
        <v>13</v>
      </c>
      <c r="C232" t="s">
        <v>22</v>
      </c>
      <c r="E232" t="s">
        <v>7</v>
      </c>
    </row>
    <row r="233" spans="1:5" hidden="1" x14ac:dyDescent="0.25">
      <c r="A233">
        <v>35003748</v>
      </c>
      <c r="B233" t="s">
        <v>13</v>
      </c>
      <c r="C233" t="s">
        <v>22</v>
      </c>
      <c r="E233" t="s">
        <v>7</v>
      </c>
    </row>
    <row r="234" spans="1:5" hidden="1" x14ac:dyDescent="0.25">
      <c r="A234">
        <v>35901600</v>
      </c>
      <c r="B234" t="s">
        <v>13</v>
      </c>
      <c r="C234" t="s">
        <v>22</v>
      </c>
      <c r="E234" t="s">
        <v>7</v>
      </c>
    </row>
    <row r="235" spans="1:5" hidden="1" x14ac:dyDescent="0.25">
      <c r="A235">
        <v>35042389</v>
      </c>
      <c r="B235" t="s">
        <v>13</v>
      </c>
      <c r="C235" t="s">
        <v>22</v>
      </c>
      <c r="E235" t="s">
        <v>7</v>
      </c>
    </row>
    <row r="236" spans="1:5" hidden="1" x14ac:dyDescent="0.25">
      <c r="A236">
        <v>35012063</v>
      </c>
      <c r="B236" t="s">
        <v>13</v>
      </c>
      <c r="C236" t="s">
        <v>22</v>
      </c>
      <c r="E236" t="s">
        <v>7</v>
      </c>
    </row>
    <row r="237" spans="1:5" hidden="1" x14ac:dyDescent="0.25">
      <c r="A237">
        <v>35021490</v>
      </c>
      <c r="B237" t="s">
        <v>13</v>
      </c>
      <c r="C237" t="s">
        <v>22</v>
      </c>
      <c r="E237" t="s">
        <v>7</v>
      </c>
    </row>
  </sheetData>
  <autoFilter ref="A1:E237" xr:uid="{CBA77C3C-FC0D-418E-90D3-9F8D36427BC5}">
    <filterColumn colId="2">
      <filters>
        <filter val="AF"/>
      </filters>
    </filterColumn>
  </autoFilter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B087-C47A-4276-BE49-31E390808306}">
  <dimension ref="A1:C115"/>
  <sheetViews>
    <sheetView topLeftCell="A99" workbookViewId="0">
      <selection activeCell="A116" sqref="A116:XFD202"/>
    </sheetView>
  </sheetViews>
  <sheetFormatPr defaultRowHeight="15" x14ac:dyDescent="0.25"/>
  <sheetData>
    <row r="1" spans="1:3" x14ac:dyDescent="0.25">
      <c r="A1" t="s">
        <v>5</v>
      </c>
      <c r="B1" t="s">
        <v>20</v>
      </c>
      <c r="C1" t="s">
        <v>6686</v>
      </c>
    </row>
    <row r="2" spans="1:3" x14ac:dyDescent="0.25">
      <c r="A2">
        <v>35046802</v>
      </c>
      <c r="B2" t="s">
        <v>8</v>
      </c>
      <c r="C2" t="s">
        <v>11</v>
      </c>
    </row>
    <row r="3" spans="1:3" x14ac:dyDescent="0.25">
      <c r="A3">
        <v>35070221</v>
      </c>
      <c r="B3" t="s">
        <v>8</v>
      </c>
      <c r="C3" t="s">
        <v>11</v>
      </c>
    </row>
    <row r="4" spans="1:3" x14ac:dyDescent="0.25">
      <c r="A4">
        <v>35006282</v>
      </c>
      <c r="B4" t="s">
        <v>8</v>
      </c>
      <c r="C4" t="s">
        <v>11</v>
      </c>
    </row>
    <row r="5" spans="1:3" x14ac:dyDescent="0.25">
      <c r="A5">
        <v>35908708</v>
      </c>
      <c r="B5" t="s">
        <v>8</v>
      </c>
      <c r="C5" t="s">
        <v>11</v>
      </c>
    </row>
    <row r="6" spans="1:3" x14ac:dyDescent="0.25">
      <c r="A6">
        <v>35033534</v>
      </c>
      <c r="B6" t="s">
        <v>8</v>
      </c>
      <c r="C6" t="s">
        <v>11</v>
      </c>
    </row>
    <row r="7" spans="1:3" x14ac:dyDescent="0.25">
      <c r="A7">
        <v>35032918</v>
      </c>
      <c r="B7" t="s">
        <v>8</v>
      </c>
      <c r="C7" t="s">
        <v>11</v>
      </c>
    </row>
    <row r="8" spans="1:3" x14ac:dyDescent="0.25">
      <c r="A8">
        <v>35034356</v>
      </c>
      <c r="B8" t="s">
        <v>8</v>
      </c>
      <c r="C8" t="s">
        <v>11</v>
      </c>
    </row>
    <row r="9" spans="1:3" x14ac:dyDescent="0.25">
      <c r="A9">
        <v>35905410</v>
      </c>
      <c r="B9" t="s">
        <v>8</v>
      </c>
      <c r="C9" t="s">
        <v>11</v>
      </c>
    </row>
    <row r="10" spans="1:3" x14ac:dyDescent="0.25">
      <c r="A10">
        <v>35901404</v>
      </c>
      <c r="B10" t="s">
        <v>8</v>
      </c>
      <c r="C10" t="s">
        <v>11</v>
      </c>
    </row>
    <row r="11" spans="1:3" x14ac:dyDescent="0.25">
      <c r="A11">
        <v>35022822</v>
      </c>
      <c r="B11" t="s">
        <v>8</v>
      </c>
      <c r="C11" t="s">
        <v>11</v>
      </c>
    </row>
    <row r="12" spans="1:3" x14ac:dyDescent="0.25">
      <c r="A12">
        <v>35035117</v>
      </c>
      <c r="B12" t="s">
        <v>8</v>
      </c>
      <c r="C12" t="s">
        <v>11</v>
      </c>
    </row>
    <row r="13" spans="1:3" x14ac:dyDescent="0.25">
      <c r="A13">
        <v>35019318</v>
      </c>
      <c r="B13" t="s">
        <v>8</v>
      </c>
      <c r="C13" t="s">
        <v>11</v>
      </c>
    </row>
    <row r="14" spans="1:3" x14ac:dyDescent="0.25">
      <c r="A14">
        <v>35028964</v>
      </c>
      <c r="B14" t="s">
        <v>8</v>
      </c>
      <c r="C14" t="s">
        <v>11</v>
      </c>
    </row>
    <row r="15" spans="1:3" x14ac:dyDescent="0.25">
      <c r="A15">
        <v>35027406</v>
      </c>
      <c r="B15" t="s">
        <v>8</v>
      </c>
      <c r="C15" t="s">
        <v>11</v>
      </c>
    </row>
    <row r="16" spans="1:3" x14ac:dyDescent="0.25">
      <c r="A16">
        <v>35900965</v>
      </c>
      <c r="B16" t="s">
        <v>8</v>
      </c>
      <c r="C16" t="s">
        <v>11</v>
      </c>
    </row>
    <row r="17" spans="1:3" x14ac:dyDescent="0.25">
      <c r="A17">
        <v>35031665</v>
      </c>
      <c r="B17" t="s">
        <v>8</v>
      </c>
      <c r="C17" t="s">
        <v>11</v>
      </c>
    </row>
    <row r="18" spans="1:3" x14ac:dyDescent="0.25">
      <c r="A18">
        <v>35038271</v>
      </c>
      <c r="B18" t="s">
        <v>8</v>
      </c>
      <c r="C18" t="s">
        <v>11</v>
      </c>
    </row>
    <row r="19" spans="1:3" x14ac:dyDescent="0.25">
      <c r="A19">
        <v>35007274</v>
      </c>
      <c r="B19" t="s">
        <v>8</v>
      </c>
      <c r="C19" t="s">
        <v>11</v>
      </c>
    </row>
    <row r="20" spans="1:3" x14ac:dyDescent="0.25">
      <c r="A20">
        <v>35026700</v>
      </c>
      <c r="B20" t="s">
        <v>8</v>
      </c>
      <c r="C20" t="s">
        <v>11</v>
      </c>
    </row>
    <row r="21" spans="1:3" x14ac:dyDescent="0.25">
      <c r="A21">
        <v>35029361</v>
      </c>
      <c r="B21" t="s">
        <v>8</v>
      </c>
      <c r="C21" t="s">
        <v>11</v>
      </c>
    </row>
    <row r="22" spans="1:3" x14ac:dyDescent="0.25">
      <c r="A22">
        <v>35027261</v>
      </c>
      <c r="B22" t="s">
        <v>8</v>
      </c>
      <c r="C22" t="s">
        <v>11</v>
      </c>
    </row>
    <row r="23" spans="1:3" x14ac:dyDescent="0.25">
      <c r="A23">
        <v>35022664</v>
      </c>
      <c r="B23" t="s">
        <v>8</v>
      </c>
      <c r="C23" t="s">
        <v>11</v>
      </c>
    </row>
    <row r="24" spans="1:3" x14ac:dyDescent="0.25">
      <c r="A24">
        <v>35016937</v>
      </c>
      <c r="B24" t="s">
        <v>8</v>
      </c>
      <c r="C24" t="s">
        <v>11</v>
      </c>
    </row>
    <row r="25" spans="1:3" x14ac:dyDescent="0.25">
      <c r="A25">
        <v>35011642</v>
      </c>
      <c r="B25" t="s">
        <v>8</v>
      </c>
      <c r="C25" t="s">
        <v>11</v>
      </c>
    </row>
    <row r="26" spans="1:3" x14ac:dyDescent="0.25">
      <c r="A26">
        <v>35005587</v>
      </c>
      <c r="B26" t="s">
        <v>8</v>
      </c>
      <c r="C26" t="s">
        <v>11</v>
      </c>
    </row>
    <row r="27" spans="1:3" x14ac:dyDescent="0.25">
      <c r="A27">
        <v>35024284</v>
      </c>
      <c r="B27" t="s">
        <v>8</v>
      </c>
      <c r="C27" t="s">
        <v>11</v>
      </c>
    </row>
    <row r="28" spans="1:3" x14ac:dyDescent="0.25">
      <c r="A28">
        <v>35004911</v>
      </c>
      <c r="B28" t="s">
        <v>8</v>
      </c>
      <c r="C28" t="s">
        <v>11</v>
      </c>
    </row>
    <row r="29" spans="1:3" x14ac:dyDescent="0.25">
      <c r="A29">
        <v>35039548</v>
      </c>
      <c r="B29" t="s">
        <v>8</v>
      </c>
      <c r="C29" t="s">
        <v>11</v>
      </c>
    </row>
    <row r="30" spans="1:3" x14ac:dyDescent="0.25">
      <c r="A30">
        <v>35002616</v>
      </c>
      <c r="B30" t="s">
        <v>8</v>
      </c>
      <c r="C30" t="s">
        <v>11</v>
      </c>
    </row>
    <row r="31" spans="1:3" x14ac:dyDescent="0.25">
      <c r="A31">
        <v>35031306</v>
      </c>
      <c r="B31" t="s">
        <v>8</v>
      </c>
      <c r="C31" t="s">
        <v>11</v>
      </c>
    </row>
    <row r="32" spans="1:3" x14ac:dyDescent="0.25">
      <c r="A32">
        <v>35015301</v>
      </c>
      <c r="B32" t="s">
        <v>8</v>
      </c>
      <c r="C32" t="s">
        <v>11</v>
      </c>
    </row>
    <row r="33" spans="1:3" x14ac:dyDescent="0.25">
      <c r="A33">
        <v>35040721</v>
      </c>
      <c r="B33" t="s">
        <v>8</v>
      </c>
      <c r="C33" t="s">
        <v>11</v>
      </c>
    </row>
    <row r="34" spans="1:3" x14ac:dyDescent="0.25">
      <c r="A34">
        <v>35065535</v>
      </c>
      <c r="B34" t="s">
        <v>8</v>
      </c>
      <c r="C34" t="s">
        <v>11</v>
      </c>
    </row>
    <row r="35" spans="1:3" x14ac:dyDescent="0.25">
      <c r="A35">
        <v>35025136</v>
      </c>
      <c r="B35" t="s">
        <v>8</v>
      </c>
      <c r="C35" t="s">
        <v>11</v>
      </c>
    </row>
    <row r="36" spans="1:3" x14ac:dyDescent="0.25">
      <c r="A36">
        <v>35008148</v>
      </c>
      <c r="B36" t="s">
        <v>8</v>
      </c>
      <c r="C36" t="s">
        <v>11</v>
      </c>
    </row>
    <row r="37" spans="1:3" x14ac:dyDescent="0.25">
      <c r="A37">
        <v>35003852</v>
      </c>
      <c r="B37" t="s">
        <v>8</v>
      </c>
      <c r="C37" t="s">
        <v>11</v>
      </c>
    </row>
    <row r="38" spans="1:3" x14ac:dyDescent="0.25">
      <c r="A38">
        <v>35924830</v>
      </c>
      <c r="B38" t="s">
        <v>8</v>
      </c>
      <c r="C38" t="s">
        <v>11</v>
      </c>
    </row>
    <row r="39" spans="1:3" x14ac:dyDescent="0.25">
      <c r="A39">
        <v>35007031</v>
      </c>
      <c r="B39" t="s">
        <v>8</v>
      </c>
      <c r="C39" t="s">
        <v>11</v>
      </c>
    </row>
    <row r="40" spans="1:3" x14ac:dyDescent="0.25">
      <c r="A40">
        <v>35924912</v>
      </c>
      <c r="B40" t="s">
        <v>8</v>
      </c>
      <c r="C40" t="s">
        <v>11</v>
      </c>
    </row>
    <row r="41" spans="1:3" x14ac:dyDescent="0.25">
      <c r="A41">
        <v>35925767</v>
      </c>
      <c r="B41" t="s">
        <v>8</v>
      </c>
      <c r="C41" t="s">
        <v>11</v>
      </c>
    </row>
    <row r="42" spans="1:3" x14ac:dyDescent="0.25">
      <c r="A42">
        <v>35017059</v>
      </c>
      <c r="B42" t="s">
        <v>8</v>
      </c>
      <c r="C42" t="s">
        <v>11</v>
      </c>
    </row>
    <row r="43" spans="1:3" x14ac:dyDescent="0.25">
      <c r="A43">
        <v>35034228</v>
      </c>
      <c r="B43" t="s">
        <v>8</v>
      </c>
      <c r="C43" t="s">
        <v>11</v>
      </c>
    </row>
    <row r="44" spans="1:3" x14ac:dyDescent="0.25">
      <c r="A44">
        <v>35009885</v>
      </c>
      <c r="B44" t="s">
        <v>8</v>
      </c>
      <c r="C44" t="s">
        <v>11</v>
      </c>
    </row>
    <row r="45" spans="1:3" x14ac:dyDescent="0.25">
      <c r="A45">
        <v>35910247</v>
      </c>
      <c r="B45" t="s">
        <v>8</v>
      </c>
      <c r="C45" t="s">
        <v>11</v>
      </c>
    </row>
    <row r="46" spans="1:3" x14ac:dyDescent="0.25">
      <c r="A46">
        <v>35026897</v>
      </c>
      <c r="B46" t="s">
        <v>8</v>
      </c>
      <c r="C46" t="s">
        <v>11</v>
      </c>
    </row>
    <row r="47" spans="1:3" x14ac:dyDescent="0.25">
      <c r="A47">
        <v>35017528</v>
      </c>
      <c r="B47" t="s">
        <v>8</v>
      </c>
      <c r="C47" t="s">
        <v>11</v>
      </c>
    </row>
    <row r="48" spans="1:3" x14ac:dyDescent="0.25">
      <c r="A48">
        <v>35001036</v>
      </c>
      <c r="B48" t="s">
        <v>8</v>
      </c>
      <c r="C48" t="s">
        <v>11</v>
      </c>
    </row>
    <row r="49" spans="1:3" x14ac:dyDescent="0.25">
      <c r="A49">
        <v>35021702</v>
      </c>
      <c r="B49" t="s">
        <v>8</v>
      </c>
      <c r="C49" t="s">
        <v>11</v>
      </c>
    </row>
    <row r="50" spans="1:3" x14ac:dyDescent="0.25">
      <c r="A50">
        <v>35018776</v>
      </c>
      <c r="B50" t="s">
        <v>8</v>
      </c>
      <c r="C50" t="s">
        <v>11</v>
      </c>
    </row>
    <row r="51" spans="1:3" x14ac:dyDescent="0.25">
      <c r="A51">
        <v>35033273</v>
      </c>
      <c r="B51" t="s">
        <v>8</v>
      </c>
      <c r="C51" t="s">
        <v>11</v>
      </c>
    </row>
    <row r="52" spans="1:3" x14ac:dyDescent="0.25">
      <c r="A52">
        <v>35010947</v>
      </c>
      <c r="B52" t="s">
        <v>8</v>
      </c>
      <c r="C52" t="s">
        <v>11</v>
      </c>
    </row>
    <row r="53" spans="1:3" x14ac:dyDescent="0.25">
      <c r="A53">
        <v>35017061</v>
      </c>
      <c r="B53" t="s">
        <v>8</v>
      </c>
      <c r="C53" t="s">
        <v>11</v>
      </c>
    </row>
    <row r="54" spans="1:3" x14ac:dyDescent="0.25">
      <c r="A54">
        <v>35023711</v>
      </c>
      <c r="B54" t="s">
        <v>8</v>
      </c>
      <c r="C54" t="s">
        <v>11</v>
      </c>
    </row>
    <row r="55" spans="1:3" x14ac:dyDescent="0.25">
      <c r="A55">
        <v>35040435</v>
      </c>
      <c r="B55" t="s">
        <v>8</v>
      </c>
      <c r="C55" t="s">
        <v>11</v>
      </c>
    </row>
    <row r="56" spans="1:3" x14ac:dyDescent="0.25">
      <c r="A56">
        <v>35014461</v>
      </c>
      <c r="B56" t="s">
        <v>8</v>
      </c>
      <c r="C56" t="s">
        <v>11</v>
      </c>
    </row>
    <row r="57" spans="1:3" x14ac:dyDescent="0.25">
      <c r="A57">
        <v>35914629</v>
      </c>
      <c r="B57" t="s">
        <v>8</v>
      </c>
      <c r="C57" t="s">
        <v>11</v>
      </c>
    </row>
    <row r="58" spans="1:3" x14ac:dyDescent="0.25">
      <c r="A58">
        <v>35002884</v>
      </c>
      <c r="B58" t="s">
        <v>8</v>
      </c>
      <c r="C58" t="s">
        <v>11</v>
      </c>
    </row>
    <row r="59" spans="1:3" x14ac:dyDescent="0.25">
      <c r="A59">
        <v>35016184</v>
      </c>
      <c r="B59" t="s">
        <v>13</v>
      </c>
      <c r="C59" t="s">
        <v>11</v>
      </c>
    </row>
    <row r="60" spans="1:3" x14ac:dyDescent="0.25">
      <c r="A60">
        <v>35007997</v>
      </c>
      <c r="B60" t="s">
        <v>13</v>
      </c>
      <c r="C60" t="s">
        <v>11</v>
      </c>
    </row>
    <row r="61" spans="1:3" x14ac:dyDescent="0.25">
      <c r="A61">
        <v>35042882</v>
      </c>
      <c r="B61" t="s">
        <v>13</v>
      </c>
      <c r="C61" t="s">
        <v>11</v>
      </c>
    </row>
    <row r="62" spans="1:3" x14ac:dyDescent="0.25">
      <c r="A62">
        <v>35004029</v>
      </c>
      <c r="B62" t="s">
        <v>13</v>
      </c>
      <c r="C62" t="s">
        <v>11</v>
      </c>
    </row>
    <row r="63" spans="1:3" x14ac:dyDescent="0.25">
      <c r="A63">
        <v>35031574</v>
      </c>
      <c r="B63" t="s">
        <v>13</v>
      </c>
      <c r="C63" t="s">
        <v>11</v>
      </c>
    </row>
    <row r="64" spans="1:3" x14ac:dyDescent="0.25">
      <c r="A64">
        <v>35912360</v>
      </c>
      <c r="B64" t="s">
        <v>13</v>
      </c>
      <c r="C64" t="s">
        <v>11</v>
      </c>
    </row>
    <row r="65" spans="1:3" x14ac:dyDescent="0.25">
      <c r="A65">
        <v>35029002</v>
      </c>
      <c r="B65" t="s">
        <v>13</v>
      </c>
      <c r="C65" t="s">
        <v>11</v>
      </c>
    </row>
    <row r="66" spans="1:3" x14ac:dyDescent="0.25">
      <c r="A66">
        <v>35044180</v>
      </c>
      <c r="B66" t="s">
        <v>13</v>
      </c>
      <c r="C66" t="s">
        <v>11</v>
      </c>
    </row>
    <row r="67" spans="1:3" x14ac:dyDescent="0.25">
      <c r="A67">
        <v>35038805</v>
      </c>
      <c r="B67" t="s">
        <v>13</v>
      </c>
      <c r="C67" t="s">
        <v>11</v>
      </c>
    </row>
    <row r="68" spans="1:3" x14ac:dyDescent="0.25">
      <c r="A68">
        <v>35924192</v>
      </c>
      <c r="B68" t="s">
        <v>13</v>
      </c>
      <c r="C68" t="s">
        <v>11</v>
      </c>
    </row>
    <row r="69" spans="1:3" x14ac:dyDescent="0.25">
      <c r="A69">
        <v>35031297</v>
      </c>
      <c r="B69" t="s">
        <v>13</v>
      </c>
      <c r="C69" t="s">
        <v>11</v>
      </c>
    </row>
    <row r="70" spans="1:3" x14ac:dyDescent="0.25">
      <c r="A70">
        <v>35029300</v>
      </c>
      <c r="B70" t="s">
        <v>13</v>
      </c>
      <c r="C70" t="s">
        <v>11</v>
      </c>
    </row>
    <row r="71" spans="1:3" x14ac:dyDescent="0.25">
      <c r="A71">
        <v>35900761</v>
      </c>
      <c r="B71" t="s">
        <v>13</v>
      </c>
      <c r="C71" t="s">
        <v>11</v>
      </c>
    </row>
    <row r="72" spans="1:3" x14ac:dyDescent="0.25">
      <c r="A72">
        <v>35049463</v>
      </c>
      <c r="B72" t="s">
        <v>13</v>
      </c>
      <c r="C72" t="s">
        <v>11</v>
      </c>
    </row>
    <row r="73" spans="1:3" x14ac:dyDescent="0.25">
      <c r="A73">
        <v>35026165</v>
      </c>
      <c r="B73" t="s">
        <v>13</v>
      </c>
      <c r="C73" t="s">
        <v>11</v>
      </c>
    </row>
    <row r="74" spans="1:3" x14ac:dyDescent="0.25">
      <c r="A74">
        <v>35033674</v>
      </c>
      <c r="B74" t="s">
        <v>13</v>
      </c>
      <c r="C74" t="s">
        <v>11</v>
      </c>
    </row>
    <row r="75" spans="1:3" x14ac:dyDescent="0.25">
      <c r="A75">
        <v>35023887</v>
      </c>
      <c r="B75" t="s">
        <v>13</v>
      </c>
      <c r="C75" t="s">
        <v>11</v>
      </c>
    </row>
    <row r="76" spans="1:3" x14ac:dyDescent="0.25">
      <c r="A76">
        <v>35005770</v>
      </c>
      <c r="B76" t="s">
        <v>13</v>
      </c>
      <c r="C76" t="s">
        <v>11</v>
      </c>
    </row>
    <row r="77" spans="1:3" x14ac:dyDescent="0.25">
      <c r="A77">
        <v>35030703</v>
      </c>
      <c r="B77" t="s">
        <v>13</v>
      </c>
      <c r="C77" t="s">
        <v>11</v>
      </c>
    </row>
    <row r="78" spans="1:3" x14ac:dyDescent="0.25">
      <c r="A78">
        <v>35007948</v>
      </c>
      <c r="B78" t="s">
        <v>13</v>
      </c>
      <c r="C78" t="s">
        <v>11</v>
      </c>
    </row>
    <row r="79" spans="1:3" x14ac:dyDescent="0.25">
      <c r="A79">
        <v>35026906</v>
      </c>
      <c r="B79" t="s">
        <v>13</v>
      </c>
      <c r="C79" t="s">
        <v>11</v>
      </c>
    </row>
    <row r="80" spans="1:3" x14ac:dyDescent="0.25">
      <c r="A80">
        <v>35036473</v>
      </c>
      <c r="B80" t="s">
        <v>13</v>
      </c>
      <c r="C80" t="s">
        <v>11</v>
      </c>
    </row>
    <row r="81" spans="1:3" x14ac:dyDescent="0.25">
      <c r="A81">
        <v>35014148</v>
      </c>
      <c r="B81" t="s">
        <v>13</v>
      </c>
      <c r="C81" t="s">
        <v>11</v>
      </c>
    </row>
    <row r="82" spans="1:3" x14ac:dyDescent="0.25">
      <c r="A82">
        <v>35021246</v>
      </c>
      <c r="B82" t="s">
        <v>13</v>
      </c>
      <c r="C82" t="s">
        <v>11</v>
      </c>
    </row>
    <row r="83" spans="1:3" x14ac:dyDescent="0.25">
      <c r="A83">
        <v>35462536</v>
      </c>
      <c r="B83" t="s">
        <v>13</v>
      </c>
      <c r="C83" t="s">
        <v>11</v>
      </c>
    </row>
    <row r="84" spans="1:3" x14ac:dyDescent="0.25">
      <c r="A84">
        <v>35045226</v>
      </c>
      <c r="B84" t="s">
        <v>13</v>
      </c>
      <c r="C84" t="s">
        <v>11</v>
      </c>
    </row>
    <row r="85" spans="1:3" x14ac:dyDescent="0.25">
      <c r="A85">
        <v>35002562</v>
      </c>
      <c r="B85" t="s">
        <v>13</v>
      </c>
      <c r="C85" t="s">
        <v>11</v>
      </c>
    </row>
    <row r="86" spans="1:3" x14ac:dyDescent="0.25">
      <c r="A86">
        <v>35905586</v>
      </c>
      <c r="B86" t="s">
        <v>13</v>
      </c>
      <c r="C86" t="s">
        <v>11</v>
      </c>
    </row>
    <row r="87" spans="1:3" x14ac:dyDescent="0.25">
      <c r="A87">
        <v>35435065</v>
      </c>
      <c r="B87" t="s">
        <v>13</v>
      </c>
      <c r="C87" t="s">
        <v>11</v>
      </c>
    </row>
    <row r="88" spans="1:3" x14ac:dyDescent="0.25">
      <c r="A88">
        <v>35045408</v>
      </c>
      <c r="B88" t="s">
        <v>13</v>
      </c>
      <c r="C88" t="s">
        <v>11</v>
      </c>
    </row>
    <row r="89" spans="1:3" x14ac:dyDescent="0.25">
      <c r="A89">
        <v>35049645</v>
      </c>
      <c r="B89" t="s">
        <v>13</v>
      </c>
      <c r="C89" t="s">
        <v>11</v>
      </c>
    </row>
    <row r="90" spans="1:3" x14ac:dyDescent="0.25">
      <c r="A90">
        <v>35046279</v>
      </c>
      <c r="B90" t="s">
        <v>13</v>
      </c>
      <c r="C90" t="s">
        <v>11</v>
      </c>
    </row>
    <row r="91" spans="1:3" x14ac:dyDescent="0.25">
      <c r="A91">
        <v>35924337</v>
      </c>
      <c r="B91" t="s">
        <v>13</v>
      </c>
      <c r="C91" t="s">
        <v>11</v>
      </c>
    </row>
    <row r="92" spans="1:3" x14ac:dyDescent="0.25">
      <c r="A92">
        <v>35031616</v>
      </c>
      <c r="B92" t="s">
        <v>13</v>
      </c>
      <c r="C92" t="s">
        <v>11</v>
      </c>
    </row>
    <row r="93" spans="1:3" x14ac:dyDescent="0.25">
      <c r="A93">
        <v>35020709</v>
      </c>
      <c r="B93" t="s">
        <v>13</v>
      </c>
      <c r="C93" t="s">
        <v>11</v>
      </c>
    </row>
    <row r="94" spans="1:3" x14ac:dyDescent="0.25">
      <c r="A94">
        <v>35901167</v>
      </c>
      <c r="B94" t="s">
        <v>13</v>
      </c>
      <c r="C94" t="s">
        <v>11</v>
      </c>
    </row>
    <row r="95" spans="1:3" x14ac:dyDescent="0.25">
      <c r="A95">
        <v>35904351</v>
      </c>
      <c r="B95" t="s">
        <v>13</v>
      </c>
      <c r="C95" t="s">
        <v>11</v>
      </c>
    </row>
    <row r="96" spans="1:3" x14ac:dyDescent="0.25">
      <c r="A96">
        <v>35020734</v>
      </c>
      <c r="B96" t="s">
        <v>13</v>
      </c>
      <c r="C96" t="s">
        <v>11</v>
      </c>
    </row>
    <row r="97" spans="1:3" x14ac:dyDescent="0.25">
      <c r="A97">
        <v>35026098</v>
      </c>
      <c r="B97" t="s">
        <v>13</v>
      </c>
      <c r="C97" t="s">
        <v>11</v>
      </c>
    </row>
    <row r="98" spans="1:3" x14ac:dyDescent="0.25">
      <c r="A98">
        <v>35010170</v>
      </c>
      <c r="B98" t="s">
        <v>13</v>
      </c>
      <c r="C98" t="s">
        <v>11</v>
      </c>
    </row>
    <row r="99" spans="1:3" x14ac:dyDescent="0.25">
      <c r="A99">
        <v>35033145</v>
      </c>
      <c r="B99" t="s">
        <v>13</v>
      </c>
      <c r="C99" t="s">
        <v>11</v>
      </c>
    </row>
    <row r="100" spans="1:3" x14ac:dyDescent="0.25">
      <c r="A100">
        <v>35042894</v>
      </c>
      <c r="B100" t="s">
        <v>13</v>
      </c>
      <c r="C100" t="s">
        <v>11</v>
      </c>
    </row>
    <row r="101" spans="1:3" x14ac:dyDescent="0.25">
      <c r="A101">
        <v>35001004</v>
      </c>
      <c r="B101" t="s">
        <v>13</v>
      </c>
      <c r="C101" t="s">
        <v>11</v>
      </c>
    </row>
    <row r="102" spans="1:3" x14ac:dyDescent="0.25">
      <c r="A102">
        <v>35037205</v>
      </c>
      <c r="B102" t="s">
        <v>13</v>
      </c>
      <c r="C102" t="s">
        <v>11</v>
      </c>
    </row>
    <row r="103" spans="1:3" x14ac:dyDescent="0.25">
      <c r="A103">
        <v>35028782</v>
      </c>
      <c r="B103" t="s">
        <v>13</v>
      </c>
      <c r="C103" t="s">
        <v>11</v>
      </c>
    </row>
    <row r="104" spans="1:3" x14ac:dyDescent="0.25">
      <c r="A104">
        <v>35009325</v>
      </c>
      <c r="B104" t="s">
        <v>13</v>
      </c>
      <c r="C104" t="s">
        <v>11</v>
      </c>
    </row>
    <row r="105" spans="1:3" x14ac:dyDescent="0.25">
      <c r="A105">
        <v>35461313</v>
      </c>
      <c r="B105" t="s">
        <v>13</v>
      </c>
      <c r="C105" t="s">
        <v>11</v>
      </c>
    </row>
    <row r="106" spans="1:3" x14ac:dyDescent="0.25">
      <c r="A106">
        <v>35908373</v>
      </c>
      <c r="B106" t="s">
        <v>13</v>
      </c>
      <c r="C106" t="s">
        <v>11</v>
      </c>
    </row>
    <row r="107" spans="1:3" x14ac:dyDescent="0.25">
      <c r="A107">
        <v>35021097</v>
      </c>
      <c r="B107" t="s">
        <v>13</v>
      </c>
      <c r="C107" t="s">
        <v>11</v>
      </c>
    </row>
    <row r="108" spans="1:3" x14ac:dyDescent="0.25">
      <c r="A108">
        <v>35014000</v>
      </c>
      <c r="B108" t="s">
        <v>13</v>
      </c>
      <c r="C108" t="s">
        <v>11</v>
      </c>
    </row>
    <row r="109" spans="1:3" x14ac:dyDescent="0.25">
      <c r="A109">
        <v>35048240</v>
      </c>
      <c r="B109" t="s">
        <v>13</v>
      </c>
      <c r="C109" t="s">
        <v>11</v>
      </c>
    </row>
    <row r="110" spans="1:3" x14ac:dyDescent="0.25">
      <c r="A110">
        <v>35008059</v>
      </c>
      <c r="B110" t="s">
        <v>13</v>
      </c>
      <c r="C110" t="s">
        <v>11</v>
      </c>
    </row>
    <row r="111" spans="1:3" x14ac:dyDescent="0.25">
      <c r="A111">
        <v>35479329</v>
      </c>
      <c r="B111" t="s">
        <v>13</v>
      </c>
      <c r="C111" t="s">
        <v>11</v>
      </c>
    </row>
    <row r="112" spans="1:3" x14ac:dyDescent="0.25">
      <c r="A112">
        <v>35022767</v>
      </c>
      <c r="B112" t="s">
        <v>13</v>
      </c>
      <c r="C112" t="s">
        <v>11</v>
      </c>
    </row>
    <row r="113" spans="1:3" x14ac:dyDescent="0.25">
      <c r="A113">
        <v>35030788</v>
      </c>
      <c r="B113" t="s">
        <v>13</v>
      </c>
      <c r="C113" t="s">
        <v>11</v>
      </c>
    </row>
    <row r="114" spans="1:3" x14ac:dyDescent="0.25">
      <c r="A114">
        <v>35000668</v>
      </c>
      <c r="B114" t="s">
        <v>13</v>
      </c>
      <c r="C114" t="s">
        <v>11</v>
      </c>
    </row>
    <row r="115" spans="1:3" x14ac:dyDescent="0.25">
      <c r="A115">
        <v>35009234</v>
      </c>
      <c r="B115" t="s">
        <v>13</v>
      </c>
      <c r="C115" t="s">
        <v>11</v>
      </c>
    </row>
  </sheetData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7227FFB5AA794FA24E47C70BFDA123" ma:contentTypeVersion="3" ma:contentTypeDescription="Crie um novo documento." ma:contentTypeScope="" ma:versionID="bd5febbb5234217e1dc0f127a2f9cd02">
  <xsd:schema xmlns:xsd="http://www.w3.org/2001/XMLSchema" xmlns:xs="http://www.w3.org/2001/XMLSchema" xmlns:p="http://schemas.microsoft.com/office/2006/metadata/properties" xmlns:ns2="67ca06f4-03b0-4970-8715-13f05e279144" targetNamespace="http://schemas.microsoft.com/office/2006/metadata/properties" ma:root="true" ma:fieldsID="c7fba68926ed34b1e8a6a77efb6f36cb" ns2:_="">
    <xsd:import namespace="67ca06f4-03b0-4970-8715-13f05e279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a06f4-03b0-4970-8715-13f05e279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BDB7C-86A6-4297-ABB8-0CDEF5CD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a06f4-03b0-4970-8715-13f05e279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61FD1-95E3-471A-BC2B-591A5EF28D44}">
  <ds:schemaRefs>
    <ds:schemaRef ds:uri="http://purl.org/dc/dcmitype/"/>
    <ds:schemaRef ds:uri="b139cace-5dde-41dd-8b28-603216b478a4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7f62630b-3d49-4406-bbb1-e8f6df6a4e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F75BE1-CE40-4899-A912-7A4DA44C5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Amostra</vt:lpstr>
      <vt:lpstr>CENSO_24</vt:lpstr>
      <vt:lpstr>SEE-5371</vt:lpstr>
      <vt:lpstr>EM</vt:lpstr>
      <vt:lpstr>Escolas_Amostra</vt:lpstr>
      <vt:lpstr>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Bertolini Serafim</dc:creator>
  <cp:keywords/>
  <dc:description/>
  <cp:lastModifiedBy>Luciana Lucci De Oliveira</cp:lastModifiedBy>
  <cp:revision/>
  <dcterms:created xsi:type="dcterms:W3CDTF">2015-06-05T18:19:34Z</dcterms:created>
  <dcterms:modified xsi:type="dcterms:W3CDTF">2025-07-07T18:56:22Z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0x010100B27227FFB5AA794FA24E47C70BFDA123</vt:lpwstr>
  </property>
  <property fmtid="{D5CDD505-2E9C-101B-9397-08002B2CF9AE}" pid="3" name="MediaServiceImageTags">
    <vt:lpwstr/>
  </property>
  <property fmtid="{D5CDD505-2E9C-101B-9397-08002B2CF9AE}" pid="4" name="MSIP_Label_9fd812d8-6883-40e8-be1a-8cf7c786697b_Enabled">
    <vt:lpwstr>true</vt:lpwstr>
  </property>
  <property fmtid="{D5CDD505-2E9C-101B-9397-08002B2CF9AE}" pid="5" name="MSIP_Label_9fd812d8-6883-40e8-be1a-8cf7c786697b_SetDate">
    <vt:lpwstr>2025-06-04T12:32:35Z</vt:lpwstr>
  </property>
  <property fmtid="{D5CDD505-2E9C-101B-9397-08002B2CF9AE}" pid="6" name="MSIP_Label_9fd812d8-6883-40e8-be1a-8cf7c786697b_Method">
    <vt:lpwstr>Standard</vt:lpwstr>
  </property>
  <property fmtid="{D5CDD505-2E9C-101B-9397-08002B2CF9AE}" pid="7" name="MSIP_Label_9fd812d8-6883-40e8-be1a-8cf7c786697b_Name">
    <vt:lpwstr>Interno</vt:lpwstr>
  </property>
  <property fmtid="{D5CDD505-2E9C-101B-9397-08002B2CF9AE}" pid="8" name="MSIP_Label_9fd812d8-6883-40e8-be1a-8cf7c786697b_SiteId">
    <vt:lpwstr>cd5ead29-f0c9-477f-ab9e-23b178956bfa</vt:lpwstr>
  </property>
  <property fmtid="{D5CDD505-2E9C-101B-9397-08002B2CF9AE}" pid="9" name="MSIP_Label_9fd812d8-6883-40e8-be1a-8cf7c786697b_ActionId">
    <vt:lpwstr>158b5207-27da-411c-b7b5-bc4a76f3b9ba</vt:lpwstr>
  </property>
  <property fmtid="{D5CDD505-2E9C-101B-9397-08002B2CF9AE}" pid="10" name="MSIP_Label_9fd812d8-6883-40e8-be1a-8cf7c786697b_ContentBits">
    <vt:lpwstr>1</vt:lpwstr>
  </property>
  <property fmtid="{D5CDD505-2E9C-101B-9397-08002B2CF9AE}" pid="11" name="MSIP_Label_9fd812d8-6883-40e8-be1a-8cf7c786697b_Tag">
    <vt:lpwstr>10, 3, 0, 2</vt:lpwstr>
  </property>
</Properties>
</file>