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GREM_CVESC\HISTÓRICO\Históricos escolares 2023\"/>
    </mc:Choice>
  </mc:AlternateContent>
  <xr:revisionPtr revIDLastSave="0" documentId="8_{3F57D45B-997B-44CD-91F8-6C553306F1A5}" xr6:coauthVersionLast="47" xr6:coauthVersionMax="47" xr10:uidLastSave="{00000000-0000-0000-0000-000000000000}"/>
  <bookViews>
    <workbookView xWindow="25974" yWindow="-109" windowWidth="21954" windowHeight="11860" xr2:uid="{BE389574-2673-4748-8442-6A373F72E258}"/>
  </bookViews>
  <sheets>
    <sheet name="NEM PROF. INTEG. CONCL" sheetId="3" r:id="rId1"/>
    <sheet name="NEM PROF.INTEG.TRANF(meioAno)" sheetId="4" r:id="rId2"/>
    <sheet name="NEM PROF.INTEG.TRANS (finalAno)" sheetId="1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5" i="1" l="1"/>
  <c r="T64" i="1"/>
  <c r="T65" i="1" s="1"/>
  <c r="R64" i="1"/>
  <c r="P64" i="1"/>
  <c r="P65" i="1" s="1"/>
  <c r="V65" i="1" s="1"/>
  <c r="W65" i="1" s="1"/>
  <c r="T63" i="1"/>
  <c r="V62" i="1"/>
  <c r="W62" i="1" s="1"/>
  <c r="T62" i="1"/>
  <c r="R62" i="1"/>
  <c r="R63" i="1" s="1"/>
  <c r="P62" i="1"/>
  <c r="P63" i="1" s="1"/>
  <c r="V63" i="1" s="1"/>
  <c r="T64" i="3"/>
  <c r="T65" i="3" s="1"/>
  <c r="R64" i="3"/>
  <c r="R65" i="3" s="1"/>
  <c r="P64" i="3"/>
  <c r="P65" i="3" s="1"/>
  <c r="T62" i="3"/>
  <c r="T63" i="3" s="1"/>
  <c r="R62" i="3"/>
  <c r="R63" i="3" s="1"/>
  <c r="P62" i="3"/>
  <c r="P63" i="3" s="1"/>
  <c r="T37" i="1"/>
  <c r="R37" i="1"/>
  <c r="P37" i="1"/>
  <c r="V61" i="1"/>
  <c r="W61" i="1" s="1"/>
  <c r="V60" i="1"/>
  <c r="W60" i="1" s="1"/>
  <c r="V59" i="1"/>
  <c r="W59" i="1" s="1"/>
  <c r="V58" i="1"/>
  <c r="W58" i="1" s="1"/>
  <c r="V57" i="1"/>
  <c r="W57" i="1" s="1"/>
  <c r="V56" i="1"/>
  <c r="W56" i="1" s="1"/>
  <c r="V55" i="1"/>
  <c r="W55" i="1" s="1"/>
  <c r="V54" i="1"/>
  <c r="W54" i="1" s="1"/>
  <c r="V53" i="1"/>
  <c r="W53" i="1" s="1"/>
  <c r="V52" i="1"/>
  <c r="W52" i="1" s="1"/>
  <c r="V51" i="1"/>
  <c r="W51" i="1" s="1"/>
  <c r="V50" i="1"/>
  <c r="W50" i="1" s="1"/>
  <c r="V49" i="1"/>
  <c r="W49" i="1" s="1"/>
  <c r="V48" i="1"/>
  <c r="W48" i="1" s="1"/>
  <c r="V47" i="1"/>
  <c r="W47" i="1" s="1"/>
  <c r="V46" i="1"/>
  <c r="W46" i="1" s="1"/>
  <c r="V45" i="1"/>
  <c r="W45" i="1" s="1"/>
  <c r="V44" i="1"/>
  <c r="W44" i="1" s="1"/>
  <c r="V43" i="1"/>
  <c r="W43" i="1" s="1"/>
  <c r="V42" i="1"/>
  <c r="W42" i="1" s="1"/>
  <c r="V41" i="1"/>
  <c r="W41" i="1" s="1"/>
  <c r="V40" i="1"/>
  <c r="W40" i="1" s="1"/>
  <c r="V39" i="1"/>
  <c r="W39" i="1" s="1"/>
  <c r="V38" i="1"/>
  <c r="W38" i="1" s="1"/>
  <c r="V36" i="1"/>
  <c r="W36" i="1" s="1"/>
  <c r="V35" i="1"/>
  <c r="W35" i="1" s="1"/>
  <c r="V34" i="1"/>
  <c r="W34" i="1" s="1"/>
  <c r="V33" i="1"/>
  <c r="W33" i="1" s="1"/>
  <c r="W32" i="1"/>
  <c r="V32" i="1"/>
  <c r="V31" i="1"/>
  <c r="W31" i="1" s="1"/>
  <c r="V30" i="1"/>
  <c r="W30" i="1" s="1"/>
  <c r="V29" i="1"/>
  <c r="W29" i="1" s="1"/>
  <c r="V28" i="1"/>
  <c r="W28" i="1" s="1"/>
  <c r="V27" i="1"/>
  <c r="V26" i="1"/>
  <c r="W26" i="1" s="1"/>
  <c r="V25" i="1"/>
  <c r="W25" i="1" s="1"/>
  <c r="V38" i="3"/>
  <c r="W38" i="3" s="1"/>
  <c r="V39" i="3"/>
  <c r="W39" i="3" s="1"/>
  <c r="V40" i="3"/>
  <c r="W40" i="3" s="1"/>
  <c r="V41" i="3"/>
  <c r="W41" i="3" s="1"/>
  <c r="V42" i="3"/>
  <c r="W42" i="3" s="1"/>
  <c r="V43" i="3"/>
  <c r="W43" i="3" s="1"/>
  <c r="V44" i="3"/>
  <c r="W44" i="3" s="1"/>
  <c r="V45" i="3"/>
  <c r="W45" i="3" s="1"/>
  <c r="V46" i="3"/>
  <c r="W46" i="3" s="1"/>
  <c r="V47" i="3"/>
  <c r="W47" i="3" s="1"/>
  <c r="V48" i="3"/>
  <c r="W48" i="3" s="1"/>
  <c r="V49" i="3"/>
  <c r="W49" i="3" s="1"/>
  <c r="V50" i="3"/>
  <c r="W50" i="3" s="1"/>
  <c r="V51" i="3"/>
  <c r="W51" i="3" s="1"/>
  <c r="V52" i="3"/>
  <c r="W52" i="3" s="1"/>
  <c r="V53" i="3"/>
  <c r="W53" i="3" s="1"/>
  <c r="V54" i="3"/>
  <c r="W54" i="3" s="1"/>
  <c r="V55" i="3"/>
  <c r="W55" i="3" s="1"/>
  <c r="V56" i="3"/>
  <c r="W56" i="3" s="1"/>
  <c r="V57" i="3"/>
  <c r="W57" i="3" s="1"/>
  <c r="V58" i="3"/>
  <c r="W58" i="3" s="1"/>
  <c r="V59" i="3"/>
  <c r="W59" i="3" s="1"/>
  <c r="V60" i="3"/>
  <c r="W60" i="3" s="1"/>
  <c r="V61" i="3"/>
  <c r="W61" i="3"/>
  <c r="V33" i="3"/>
  <c r="W33" i="3" s="1"/>
  <c r="V34" i="3"/>
  <c r="W34" i="3" s="1"/>
  <c r="V35" i="3"/>
  <c r="W35" i="3" s="1"/>
  <c r="V36" i="3"/>
  <c r="W36" i="3" s="1"/>
  <c r="V32" i="3"/>
  <c r="W32" i="3" s="1"/>
  <c r="V31" i="3"/>
  <c r="W31" i="3" s="1"/>
  <c r="V30" i="3"/>
  <c r="W30" i="3" s="1"/>
  <c r="V29" i="3"/>
  <c r="W29" i="3" s="1"/>
  <c r="V28" i="3"/>
  <c r="W28" i="3" s="1"/>
  <c r="V27" i="3"/>
  <c r="V26" i="3"/>
  <c r="W26" i="3" s="1"/>
  <c r="V25" i="3"/>
  <c r="W25" i="3" s="1"/>
  <c r="T37" i="3"/>
  <c r="R37" i="3"/>
  <c r="P37" i="3"/>
  <c r="V64" i="1" l="1"/>
  <c r="W64" i="1" s="1"/>
  <c r="V63" i="3"/>
  <c r="V65" i="3"/>
  <c r="W65" i="3" s="1"/>
  <c r="V62" i="3"/>
  <c r="W62" i="3" s="1"/>
  <c r="V64" i="3"/>
  <c r="W64" i="3" s="1"/>
  <c r="V37" i="1"/>
  <c r="W37" i="1" s="1"/>
  <c r="W27" i="1"/>
  <c r="V37" i="3"/>
  <c r="W37" i="3" s="1"/>
  <c r="W27" i="3"/>
</calcChain>
</file>

<file path=xl/sharedStrings.xml><?xml version="1.0" encoding="utf-8"?>
<sst xmlns="http://schemas.openxmlformats.org/spreadsheetml/2006/main" count="319" uniqueCount="137">
  <si>
    <t>GOVERNO DO ESTADO DE SÃO PAULO</t>
  </si>
  <si>
    <t>SECRETARIA DE ESTADO DA EDUCAÇÃO</t>
  </si>
  <si>
    <t>DIRETORIA DE ENSINO - REGIÃO</t>
  </si>
  <si>
    <t>ESCOLA ESTADUAL:</t>
  </si>
  <si>
    <t>Ato legal de criação:</t>
  </si>
  <si>
    <t>Endereço:</t>
  </si>
  <si>
    <t>nº</t>
  </si>
  <si>
    <t>Bairro:</t>
  </si>
  <si>
    <t>Município:</t>
  </si>
  <si>
    <t>CEP:</t>
  </si>
  <si>
    <t xml:space="preserve">Telefone: </t>
  </si>
  <si>
    <t xml:space="preserve">Endereço eletronico: </t>
  </si>
  <si>
    <t>HISTÓRICO ESCOLAR</t>
  </si>
  <si>
    <t>ENSINO MÉDIO COM HABILITAÇÃO PROFISSIONAL</t>
  </si>
  <si>
    <t>Deliberação CEE 207/2022; Resolução SEDUC [número/ano]</t>
  </si>
  <si>
    <t>EIXO TECNOLÓGICO: [de acordo com a matriz curricular]</t>
  </si>
  <si>
    <t>ENSINO MÉDIO COM HABILITAÇÃO PROFISSIONAL DE TÉCNICO EM [nomenclatura do curso, de acordo com a matriz curricular]</t>
  </si>
  <si>
    <t>PLANO DE CURSO APROVADO PELA PORTARIA [portaria de autorização do curso e publicação no DOE registradas na matriz curricular]</t>
  </si>
  <si>
    <t>Nome:</t>
  </si>
  <si>
    <t>RG/RNM:</t>
  </si>
  <si>
    <t>RA:</t>
  </si>
  <si>
    <t>Nascimento</t>
  </si>
  <si>
    <t>Data:</t>
  </si>
  <si>
    <t>Estado:</t>
  </si>
  <si>
    <t>País:</t>
  </si>
  <si>
    <t>Fundamento Legal: Lei Federal 9394/96</t>
  </si>
  <si>
    <t>FORMAÇÃO GERAL BÁSICA</t>
  </si>
  <si>
    <t>ÁREAS DE CONHECIMENTO</t>
  </si>
  <si>
    <t>COMPONENTES CURRICULARES</t>
  </si>
  <si>
    <t>MENÇÕES / NOTAS</t>
  </si>
  <si>
    <t>CARGA HORÁRIA</t>
  </si>
  <si>
    <t>1ª Série</t>
  </si>
  <si>
    <t>2ª Série</t>
  </si>
  <si>
    <t>3ª Série</t>
  </si>
  <si>
    <t>Total de  Aulas</t>
  </si>
  <si>
    <t>Total de Horas</t>
  </si>
  <si>
    <t>(Ano)</t>
  </si>
  <si>
    <t>Nota / Menção</t>
  </si>
  <si>
    <t>LINGUAGENS E SUAS
TECNOLOGIAS</t>
  </si>
  <si>
    <t>NOME COMPONENTE CURRICULAR</t>
  </si>
  <si>
    <t xml:space="preserve">MATEMÁTICA E SUAS TECNOLOGIAS </t>
  </si>
  <si>
    <t>CIÊNCIAS DA
NATUREZA E SUAS
TECNOLOGIAS</t>
  </si>
  <si>
    <t>CIÊNCIAS
HUMANAS E
SOCIAIS
APLICADAS</t>
  </si>
  <si>
    <t>Total de Aulas da Formação Geral Básica</t>
  </si>
  <si>
    <t>ITINERÁRIO FORMATIVO</t>
  </si>
  <si>
    <t>ELETIVAS</t>
  </si>
  <si>
    <t>ITINERÁRIO DE FORMAÇÃO TÉCNICA PROFISSIONAL</t>
  </si>
  <si>
    <t>NOME COMPONENTE CURRICULAR DO IT DE FORMAÇÃO TÉCNICA PROFISSIONAL</t>
  </si>
  <si>
    <t>ESTÁGIO PROFISSIONAL SUPERVISIONADO (QUANDO HOUVER)</t>
  </si>
  <si>
    <t>Total Geral de Aulas Anuais do Curso</t>
  </si>
  <si>
    <t>CERTIFICAÇÕES</t>
  </si>
  <si>
    <t>1ª Série:</t>
  </si>
  <si>
    <t>2ª Série:</t>
  </si>
  <si>
    <t>3ª Série:</t>
  </si>
  <si>
    <r>
      <t xml:space="preserve">Escala de Avaliação da Formação Geral Básica e Itinerário Formativo: </t>
    </r>
    <r>
      <rPr>
        <i/>
        <sz val="9"/>
        <color indexed="8"/>
        <rFont val="Arial"/>
        <family val="2"/>
      </rPr>
      <t>A partir de 2007 - Escala numérica de notas de 0 (zero) a 10 (dez) com patamar indicativo de desempenho escolar satisfatório, a nota igual ou superior a 5 (cinco) nos termos da Resolução SE 62, de 29/10/2019.</t>
    </r>
  </si>
  <si>
    <t>Escala de Avaliação do Itinerário de Formação Técnica Profissional: conforme [resolução/portaria/plano de curso XXXXX - abaixo, exemplo do CPS]</t>
  </si>
  <si>
    <t>Menções</t>
  </si>
  <si>
    <t>Conceitos</t>
  </si>
  <si>
    <t>Indicação de</t>
  </si>
  <si>
    <t>Definição operacional</t>
  </si>
  <si>
    <t>MB</t>
  </si>
  <si>
    <t>Excelente</t>
  </si>
  <si>
    <t>Promoção</t>
  </si>
  <si>
    <t>Os conceitos indicam o desempenho do aluno no desenvolvimento das competências do componente curricular</t>
  </si>
  <si>
    <t>B</t>
  </si>
  <si>
    <t>Bom</t>
  </si>
  <si>
    <t>R</t>
  </si>
  <si>
    <t>Regular</t>
  </si>
  <si>
    <t>I</t>
  </si>
  <si>
    <t>Insatisfatório</t>
  </si>
  <si>
    <t>Retenção</t>
  </si>
  <si>
    <t>Nos registros dos componentes curriculares Tecnologia e Inovação, Projeto de Vida e Eletivas, será considerada somente a frequência do estudante, conforme artigo 6º da Resolução SE 62/2019. Esclarecendo-se F = Frequente; NF = Não Frequente.</t>
  </si>
  <si>
    <t>Estudos Realizados</t>
  </si>
  <si>
    <t>Ensino Fundamental</t>
  </si>
  <si>
    <t>Série</t>
  </si>
  <si>
    <t xml:space="preserve">Ano </t>
  </si>
  <si>
    <t xml:space="preserve">Estabelecimento de Ensino </t>
  </si>
  <si>
    <t>Município</t>
  </si>
  <si>
    <t>UF</t>
  </si>
  <si>
    <t>8ª Série /  9º Ano</t>
  </si>
  <si>
    <t>Ensino Médio</t>
  </si>
  <si>
    <t>PPERFIL PROFISSIONAL DE CONCLUSÃO: síntese das competências obtidas no curso</t>
  </si>
  <si>
    <t>[Relacionar a síntese, por série, das competências obtidas no curso, consultando a Instituição de Ensino Técnico Parceira.]</t>
  </si>
  <si>
    <t>Número de registro de publicação de concluinte - Resolução SE 61/2019</t>
  </si>
  <si>
    <t>Qualificação Profissional 1 [descrever a qualificação]</t>
  </si>
  <si>
    <t>Qualificação Profissional 2 [descrever a qualificação]</t>
  </si>
  <si>
    <t>Habilitação Profissional de [descrever a habilitação]</t>
  </si>
  <si>
    <t>Local e data</t>
  </si>
  <si>
    <t>Nome</t>
  </si>
  <si>
    <r>
      <t>Nome</t>
    </r>
    <r>
      <rPr>
        <sz val="9"/>
        <rFont val="Arial"/>
        <family val="2"/>
      </rPr>
      <t> </t>
    </r>
  </si>
  <si>
    <t>RG</t>
  </si>
  <si>
    <t>Diretor da Escola Estadual</t>
  </si>
  <si>
    <t>Diretor da [Instituição de Ensino Técnico Parceira]</t>
  </si>
  <si>
    <t>TRANSFERÊNCIA DURANTE O ANO LETIVO</t>
  </si>
  <si>
    <t>DECLARAÇÃO</t>
  </si>
  <si>
    <t>DECLARAMOS, nos termos do Inciso VII, artigo 24, da Lei 9394/96, que o estudante esteve matriculado na _____ Série, do Ensino Médio com Habilitação Profissional de Técnico em ___[NOME DA HABILITAÇÃO]___, solicitando transferência na data de ___/___/______, apresentando, até a respectiva data, aproveitamento e frequência descritos abaixo:</t>
  </si>
  <si>
    <t>___________Série</t>
  </si>
  <si>
    <t>Notas / Menções por Bimestres</t>
  </si>
  <si>
    <t xml:space="preserve">Total de Faltas </t>
  </si>
  <si>
    <t>Aulas dadas pro Bimestres</t>
  </si>
  <si>
    <t>1º Bim.</t>
  </si>
  <si>
    <t>2º Bim.</t>
  </si>
  <si>
    <t>3º Bim.</t>
  </si>
  <si>
    <t>4º Bim.</t>
  </si>
  <si>
    <t>ITINERÁRIO FORMATIVO
(Formação Técnica e Profissional)</t>
  </si>
  <si>
    <t>PROGRESÃO PARCIAL Resolução SE nº 21/1998</t>
  </si>
  <si>
    <t>Componente curricular ___________ referente à _____ série do E.M. (ano letivo de _______)</t>
  </si>
  <si>
    <t>OBSERVAÇÕES:</t>
  </si>
  <si>
    <t>Número de registro de publicação de concluinte - Resolução SE 61/2019:</t>
  </si>
  <si>
    <t>Diretor de ETEC</t>
  </si>
  <si>
    <t>PERFIL PROFISSIONAL DE CONCLUSÃO: síntese das competências obtidas no curso</t>
  </si>
  <si>
    <t xml:space="preserve">
[Relacionar a síntese, por série, das competências obtidas no curso, consultando a Instituição de Ensino Técnico Parceira.]</t>
  </si>
  <si>
    <t>CERTIFICADO</t>
  </si>
  <si>
    <t>Os Diretores da EE ___[NOME ESCOLA ESTADUAL]___, e da ___[INSTITUIÇÃO DE ENSINO TÉCNICO PARCEIRA]___ CERTIFICAM, nos termos do Inciso VII, Artigo 24 da Lei Federal 9394/96, que ____[NOME ESTUDANTE]_____, RG ___[NÚMERO RG]___, concluiu o Ensino Médio articulado à Educação Profissional de Nível Técnico, referente à Habilitação Profissional de Técnico em ___[NOME DA HABILITAÇÃO - nomenclatura do curso de acordo com a matriz curricular]___, em ___[ANO DE CONCLUSÃO]___.</t>
  </si>
  <si>
    <t>ESPAÇO RESERVADO PARA VISTO CONFERE/CARIMBO</t>
  </si>
  <si>
    <t>Resolução SE 36/2016, publicada no D.O.E. de 26/05/2016</t>
  </si>
  <si>
    <t>Nº Registro / Visto Confere publicado:</t>
  </si>
  <si>
    <t>SED SC - Sistema Concluintes: [NÚMERO] Consulta pública: https://concluintes.educacao.sp.gov.br/publica/consultapublica/search</t>
  </si>
  <si>
    <t>LÍNGUA PORTUGUESA</t>
  </si>
  <si>
    <t>ARTE</t>
  </si>
  <si>
    <t>EDUCAÇÃO FÍSICA</t>
  </si>
  <si>
    <t>LÍNGUA INGLESA</t>
  </si>
  <si>
    <t>MATEMÁTICA</t>
  </si>
  <si>
    <t>BIOLOGIA</t>
  </si>
  <si>
    <t>FÍSICA</t>
  </si>
  <si>
    <t>QUÍMICA</t>
  </si>
  <si>
    <t xml:space="preserve">FILOSOFIA </t>
  </si>
  <si>
    <t>GEOGRAFIA</t>
  </si>
  <si>
    <t>HISTÓRIA</t>
  </si>
  <si>
    <t>SOCIOLOGIA</t>
  </si>
  <si>
    <t>Total do Itinerário Formativo ( Expansão no Contraturno, opcional)</t>
  </si>
  <si>
    <t>Total Geral de Aulas Semanais</t>
  </si>
  <si>
    <t>Total Geral de Carga Horária Anuais do Curso</t>
  </si>
  <si>
    <r>
      <t xml:space="preserve">Escala de Avaliação da Formação Geral Básica e Itinerário Formativo: </t>
    </r>
    <r>
      <rPr>
        <i/>
        <sz val="9"/>
        <color indexed="8"/>
        <rFont val="Arial"/>
        <family val="2"/>
      </rPr>
      <t>A partir de 2007 - Escala numérica de notas de 0 (zero) a 10 (dez) com patamar indicativo de desempenho escolar satisfatório, a nota igual ou superior a 5 (cinco) nos termos da Resolução SE 62, de 29/10/2019.</t>
    </r>
    <r>
      <rPr>
        <i/>
        <sz val="9"/>
        <color theme="1"/>
        <rFont val="Arial"/>
        <family val="2"/>
      </rPr>
      <t xml:space="preserve">                                                                               Nos registros dos componentes curriculares Tecnologia e Inovação, Projeto de Vida e Eletivas, será considerada somente a frequência do estudante, conforme artigo 6º da Resolução SE 62/2019. Esclarecendo-se F = Frequente; NF = Não Frequente.</t>
    </r>
  </si>
  <si>
    <t>Total Do Itinerário Formativo (dentro do turno e expansão no contraturno)</t>
  </si>
  <si>
    <t>Aulas</t>
  </si>
  <si>
    <t xml:space="preserve">GOE ou AOE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</si>
</sst>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i/>
      <sz val="9"/>
      <color theme="1"/>
      <name val="Arial"/>
      <family val="2"/>
    </font>
    <font>
      <i/>
      <sz val="9"/>
      <color indexed="8"/>
      <name val="Arial"/>
      <family val="2"/>
    </font>
    <font>
      <i/>
      <sz val="9"/>
      <name val="Arial"/>
      <family val="2"/>
    </font>
    <font>
      <sz val="7"/>
      <color theme="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9">
    <xf numFmtId="0" fontId="0" fillId="0" borderId="0" xfId="0"/>
    <xf numFmtId="0" fontId="1" fillId="0" borderId="0" xfId="0" applyFont="1"/>
    <xf numFmtId="0" fontId="5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0" fontId="5" fillId="0" borderId="10" xfId="0" applyFont="1" applyBorder="1"/>
    <xf numFmtId="0" fontId="5" fillId="0" borderId="12" xfId="0" applyFont="1" applyBorder="1"/>
    <xf numFmtId="0" fontId="1" fillId="0" borderId="13" xfId="0" applyFont="1" applyBorder="1"/>
    <xf numFmtId="0" fontId="5" fillId="0" borderId="13" xfId="0" applyFont="1" applyBorder="1"/>
    <xf numFmtId="0" fontId="6" fillId="0" borderId="30" xfId="0" applyFont="1" applyBorder="1"/>
    <xf numFmtId="0" fontId="4" fillId="0" borderId="30" xfId="0" applyFont="1" applyBorder="1"/>
    <xf numFmtId="0" fontId="4" fillId="0" borderId="35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1" fontId="1" fillId="0" borderId="59" xfId="0" applyNumberFormat="1" applyFont="1" applyBorder="1" applyAlignment="1">
      <alignment horizontal="center" vertical="center"/>
    </xf>
    <xf numFmtId="1" fontId="1" fillId="4" borderId="5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1" fontId="1" fillId="0" borderId="0" xfId="0" applyNumberFormat="1" applyFont="1" applyAlignment="1">
      <alignment horizontal="center" vertical="center"/>
    </xf>
    <xf numFmtId="0" fontId="6" fillId="0" borderId="59" xfId="0" applyFont="1" applyBorder="1" applyAlignment="1">
      <alignment horizontal="center"/>
    </xf>
    <xf numFmtId="0" fontId="1" fillId="0" borderId="59" xfId="0" applyFont="1" applyBorder="1"/>
    <xf numFmtId="0" fontId="1" fillId="0" borderId="6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30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" fillId="0" borderId="41" xfId="0" applyFont="1" applyBorder="1"/>
    <xf numFmtId="0" fontId="1" fillId="0" borderId="43" xfId="0" applyFont="1" applyBorder="1"/>
    <xf numFmtId="0" fontId="10" fillId="0" borderId="54" xfId="0" applyFont="1" applyBorder="1" applyAlignment="1">
      <alignment vertical="center"/>
    </xf>
    <xf numFmtId="0" fontId="1" fillId="0" borderId="55" xfId="0" applyFont="1" applyBorder="1"/>
    <xf numFmtId="0" fontId="1" fillId="0" borderId="57" xfId="0" applyFont="1" applyBorder="1"/>
    <xf numFmtId="0" fontId="1" fillId="0" borderId="30" xfId="0" applyFont="1" applyBorder="1"/>
    <xf numFmtId="0" fontId="1" fillId="0" borderId="45" xfId="0" applyFont="1" applyBorder="1"/>
    <xf numFmtId="0" fontId="1" fillId="0" borderId="35" xfId="0" applyFont="1" applyBorder="1"/>
    <xf numFmtId="0" fontId="1" fillId="0" borderId="49" xfId="0" applyFont="1" applyBorder="1"/>
    <xf numFmtId="0" fontId="1" fillId="0" borderId="55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8" fillId="0" borderId="44" xfId="0" applyFont="1" applyBorder="1" applyAlignment="1">
      <alignment vertical="center" textRotation="90" wrapText="1"/>
    </xf>
    <xf numFmtId="0" fontId="8" fillId="0" borderId="58" xfId="0" applyFont="1" applyBorder="1" applyAlignment="1">
      <alignment vertical="center" textRotation="90" wrapText="1"/>
    </xf>
    <xf numFmtId="0" fontId="8" fillId="0" borderId="39" xfId="0" applyFont="1" applyBorder="1" applyAlignment="1">
      <alignment vertical="center" textRotation="90" wrapText="1"/>
    </xf>
    <xf numFmtId="0" fontId="1" fillId="5" borderId="41" xfId="0" applyFont="1" applyFill="1" applyBorder="1"/>
    <xf numFmtId="0" fontId="1" fillId="5" borderId="43" xfId="0" applyFont="1" applyFill="1" applyBorder="1"/>
    <xf numFmtId="0" fontId="1" fillId="5" borderId="30" xfId="0" applyFont="1" applyFill="1" applyBorder="1"/>
    <xf numFmtId="0" fontId="1" fillId="5" borderId="45" xfId="0" applyFont="1" applyFill="1" applyBorder="1"/>
    <xf numFmtId="0" fontId="1" fillId="5" borderId="35" xfId="0" applyFont="1" applyFill="1" applyBorder="1"/>
    <xf numFmtId="0" fontId="1" fillId="5" borderId="49" xfId="0" applyFont="1" applyFill="1" applyBorder="1"/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6" borderId="59" xfId="0" applyFont="1" applyFill="1" applyBorder="1" applyAlignment="1">
      <alignment horizontal="center" vertical="center"/>
    </xf>
    <xf numFmtId="1" fontId="1" fillId="6" borderId="59" xfId="0" applyNumberFormat="1" applyFont="1" applyFill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7" borderId="44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0" fontId="1" fillId="7" borderId="45" xfId="0" applyFont="1" applyFill="1" applyBorder="1" applyAlignment="1">
      <alignment horizontal="center" vertical="center"/>
    </xf>
    <xf numFmtId="0" fontId="1" fillId="7" borderId="54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56" xfId="0" applyFont="1" applyFill="1" applyBorder="1" applyAlignment="1">
      <alignment horizontal="center" vertical="center"/>
    </xf>
    <xf numFmtId="0" fontId="1" fillId="7" borderId="49" xfId="0" applyFont="1" applyFill="1" applyBorder="1" applyAlignment="1">
      <alignment horizontal="center" vertical="center"/>
    </xf>
    <xf numFmtId="0" fontId="1" fillId="0" borderId="40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34" xfId="0" applyFont="1" applyBorder="1"/>
    <xf numFmtId="0" fontId="1" fillId="0" borderId="34" xfId="0" applyFont="1" applyBorder="1" applyAlignment="1"/>
    <xf numFmtId="0" fontId="1" fillId="0" borderId="35" xfId="0" applyFont="1" applyBorder="1" applyAlignment="1"/>
    <xf numFmtId="0" fontId="1" fillId="0" borderId="30" xfId="0" applyFont="1" applyBorder="1" applyAlignment="1"/>
    <xf numFmtId="0" fontId="1" fillId="0" borderId="47" xfId="0" applyFont="1" applyBorder="1" applyAlignment="1"/>
    <xf numFmtId="0" fontId="1" fillId="0" borderId="60" xfId="0" applyFont="1" applyBorder="1" applyAlignment="1"/>
    <xf numFmtId="0" fontId="1" fillId="0" borderId="31" xfId="0" applyFont="1" applyBorder="1" applyAlignment="1"/>
    <xf numFmtId="0" fontId="1" fillId="0" borderId="28" xfId="0" applyFont="1" applyBorder="1" applyAlignment="1"/>
    <xf numFmtId="0" fontId="1" fillId="0" borderId="27" xfId="0" applyFont="1" applyBorder="1" applyAlignment="1">
      <alignment vertical="center"/>
    </xf>
    <xf numFmtId="0" fontId="1" fillId="0" borderId="27" xfId="0" applyFont="1" applyBorder="1" applyAlignme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 wrapText="1"/>
    </xf>
    <xf numFmtId="0" fontId="3" fillId="3" borderId="24" xfId="0" applyFont="1" applyFill="1" applyBorder="1" applyAlignment="1">
      <alignment horizontal="center" vertical="top" wrapText="1"/>
    </xf>
    <xf numFmtId="0" fontId="3" fillId="3" borderId="25" xfId="0" applyFont="1" applyFill="1" applyBorder="1" applyAlignment="1">
      <alignment horizontal="center" vertical="top" wrapText="1"/>
    </xf>
    <xf numFmtId="0" fontId="3" fillId="3" borderId="26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36" xfId="0" applyFont="1" applyBorder="1" applyAlignment="1">
      <alignment horizontal="center" vertical="center" textRotation="90"/>
    </xf>
    <xf numFmtId="0" fontId="6" fillId="0" borderId="37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6" fillId="0" borderId="1" xfId="0" applyFont="1" applyBorder="1" applyAlignment="1">
      <alignment horizontal="center" vertical="center" textRotation="90"/>
    </xf>
    <xf numFmtId="0" fontId="6" fillId="0" borderId="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vertical="center" textRotation="90"/>
    </xf>
    <xf numFmtId="0" fontId="6" fillId="0" borderId="0" xfId="0" applyFont="1" applyAlignment="1">
      <alignment horizontal="center" vertical="center" textRotation="90"/>
    </xf>
    <xf numFmtId="0" fontId="6" fillId="0" borderId="8" xfId="0" applyFont="1" applyBorder="1" applyAlignment="1">
      <alignment horizontal="center" vertical="center" textRotation="90"/>
    </xf>
    <xf numFmtId="0" fontId="6" fillId="0" borderId="15" xfId="0" applyFont="1" applyBorder="1" applyAlignment="1">
      <alignment horizontal="center" vertical="center" textRotation="90"/>
    </xf>
    <xf numFmtId="0" fontId="6" fillId="0" borderId="16" xfId="0" applyFont="1" applyBorder="1" applyAlignment="1">
      <alignment horizontal="center" vertical="center" textRotation="90"/>
    </xf>
    <xf numFmtId="0" fontId="6" fillId="0" borderId="17" xfId="0" applyFont="1" applyBorder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6" borderId="50" xfId="0" applyFont="1" applyFill="1" applyBorder="1" applyAlignment="1">
      <alignment horizontal="center" vertical="center"/>
    </xf>
    <xf numFmtId="0" fontId="1" fillId="6" borderId="51" xfId="0" applyFont="1" applyFill="1" applyBorder="1" applyAlignment="1">
      <alignment horizontal="center" vertical="center"/>
    </xf>
    <xf numFmtId="0" fontId="1" fillId="6" borderId="53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/>
    </xf>
    <xf numFmtId="0" fontId="6" fillId="6" borderId="19" xfId="0" applyFont="1" applyFill="1" applyBorder="1" applyAlignment="1">
      <alignment horizontal="left"/>
    </xf>
    <xf numFmtId="0" fontId="7" fillId="0" borderId="31" xfId="0" applyFont="1" applyBorder="1" applyAlignment="1">
      <alignment vertical="center" wrapText="1"/>
    </xf>
    <xf numFmtId="0" fontId="7" fillId="0" borderId="47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3" borderId="7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6" fillId="0" borderId="2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33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 vertical="center" textRotation="90" wrapText="1"/>
    </xf>
    <xf numFmtId="0" fontId="9" fillId="0" borderId="15" xfId="0" applyFont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center" vertical="center" textRotation="90" wrapText="1"/>
    </xf>
    <xf numFmtId="0" fontId="8" fillId="0" borderId="37" xfId="0" applyFont="1" applyBorder="1" applyAlignment="1">
      <alignment horizontal="center" vertical="center" textRotation="90" wrapText="1"/>
    </xf>
    <xf numFmtId="0" fontId="8" fillId="0" borderId="38" xfId="0" applyFont="1" applyBorder="1" applyAlignment="1">
      <alignment horizontal="center" vertical="center" textRotation="90" wrapText="1"/>
    </xf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7" fillId="0" borderId="50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/>
    </xf>
    <xf numFmtId="0" fontId="7" fillId="0" borderId="53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 shrinkToFit="1"/>
    </xf>
    <xf numFmtId="0" fontId="6" fillId="0" borderId="19" xfId="0" applyFont="1" applyBorder="1" applyAlignment="1">
      <alignment horizontal="left" vertical="center" shrinkToFit="1"/>
    </xf>
    <xf numFmtId="0" fontId="6" fillId="0" borderId="20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12" fillId="0" borderId="7" xfId="0" applyFont="1" applyBorder="1" applyAlignment="1">
      <alignment horizontal="center" vertical="center" textRotation="90" wrapText="1"/>
    </xf>
    <xf numFmtId="0" fontId="12" fillId="0" borderId="0" xfId="0" applyFont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7" fillId="0" borderId="60" xfId="0" applyFont="1" applyBorder="1" applyAlignment="1">
      <alignment vertical="center" wrapText="1"/>
    </xf>
    <xf numFmtId="0" fontId="7" fillId="0" borderId="61" xfId="0" applyFont="1" applyBorder="1" applyAlignment="1">
      <alignment vertical="center"/>
    </xf>
    <xf numFmtId="0" fontId="7" fillId="0" borderId="62" xfId="0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3" fillId="0" borderId="4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 wrapText="1"/>
    </xf>
    <xf numFmtId="0" fontId="6" fillId="6" borderId="20" xfId="0" applyFont="1" applyFill="1" applyBorder="1" applyAlignment="1">
      <alignment horizontal="left"/>
    </xf>
    <xf numFmtId="0" fontId="1" fillId="6" borderId="18" xfId="0" quotePrefix="1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1" fontId="1" fillId="6" borderId="18" xfId="0" applyNumberFormat="1" applyFont="1" applyFill="1" applyBorder="1" applyAlignment="1">
      <alignment horizontal="center" vertical="center"/>
    </xf>
    <xf numFmtId="1" fontId="1" fillId="6" borderId="20" xfId="0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10" fillId="0" borderId="44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9" fillId="3" borderId="54" xfId="0" applyFont="1" applyFill="1" applyBorder="1" applyAlignment="1">
      <alignment horizontal="center" vertical="center" wrapText="1"/>
    </xf>
    <xf numFmtId="0" fontId="9" fillId="3" borderId="55" xfId="0" applyFont="1" applyFill="1" applyBorder="1" applyAlignment="1">
      <alignment horizontal="center" vertical="center" wrapText="1"/>
    </xf>
    <xf numFmtId="0" fontId="9" fillId="3" borderId="57" xfId="0" applyFont="1" applyFill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13" fillId="0" borderId="18" xfId="0" applyFont="1" applyBorder="1" applyAlignment="1">
      <alignment horizontal="justify" vertical="center" wrapText="1"/>
    </xf>
    <xf numFmtId="0" fontId="13" fillId="0" borderId="19" xfId="0" applyFont="1" applyBorder="1" applyAlignment="1">
      <alignment horizontal="justify" vertical="center" wrapText="1"/>
    </xf>
    <xf numFmtId="0" fontId="13" fillId="0" borderId="20" xfId="0" applyFont="1" applyBorder="1" applyAlignment="1">
      <alignment horizontal="justify" vertical="center" wrapText="1"/>
    </xf>
    <xf numFmtId="0" fontId="6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6" fillId="0" borderId="18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5" fillId="0" borderId="18" xfId="0" applyFont="1" applyBorder="1" applyAlignment="1">
      <alignment horizontal="left" vertical="justify" wrapText="1"/>
    </xf>
    <xf numFmtId="0" fontId="5" fillId="0" borderId="19" xfId="0" applyFont="1" applyBorder="1" applyAlignment="1">
      <alignment horizontal="left" vertical="justify" wrapText="1"/>
    </xf>
    <xf numFmtId="0" fontId="5" fillId="0" borderId="20" xfId="0" applyFont="1" applyBorder="1" applyAlignment="1">
      <alignment horizontal="left" vertical="justify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8" fillId="0" borderId="18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19" fillId="0" borderId="7" xfId="0" applyFont="1" applyBorder="1" applyAlignment="1" applyProtection="1">
      <alignment horizontal="center" vertical="top" wrapText="1"/>
      <protection locked="0"/>
    </xf>
    <xf numFmtId="0" fontId="19" fillId="0" borderId="0" xfId="0" applyFont="1" applyAlignment="1" applyProtection="1">
      <alignment horizontal="center" vertical="top" wrapText="1"/>
      <protection locked="0"/>
    </xf>
    <xf numFmtId="0" fontId="19" fillId="0" borderId="8" xfId="0" applyFont="1" applyBorder="1" applyAlignment="1" applyProtection="1">
      <alignment horizontal="center" vertical="top" wrapText="1"/>
      <protection locked="0"/>
    </xf>
    <xf numFmtId="0" fontId="19" fillId="0" borderId="15" xfId="0" applyFont="1" applyBorder="1" applyAlignment="1" applyProtection="1">
      <alignment horizontal="center" vertical="top" wrapText="1"/>
      <protection locked="0"/>
    </xf>
    <xf numFmtId="0" fontId="19" fillId="0" borderId="16" xfId="0" applyFont="1" applyBorder="1" applyAlignment="1" applyProtection="1">
      <alignment horizontal="center" vertical="top" wrapText="1"/>
      <protection locked="0"/>
    </xf>
    <xf numFmtId="0" fontId="19" fillId="0" borderId="17" xfId="0" applyFont="1" applyBorder="1" applyAlignment="1" applyProtection="1">
      <alignment horizontal="center" vertical="top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15" xfId="0" applyFont="1" applyBorder="1" applyAlignment="1" applyProtection="1">
      <alignment horizontal="center" vertical="center" wrapText="1"/>
      <protection locked="0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>
      <alignment horizontal="center"/>
    </xf>
    <xf numFmtId="0" fontId="17" fillId="0" borderId="7" xfId="0" applyFont="1" applyBorder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" fillId="5" borderId="29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" fillId="5" borderId="33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40" xfId="0" applyFont="1" applyBorder="1" applyAlignment="1">
      <alignment horizontal="left" vertical="center" wrapText="1"/>
    </xf>
    <xf numFmtId="0" fontId="1" fillId="5" borderId="42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textRotation="90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13" xfId="0" applyFont="1" applyBorder="1" applyAlignment="1">
      <alignment horizontal="center" vertical="center" textRotation="90" wrapText="1"/>
    </xf>
    <xf numFmtId="0" fontId="8" fillId="0" borderId="14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left"/>
    </xf>
    <xf numFmtId="0" fontId="9" fillId="0" borderId="36" xfId="0" applyFont="1" applyBorder="1" applyAlignment="1">
      <alignment horizontal="center" vertical="center" textRotation="90" wrapText="1"/>
    </xf>
    <xf numFmtId="0" fontId="9" fillId="0" borderId="37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" fillId="0" borderId="40" xfId="0" applyFont="1" applyBorder="1" applyAlignment="1">
      <alignment horizontal="center"/>
    </xf>
    <xf numFmtId="0" fontId="10" fillId="0" borderId="2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textRotation="90"/>
    </xf>
    <xf numFmtId="0" fontId="9" fillId="0" borderId="37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5" fillId="0" borderId="18" xfId="0" applyFont="1" applyBorder="1" applyAlignment="1" applyProtection="1">
      <alignment horizontal="left" vertical="justify" wrapText="1"/>
      <protection locked="0"/>
    </xf>
    <xf numFmtId="0" fontId="5" fillId="0" borderId="19" xfId="0" applyFont="1" applyBorder="1" applyAlignment="1" applyProtection="1">
      <alignment horizontal="left" vertical="justify" wrapText="1"/>
      <protection locked="0"/>
    </xf>
    <xf numFmtId="0" fontId="5" fillId="0" borderId="20" xfId="0" applyFont="1" applyBorder="1" applyAlignment="1" applyProtection="1">
      <alignment horizontal="left" vertical="justify" wrapText="1"/>
      <protection locked="0"/>
    </xf>
    <xf numFmtId="0" fontId="6" fillId="0" borderId="38" xfId="0" applyFont="1" applyBorder="1" applyAlignment="1">
      <alignment horizontal="center" vertical="center" textRotation="90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47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 shrinkToFit="1"/>
    </xf>
    <xf numFmtId="0" fontId="1" fillId="0" borderId="2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25381</xdr:colOff>
      <xdr:row>2</xdr:row>
      <xdr:rowOff>19050</xdr:rowOff>
    </xdr:from>
    <xdr:to>
      <xdr:col>4</xdr:col>
      <xdr:colOff>226066</xdr:colOff>
      <xdr:row>8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A673735-4FD3-4420-AEFF-B81FA06EC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81" y="361950"/>
          <a:ext cx="113413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25381</xdr:colOff>
      <xdr:row>2</xdr:row>
      <xdr:rowOff>19050</xdr:rowOff>
    </xdr:from>
    <xdr:to>
      <xdr:col>4</xdr:col>
      <xdr:colOff>226066</xdr:colOff>
      <xdr:row>8</xdr:row>
      <xdr:rowOff>104775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73C8780-BA4E-4FB6-AB3A-AB4EE7AEC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81" y="361950"/>
          <a:ext cx="113413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CD62D-BB7B-4C9D-B392-5907CB868FA5}">
  <sheetPr>
    <pageSetUpPr fitToPage="1"/>
  </sheetPr>
  <dimension ref="A1:W114"/>
  <sheetViews>
    <sheetView tabSelected="1" topLeftCell="A70" workbookViewId="0">
      <selection activeCell="AC91" sqref="AC91"/>
    </sheetView>
  </sheetViews>
  <sheetFormatPr defaultColWidth="9.125" defaultRowHeight="13.6" x14ac:dyDescent="0.2"/>
  <cols>
    <col min="1" max="1" width="3.875" style="1" customWidth="1"/>
    <col min="2" max="2" width="2.875" style="1" customWidth="1"/>
    <col min="3" max="3" width="4.25" style="1" customWidth="1"/>
    <col min="4" max="4" width="3" style="1" customWidth="1"/>
    <col min="5" max="5" width="4.125" style="1" customWidth="1"/>
    <col min="6" max="6" width="4.75" style="1" customWidth="1"/>
    <col min="7" max="7" width="4.375" style="1" customWidth="1"/>
    <col min="8" max="13" width="4.75" style="1" customWidth="1"/>
    <col min="14" max="14" width="5.375" style="1" customWidth="1"/>
    <col min="15" max="15" width="13.125" style="1" customWidth="1"/>
    <col min="16" max="16" width="8" style="1" customWidth="1"/>
    <col min="17" max="17" width="4.375" style="1" customWidth="1"/>
    <col min="18" max="18" width="8.25" style="1" customWidth="1"/>
    <col min="19" max="19" width="4.875" style="1" customWidth="1"/>
    <col min="20" max="20" width="8.25" style="1" customWidth="1"/>
    <col min="21" max="21" width="4.625" style="1" customWidth="1"/>
    <col min="22" max="22" width="7.375" style="1" customWidth="1"/>
    <col min="23" max="23" width="7.875" style="1" customWidth="1"/>
    <col min="24" max="24" width="6.375" style="1" customWidth="1"/>
    <col min="25" max="25" width="4.75" style="1" customWidth="1"/>
    <col min="26" max="26" width="7.875" style="1" customWidth="1"/>
    <col min="27" max="27" width="7.75" style="1" customWidth="1"/>
    <col min="28" max="16384" width="9.125" style="1"/>
  </cols>
  <sheetData>
    <row r="1" spans="1:23" ht="13.6" customHeight="1" x14ac:dyDescent="0.25">
      <c r="A1" s="194"/>
      <c r="B1" s="195"/>
      <c r="C1" s="195"/>
      <c r="D1" s="195"/>
      <c r="E1" s="196"/>
      <c r="F1" s="200" t="s">
        <v>0</v>
      </c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2"/>
    </row>
    <row r="2" spans="1:23" ht="13.6" customHeight="1" x14ac:dyDescent="0.25">
      <c r="A2" s="197"/>
      <c r="B2" s="198"/>
      <c r="C2" s="198"/>
      <c r="D2" s="198"/>
      <c r="E2" s="199"/>
      <c r="F2" s="203" t="s">
        <v>1</v>
      </c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5"/>
    </row>
    <row r="3" spans="1:23" ht="13.6" customHeight="1" x14ac:dyDescent="0.25">
      <c r="A3" s="197"/>
      <c r="B3" s="198"/>
      <c r="C3" s="198"/>
      <c r="D3" s="198"/>
      <c r="E3" s="199"/>
      <c r="F3" s="203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5"/>
    </row>
    <row r="4" spans="1:23" ht="13.6" customHeight="1" x14ac:dyDescent="0.25">
      <c r="A4" s="197"/>
      <c r="B4" s="198"/>
      <c r="C4" s="198"/>
      <c r="D4" s="198"/>
      <c r="E4" s="199"/>
      <c r="F4" s="206" t="s">
        <v>2</v>
      </c>
      <c r="G4" s="207"/>
      <c r="H4" s="207"/>
      <c r="I4" s="207"/>
      <c r="J4" s="207"/>
      <c r="K4" s="207"/>
      <c r="L4" s="207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9"/>
    </row>
    <row r="5" spans="1:23" ht="14.95" customHeight="1" x14ac:dyDescent="0.25">
      <c r="A5" s="197"/>
      <c r="B5" s="198"/>
      <c r="C5" s="198"/>
      <c r="D5" s="198"/>
      <c r="E5" s="199"/>
      <c r="F5" s="210" t="s">
        <v>3</v>
      </c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9"/>
    </row>
    <row r="6" spans="1:23" ht="14.95" customHeight="1" x14ac:dyDescent="0.2">
      <c r="A6" s="197"/>
      <c r="B6" s="198"/>
      <c r="C6" s="198"/>
      <c r="D6" s="198"/>
      <c r="E6" s="199"/>
      <c r="F6" s="211" t="s">
        <v>4</v>
      </c>
      <c r="G6" s="212"/>
      <c r="H6" s="212"/>
      <c r="I6" s="212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4"/>
    </row>
    <row r="7" spans="1:23" ht="14.95" customHeight="1" x14ac:dyDescent="0.2">
      <c r="A7" s="197"/>
      <c r="B7" s="198"/>
      <c r="C7" s="198"/>
      <c r="D7" s="198"/>
      <c r="E7" s="199"/>
      <c r="F7" s="2" t="s">
        <v>5</v>
      </c>
      <c r="G7" s="3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4"/>
      <c r="T7" s="5" t="s">
        <v>6</v>
      </c>
      <c r="U7" s="5"/>
      <c r="V7" s="215"/>
      <c r="W7" s="216"/>
    </row>
    <row r="8" spans="1:23" ht="14.95" customHeight="1" x14ac:dyDescent="0.2">
      <c r="A8" s="197"/>
      <c r="B8" s="198"/>
      <c r="C8" s="198"/>
      <c r="D8" s="198"/>
      <c r="E8" s="199"/>
      <c r="F8" s="2" t="s">
        <v>7</v>
      </c>
      <c r="G8" s="3"/>
      <c r="H8" s="215"/>
      <c r="I8" s="215"/>
      <c r="J8" s="215"/>
      <c r="K8" s="215"/>
      <c r="L8" s="5" t="s">
        <v>8</v>
      </c>
      <c r="M8" s="3"/>
      <c r="N8" s="215"/>
      <c r="O8" s="215"/>
      <c r="P8" s="215"/>
      <c r="Q8" s="215"/>
      <c r="R8" s="215"/>
      <c r="S8" s="4"/>
      <c r="T8" s="5" t="s">
        <v>9</v>
      </c>
      <c r="U8" s="5"/>
      <c r="V8" s="215"/>
      <c r="W8" s="216"/>
    </row>
    <row r="9" spans="1:23" ht="14.95" customHeight="1" thickBot="1" x14ac:dyDescent="0.25">
      <c r="A9" s="197"/>
      <c r="B9" s="198"/>
      <c r="C9" s="198"/>
      <c r="D9" s="198"/>
      <c r="E9" s="199"/>
      <c r="F9" s="6" t="s">
        <v>10</v>
      </c>
      <c r="G9" s="7"/>
      <c r="H9" s="151"/>
      <c r="I9" s="151"/>
      <c r="J9" s="151"/>
      <c r="K9" s="151"/>
      <c r="L9" s="8" t="s">
        <v>11</v>
      </c>
      <c r="M9" s="7"/>
      <c r="N9" s="7"/>
      <c r="O9" s="7"/>
      <c r="P9" s="151"/>
      <c r="Q9" s="151"/>
      <c r="R9" s="151"/>
      <c r="S9" s="151"/>
      <c r="T9" s="151"/>
      <c r="U9" s="151"/>
      <c r="V9" s="151"/>
      <c r="W9" s="152"/>
    </row>
    <row r="10" spans="1:23" ht="14.95" customHeight="1" thickBot="1" x14ac:dyDescent="0.25">
      <c r="A10" s="191" t="s">
        <v>12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3"/>
    </row>
    <row r="11" spans="1:23" ht="14.95" customHeight="1" x14ac:dyDescent="0.2">
      <c r="A11" s="217" t="s">
        <v>13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9"/>
    </row>
    <row r="12" spans="1:23" ht="14.95" customHeight="1" x14ac:dyDescent="0.2">
      <c r="A12" s="106" t="s">
        <v>14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8"/>
    </row>
    <row r="13" spans="1:23" ht="14.95" customHeight="1" x14ac:dyDescent="0.2">
      <c r="A13" s="106" t="s">
        <v>15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8"/>
    </row>
    <row r="14" spans="1:23" ht="14.95" customHeight="1" x14ac:dyDescent="0.2">
      <c r="A14" s="109" t="s">
        <v>16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1"/>
    </row>
    <row r="15" spans="1:23" ht="14.95" customHeight="1" x14ac:dyDescent="0.2">
      <c r="A15" s="112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4"/>
    </row>
    <row r="16" spans="1:23" ht="14.95" customHeight="1" x14ac:dyDescent="0.2">
      <c r="A16" s="115" t="s">
        <v>17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7"/>
    </row>
    <row r="17" spans="1:23" ht="14.95" customHeight="1" x14ac:dyDescent="0.2">
      <c r="A17" s="118" t="s">
        <v>18</v>
      </c>
      <c r="B17" s="119"/>
      <c r="C17" s="119"/>
      <c r="D17" s="120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2"/>
    </row>
    <row r="18" spans="1:23" ht="14.95" customHeight="1" x14ac:dyDescent="0.25">
      <c r="A18" s="246" t="s">
        <v>19</v>
      </c>
      <c r="B18" s="247"/>
      <c r="C18" s="247"/>
      <c r="D18" s="248"/>
      <c r="E18" s="249"/>
      <c r="F18" s="250"/>
      <c r="G18" s="250"/>
      <c r="H18" s="250"/>
      <c r="I18" s="250"/>
      <c r="J18" s="250"/>
      <c r="K18" s="250"/>
      <c r="L18" s="250"/>
      <c r="M18" s="250"/>
      <c r="N18" s="251"/>
      <c r="O18" s="9" t="s">
        <v>20</v>
      </c>
      <c r="P18" s="252"/>
      <c r="Q18" s="215"/>
      <c r="R18" s="215"/>
      <c r="S18" s="215"/>
      <c r="T18" s="215"/>
      <c r="U18" s="215"/>
      <c r="V18" s="215"/>
      <c r="W18" s="216"/>
    </row>
    <row r="19" spans="1:23" ht="14.95" customHeight="1" x14ac:dyDescent="0.25">
      <c r="A19" s="143" t="s">
        <v>21</v>
      </c>
      <c r="B19" s="144"/>
      <c r="C19" s="144"/>
      <c r="D19" s="145"/>
      <c r="E19" s="149" t="s">
        <v>22</v>
      </c>
      <c r="F19" s="150"/>
      <c r="G19" s="253"/>
      <c r="H19" s="208"/>
      <c r="I19" s="208"/>
      <c r="J19" s="208"/>
      <c r="K19" s="208"/>
      <c r="L19" s="208"/>
      <c r="M19" s="208"/>
      <c r="N19" s="254"/>
      <c r="O19" s="10" t="s">
        <v>8</v>
      </c>
      <c r="P19" s="253"/>
      <c r="Q19" s="208"/>
      <c r="R19" s="208"/>
      <c r="S19" s="208"/>
      <c r="T19" s="208"/>
      <c r="U19" s="208"/>
      <c r="V19" s="208"/>
      <c r="W19" s="209"/>
    </row>
    <row r="20" spans="1:23" ht="14.95" customHeight="1" thickBot="1" x14ac:dyDescent="0.3">
      <c r="A20" s="146"/>
      <c r="B20" s="147"/>
      <c r="C20" s="147"/>
      <c r="D20" s="148"/>
      <c r="E20" s="255" t="s">
        <v>23</v>
      </c>
      <c r="F20" s="256"/>
      <c r="G20" s="257"/>
      <c r="H20" s="258"/>
      <c r="I20" s="258"/>
      <c r="J20" s="258"/>
      <c r="K20" s="258"/>
      <c r="L20" s="258"/>
      <c r="M20" s="258"/>
      <c r="N20" s="259"/>
      <c r="O20" s="11" t="s">
        <v>24</v>
      </c>
      <c r="P20" s="151"/>
      <c r="Q20" s="151"/>
      <c r="R20" s="151"/>
      <c r="S20" s="151"/>
      <c r="T20" s="151"/>
      <c r="U20" s="151"/>
      <c r="V20" s="151"/>
      <c r="W20" s="152"/>
    </row>
    <row r="21" spans="1:23" ht="15.8" customHeight="1" thickBot="1" x14ac:dyDescent="0.3">
      <c r="A21" s="153" t="s">
        <v>25</v>
      </c>
      <c r="B21" s="166" t="s">
        <v>26</v>
      </c>
      <c r="C21" s="167"/>
      <c r="D21" s="168"/>
      <c r="E21" s="128" t="s">
        <v>27</v>
      </c>
      <c r="F21" s="129"/>
      <c r="G21" s="130"/>
      <c r="H21" s="229" t="s">
        <v>28</v>
      </c>
      <c r="I21" s="230"/>
      <c r="J21" s="230"/>
      <c r="K21" s="230"/>
      <c r="L21" s="230"/>
      <c r="M21" s="230"/>
      <c r="N21" s="230"/>
      <c r="O21" s="231"/>
      <c r="P21" s="238" t="s">
        <v>29</v>
      </c>
      <c r="Q21" s="239"/>
      <c r="R21" s="239"/>
      <c r="S21" s="239"/>
      <c r="T21" s="239"/>
      <c r="U21" s="240"/>
      <c r="V21" s="241" t="s">
        <v>30</v>
      </c>
      <c r="W21" s="242"/>
    </row>
    <row r="22" spans="1:23" ht="14.95" customHeight="1" thickBot="1" x14ac:dyDescent="0.25">
      <c r="A22" s="154"/>
      <c r="B22" s="169"/>
      <c r="C22" s="170"/>
      <c r="D22" s="171"/>
      <c r="E22" s="131"/>
      <c r="F22" s="132"/>
      <c r="G22" s="133"/>
      <c r="H22" s="232"/>
      <c r="I22" s="233"/>
      <c r="J22" s="233"/>
      <c r="K22" s="233"/>
      <c r="L22" s="233"/>
      <c r="M22" s="233"/>
      <c r="N22" s="233"/>
      <c r="O22" s="234"/>
      <c r="P22" s="178" t="s">
        <v>31</v>
      </c>
      <c r="Q22" s="179"/>
      <c r="R22" s="178" t="s">
        <v>32</v>
      </c>
      <c r="S22" s="179"/>
      <c r="T22" s="178" t="s">
        <v>33</v>
      </c>
      <c r="U22" s="179"/>
      <c r="V22" s="243" t="s">
        <v>34</v>
      </c>
      <c r="W22" s="175" t="s">
        <v>35</v>
      </c>
    </row>
    <row r="23" spans="1:23" ht="14.95" customHeight="1" thickBot="1" x14ac:dyDescent="0.25">
      <c r="A23" s="154"/>
      <c r="B23" s="169"/>
      <c r="C23" s="170"/>
      <c r="D23" s="171"/>
      <c r="E23" s="131"/>
      <c r="F23" s="132"/>
      <c r="G23" s="133"/>
      <c r="H23" s="232"/>
      <c r="I23" s="233"/>
      <c r="J23" s="233"/>
      <c r="K23" s="233"/>
      <c r="L23" s="233"/>
      <c r="M23" s="233"/>
      <c r="N23" s="233"/>
      <c r="O23" s="234"/>
      <c r="P23" s="178" t="s">
        <v>36</v>
      </c>
      <c r="Q23" s="179"/>
      <c r="R23" s="178" t="s">
        <v>36</v>
      </c>
      <c r="S23" s="179"/>
      <c r="T23" s="178" t="s">
        <v>36</v>
      </c>
      <c r="U23" s="179"/>
      <c r="V23" s="244"/>
      <c r="W23" s="176"/>
    </row>
    <row r="24" spans="1:23" ht="29.25" customHeight="1" thickBot="1" x14ac:dyDescent="0.25">
      <c r="A24" s="154"/>
      <c r="B24" s="169"/>
      <c r="C24" s="170"/>
      <c r="D24" s="171"/>
      <c r="E24" s="134"/>
      <c r="F24" s="135"/>
      <c r="G24" s="136"/>
      <c r="H24" s="235"/>
      <c r="I24" s="236"/>
      <c r="J24" s="236"/>
      <c r="K24" s="236"/>
      <c r="L24" s="236"/>
      <c r="M24" s="236"/>
      <c r="N24" s="236"/>
      <c r="O24" s="237"/>
      <c r="P24" s="12" t="s">
        <v>37</v>
      </c>
      <c r="Q24" s="47" t="s">
        <v>135</v>
      </c>
      <c r="R24" s="12" t="s">
        <v>37</v>
      </c>
      <c r="S24" s="47" t="s">
        <v>135</v>
      </c>
      <c r="T24" s="12" t="s">
        <v>37</v>
      </c>
      <c r="U24" s="47" t="s">
        <v>135</v>
      </c>
      <c r="V24" s="245"/>
      <c r="W24" s="177"/>
    </row>
    <row r="25" spans="1:23" ht="13.6" customHeight="1" thickBot="1" x14ac:dyDescent="0.25">
      <c r="A25" s="154"/>
      <c r="B25" s="169"/>
      <c r="C25" s="170"/>
      <c r="D25" s="171"/>
      <c r="E25" s="220" t="s">
        <v>38</v>
      </c>
      <c r="F25" s="221"/>
      <c r="G25" s="222"/>
      <c r="H25" s="137" t="s">
        <v>118</v>
      </c>
      <c r="I25" s="138"/>
      <c r="J25" s="138"/>
      <c r="K25" s="138"/>
      <c r="L25" s="138"/>
      <c r="M25" s="138"/>
      <c r="N25" s="138"/>
      <c r="O25" s="138"/>
      <c r="P25" s="13"/>
      <c r="Q25" s="14"/>
      <c r="R25" s="15"/>
      <c r="S25" s="16"/>
      <c r="T25" s="16"/>
      <c r="U25" s="17"/>
      <c r="V25" s="74">
        <f>SUM(Q25,S25,U25)*40</f>
        <v>0</v>
      </c>
      <c r="W25" s="37">
        <f>V25*45/60</f>
        <v>0</v>
      </c>
    </row>
    <row r="26" spans="1:23" ht="13.6" customHeight="1" thickBot="1" x14ac:dyDescent="0.25">
      <c r="A26" s="154"/>
      <c r="B26" s="169"/>
      <c r="C26" s="170"/>
      <c r="D26" s="171"/>
      <c r="E26" s="223"/>
      <c r="F26" s="224"/>
      <c r="G26" s="225"/>
      <c r="H26" s="139" t="s">
        <v>119</v>
      </c>
      <c r="I26" s="140"/>
      <c r="J26" s="140"/>
      <c r="K26" s="140"/>
      <c r="L26" s="140"/>
      <c r="M26" s="140"/>
      <c r="N26" s="140"/>
      <c r="O26" s="140"/>
      <c r="P26" s="18"/>
      <c r="Q26" s="19"/>
      <c r="R26" s="20"/>
      <c r="S26" s="21"/>
      <c r="T26" s="21"/>
      <c r="U26" s="21"/>
      <c r="V26" s="74">
        <f t="shared" ref="V26:V36" si="0">SUM(Q26,S26,U26)*40</f>
        <v>0</v>
      </c>
      <c r="W26" s="37">
        <f t="shared" ref="W26:W28" si="1">V26*45/60</f>
        <v>0</v>
      </c>
    </row>
    <row r="27" spans="1:23" ht="13.6" customHeight="1" thickBot="1" x14ac:dyDescent="0.25">
      <c r="A27" s="154"/>
      <c r="B27" s="169"/>
      <c r="C27" s="170"/>
      <c r="D27" s="171"/>
      <c r="E27" s="223"/>
      <c r="F27" s="224"/>
      <c r="G27" s="225"/>
      <c r="H27" s="139" t="s">
        <v>120</v>
      </c>
      <c r="I27" s="140"/>
      <c r="J27" s="140"/>
      <c r="K27" s="140"/>
      <c r="L27" s="140"/>
      <c r="M27" s="140"/>
      <c r="N27" s="140"/>
      <c r="O27" s="140"/>
      <c r="P27" s="18"/>
      <c r="Q27" s="19"/>
      <c r="R27" s="20"/>
      <c r="S27" s="21"/>
      <c r="T27" s="21"/>
      <c r="U27" s="21"/>
      <c r="V27" s="74">
        <f t="shared" si="0"/>
        <v>0</v>
      </c>
      <c r="W27" s="37">
        <f t="shared" si="1"/>
        <v>0</v>
      </c>
    </row>
    <row r="28" spans="1:23" ht="14.3" customHeight="1" thickBot="1" x14ac:dyDescent="0.25">
      <c r="A28" s="154"/>
      <c r="B28" s="169"/>
      <c r="C28" s="170"/>
      <c r="D28" s="171"/>
      <c r="E28" s="226"/>
      <c r="F28" s="227"/>
      <c r="G28" s="228"/>
      <c r="H28" s="141" t="s">
        <v>121</v>
      </c>
      <c r="I28" s="142"/>
      <c r="J28" s="142"/>
      <c r="K28" s="142"/>
      <c r="L28" s="142"/>
      <c r="M28" s="142"/>
      <c r="N28" s="142"/>
      <c r="O28" s="142"/>
      <c r="P28" s="22"/>
      <c r="Q28" s="23"/>
      <c r="R28" s="24"/>
      <c r="S28" s="25"/>
      <c r="T28" s="25"/>
      <c r="U28" s="35"/>
      <c r="V28" s="36">
        <f>SUM(Q28,S28,U28)*40</f>
        <v>0</v>
      </c>
      <c r="W28" s="37">
        <f t="shared" si="1"/>
        <v>0</v>
      </c>
    </row>
    <row r="29" spans="1:23" ht="32.950000000000003" customHeight="1" thickBot="1" x14ac:dyDescent="0.25">
      <c r="A29" s="154"/>
      <c r="B29" s="169"/>
      <c r="C29" s="170"/>
      <c r="D29" s="171"/>
      <c r="E29" s="123" t="s">
        <v>40</v>
      </c>
      <c r="F29" s="124"/>
      <c r="G29" s="125"/>
      <c r="H29" s="126" t="s">
        <v>122</v>
      </c>
      <c r="I29" s="127"/>
      <c r="J29" s="127"/>
      <c r="K29" s="127"/>
      <c r="L29" s="127"/>
      <c r="M29" s="127"/>
      <c r="N29" s="127"/>
      <c r="O29" s="127"/>
      <c r="P29" s="70"/>
      <c r="Q29" s="71"/>
      <c r="R29" s="71"/>
      <c r="S29" s="71"/>
      <c r="T29" s="26"/>
      <c r="U29" s="76"/>
      <c r="V29" s="74">
        <f>SUM(Q29,S29,U29)*40</f>
        <v>0</v>
      </c>
      <c r="W29" s="37">
        <f>V29*45/60</f>
        <v>0</v>
      </c>
    </row>
    <row r="30" spans="1:23" ht="14.3" customHeight="1" thickBot="1" x14ac:dyDescent="0.25">
      <c r="A30" s="154"/>
      <c r="B30" s="169"/>
      <c r="C30" s="170"/>
      <c r="D30" s="171"/>
      <c r="E30" s="128" t="s">
        <v>41</v>
      </c>
      <c r="F30" s="129"/>
      <c r="G30" s="130"/>
      <c r="H30" s="137" t="s">
        <v>123</v>
      </c>
      <c r="I30" s="138"/>
      <c r="J30" s="138"/>
      <c r="K30" s="138"/>
      <c r="L30" s="138"/>
      <c r="M30" s="138"/>
      <c r="N30" s="138"/>
      <c r="O30" s="138"/>
      <c r="P30" s="27"/>
      <c r="Q30" s="75"/>
      <c r="R30" s="29"/>
      <c r="S30" s="76"/>
      <c r="T30" s="30"/>
      <c r="U30" s="17"/>
      <c r="V30" s="74">
        <f t="shared" si="0"/>
        <v>0</v>
      </c>
      <c r="W30" s="37">
        <f>V30*45/60</f>
        <v>0</v>
      </c>
    </row>
    <row r="31" spans="1:23" ht="14.95" customHeight="1" thickBot="1" x14ac:dyDescent="0.25">
      <c r="A31" s="154"/>
      <c r="B31" s="169"/>
      <c r="C31" s="170"/>
      <c r="D31" s="171"/>
      <c r="E31" s="131"/>
      <c r="F31" s="132"/>
      <c r="G31" s="133"/>
      <c r="H31" s="139" t="s">
        <v>124</v>
      </c>
      <c r="I31" s="140"/>
      <c r="J31" s="140"/>
      <c r="K31" s="140"/>
      <c r="L31" s="140"/>
      <c r="M31" s="140"/>
      <c r="N31" s="140"/>
      <c r="O31" s="140"/>
      <c r="P31" s="18"/>
      <c r="Q31" s="23"/>
      <c r="R31" s="20"/>
      <c r="S31" s="25"/>
      <c r="T31" s="21"/>
      <c r="U31" s="25"/>
      <c r="V31" s="74">
        <f t="shared" si="0"/>
        <v>0</v>
      </c>
      <c r="W31" s="37">
        <f>V31*45/60</f>
        <v>0</v>
      </c>
    </row>
    <row r="32" spans="1:23" ht="15.8" customHeight="1" thickBot="1" x14ac:dyDescent="0.25">
      <c r="A32" s="154"/>
      <c r="B32" s="169"/>
      <c r="C32" s="170"/>
      <c r="D32" s="171"/>
      <c r="E32" s="134"/>
      <c r="F32" s="135"/>
      <c r="G32" s="136"/>
      <c r="H32" s="141" t="s">
        <v>125</v>
      </c>
      <c r="I32" s="142"/>
      <c r="J32" s="142"/>
      <c r="K32" s="142"/>
      <c r="L32" s="142"/>
      <c r="M32" s="142"/>
      <c r="N32" s="142"/>
      <c r="O32" s="142"/>
      <c r="P32" s="32"/>
      <c r="Q32" s="33"/>
      <c r="R32" s="33"/>
      <c r="S32" s="25"/>
      <c r="T32" s="34"/>
      <c r="U32" s="35"/>
      <c r="V32" s="36">
        <f t="shared" si="0"/>
        <v>0</v>
      </c>
      <c r="W32" s="37">
        <f>V32*45/60</f>
        <v>0</v>
      </c>
    </row>
    <row r="33" spans="1:23" ht="14.95" customHeight="1" thickBot="1" x14ac:dyDescent="0.25">
      <c r="A33" s="154"/>
      <c r="B33" s="169"/>
      <c r="C33" s="170"/>
      <c r="D33" s="171"/>
      <c r="E33" s="155" t="s">
        <v>42</v>
      </c>
      <c r="F33" s="156"/>
      <c r="G33" s="157"/>
      <c r="H33" s="164" t="s">
        <v>126</v>
      </c>
      <c r="I33" s="165"/>
      <c r="J33" s="165"/>
      <c r="K33" s="165"/>
      <c r="L33" s="165"/>
      <c r="M33" s="165"/>
      <c r="N33" s="165"/>
      <c r="O33" s="165"/>
      <c r="P33" s="27"/>
      <c r="Q33" s="75"/>
      <c r="R33" s="29"/>
      <c r="S33" s="15"/>
      <c r="T33" s="30"/>
      <c r="U33" s="76"/>
      <c r="V33" s="36">
        <f t="shared" si="0"/>
        <v>0</v>
      </c>
      <c r="W33" s="37">
        <f t="shared" ref="W33:W36" si="2">V33*45/60</f>
        <v>0</v>
      </c>
    </row>
    <row r="34" spans="1:23" ht="14.95" customHeight="1" thickBot="1" x14ac:dyDescent="0.25">
      <c r="A34" s="154"/>
      <c r="B34" s="169"/>
      <c r="C34" s="170"/>
      <c r="D34" s="171"/>
      <c r="E34" s="158"/>
      <c r="F34" s="159"/>
      <c r="G34" s="160"/>
      <c r="H34" s="139" t="s">
        <v>127</v>
      </c>
      <c r="I34" s="140"/>
      <c r="J34" s="140"/>
      <c r="K34" s="140"/>
      <c r="L34" s="140"/>
      <c r="M34" s="140"/>
      <c r="N34" s="140"/>
      <c r="O34" s="140"/>
      <c r="P34" s="18"/>
      <c r="Q34" s="23"/>
      <c r="R34" s="20"/>
      <c r="S34" s="25"/>
      <c r="T34" s="21"/>
      <c r="U34" s="25"/>
      <c r="V34" s="36">
        <f t="shared" si="0"/>
        <v>0</v>
      </c>
      <c r="W34" s="37">
        <f t="shared" si="2"/>
        <v>0</v>
      </c>
    </row>
    <row r="35" spans="1:23" ht="14.95" customHeight="1" thickBot="1" x14ac:dyDescent="0.25">
      <c r="A35" s="154"/>
      <c r="B35" s="169"/>
      <c r="C35" s="170"/>
      <c r="D35" s="171"/>
      <c r="E35" s="158"/>
      <c r="F35" s="159"/>
      <c r="G35" s="160"/>
      <c r="H35" s="139" t="s">
        <v>128</v>
      </c>
      <c r="I35" s="140"/>
      <c r="J35" s="140"/>
      <c r="K35" s="140"/>
      <c r="L35" s="140"/>
      <c r="M35" s="140"/>
      <c r="N35" s="140"/>
      <c r="O35" s="140"/>
      <c r="P35" s="18"/>
      <c r="Q35" s="23"/>
      <c r="R35" s="20"/>
      <c r="S35" s="25"/>
      <c r="T35" s="21"/>
      <c r="U35" s="25"/>
      <c r="V35" s="36">
        <f t="shared" si="0"/>
        <v>0</v>
      </c>
      <c r="W35" s="37">
        <f t="shared" si="2"/>
        <v>0</v>
      </c>
    </row>
    <row r="36" spans="1:23" ht="15.8" customHeight="1" thickBot="1" x14ac:dyDescent="0.25">
      <c r="A36" s="154"/>
      <c r="B36" s="172"/>
      <c r="C36" s="173"/>
      <c r="D36" s="174"/>
      <c r="E36" s="161"/>
      <c r="F36" s="162"/>
      <c r="G36" s="163"/>
      <c r="H36" s="141" t="s">
        <v>129</v>
      </c>
      <c r="I36" s="142"/>
      <c r="J36" s="142"/>
      <c r="K36" s="142"/>
      <c r="L36" s="142"/>
      <c r="M36" s="142"/>
      <c r="N36" s="142"/>
      <c r="O36" s="142"/>
      <c r="P36" s="22"/>
      <c r="Q36" s="23"/>
      <c r="R36" s="24"/>
      <c r="S36" s="25"/>
      <c r="T36" s="25"/>
      <c r="U36" s="25"/>
      <c r="V36" s="36">
        <f t="shared" si="0"/>
        <v>0</v>
      </c>
      <c r="W36" s="37">
        <f t="shared" si="2"/>
        <v>0</v>
      </c>
    </row>
    <row r="37" spans="1:23" ht="14.95" thickBot="1" x14ac:dyDescent="0.3">
      <c r="A37" s="154"/>
      <c r="B37" s="183" t="s">
        <v>43</v>
      </c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0">
        <f>SUM(Q25:Q36)</f>
        <v>0</v>
      </c>
      <c r="Q37" s="181"/>
      <c r="R37" s="181">
        <f>SUM(S25:S36)</f>
        <v>0</v>
      </c>
      <c r="S37" s="181"/>
      <c r="T37" s="181">
        <f>SUM(U25:U36)</f>
        <v>0</v>
      </c>
      <c r="U37" s="182"/>
      <c r="V37" s="72">
        <f>SUM(V25:V36)</f>
        <v>0</v>
      </c>
      <c r="W37" s="73">
        <f>V37*45/60</f>
        <v>0</v>
      </c>
    </row>
    <row r="38" spans="1:23" ht="13.6" customHeight="1" thickBot="1" x14ac:dyDescent="0.25">
      <c r="A38" s="154"/>
      <c r="B38" s="262" t="s">
        <v>44</v>
      </c>
      <c r="C38" s="263"/>
      <c r="D38" s="268" t="s">
        <v>39</v>
      </c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70"/>
      <c r="P38" s="27"/>
      <c r="Q38" s="28"/>
      <c r="R38" s="29"/>
      <c r="S38" s="30"/>
      <c r="T38" s="30"/>
      <c r="U38" s="31"/>
      <c r="V38" s="36">
        <f>SUM(Q38,S38,U38)</f>
        <v>0</v>
      </c>
      <c r="W38" s="37">
        <f>V38*45/60</f>
        <v>0</v>
      </c>
    </row>
    <row r="39" spans="1:23" ht="13.6" customHeight="1" thickBot="1" x14ac:dyDescent="0.25">
      <c r="A39" s="154"/>
      <c r="B39" s="264"/>
      <c r="C39" s="265"/>
      <c r="D39" s="268" t="s">
        <v>39</v>
      </c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70"/>
      <c r="P39" s="27"/>
      <c r="Q39" s="28"/>
      <c r="R39" s="29"/>
      <c r="S39" s="30"/>
      <c r="T39" s="30"/>
      <c r="U39" s="31"/>
      <c r="V39" s="36">
        <f t="shared" ref="V39:V49" si="3">SUM(Q39,S39,U39)</f>
        <v>0</v>
      </c>
      <c r="W39" s="37">
        <f>V39*45/60</f>
        <v>0</v>
      </c>
    </row>
    <row r="40" spans="1:23" ht="13.6" customHeight="1" thickBot="1" x14ac:dyDescent="0.25">
      <c r="A40" s="154"/>
      <c r="B40" s="264"/>
      <c r="C40" s="265"/>
      <c r="D40" s="268" t="s">
        <v>39</v>
      </c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70"/>
      <c r="P40" s="27"/>
      <c r="Q40" s="28"/>
      <c r="R40" s="29"/>
      <c r="S40" s="30"/>
      <c r="T40" s="30"/>
      <c r="U40" s="31"/>
      <c r="V40" s="36">
        <f t="shared" si="3"/>
        <v>0</v>
      </c>
      <c r="W40" s="37">
        <f>V40*45/60</f>
        <v>0</v>
      </c>
    </row>
    <row r="41" spans="1:23" ht="13.6" customHeight="1" thickBot="1" x14ac:dyDescent="0.25">
      <c r="A41" s="154"/>
      <c r="B41" s="264"/>
      <c r="C41" s="265"/>
      <c r="D41" s="268" t="s">
        <v>39</v>
      </c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70"/>
      <c r="P41" s="77"/>
      <c r="Q41" s="78"/>
      <c r="R41" s="78"/>
      <c r="S41" s="78"/>
      <c r="T41" s="78"/>
      <c r="U41" s="79"/>
      <c r="V41" s="36">
        <f t="shared" si="3"/>
        <v>0</v>
      </c>
      <c r="W41" s="37">
        <f t="shared" ref="W41:W49" si="4">V41*45/60</f>
        <v>0</v>
      </c>
    </row>
    <row r="42" spans="1:23" ht="14.95" customHeight="1" thickBot="1" x14ac:dyDescent="0.25">
      <c r="A42" s="154"/>
      <c r="B42" s="264"/>
      <c r="C42" s="265"/>
      <c r="D42" s="271" t="s">
        <v>45</v>
      </c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2"/>
      <c r="P42" s="77"/>
      <c r="Q42" s="78"/>
      <c r="R42" s="78"/>
      <c r="S42" s="78"/>
      <c r="T42" s="78"/>
      <c r="U42" s="79"/>
      <c r="V42" s="36">
        <f t="shared" si="3"/>
        <v>0</v>
      </c>
      <c r="W42" s="37">
        <f t="shared" si="4"/>
        <v>0</v>
      </c>
    </row>
    <row r="43" spans="1:23" ht="14.95" customHeight="1" thickBot="1" x14ac:dyDescent="0.25">
      <c r="A43" s="154"/>
      <c r="B43" s="264"/>
      <c r="C43" s="265"/>
      <c r="D43" s="272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6"/>
      <c r="P43" s="77"/>
      <c r="Q43" s="78"/>
      <c r="R43" s="78"/>
      <c r="S43" s="78"/>
      <c r="T43" s="78"/>
      <c r="U43" s="79"/>
      <c r="V43" s="36">
        <f t="shared" si="3"/>
        <v>0</v>
      </c>
      <c r="W43" s="37">
        <f t="shared" si="4"/>
        <v>0</v>
      </c>
    </row>
    <row r="44" spans="1:23" ht="14.95" customHeight="1" thickBot="1" x14ac:dyDescent="0.25">
      <c r="A44" s="154"/>
      <c r="B44" s="264"/>
      <c r="C44" s="265"/>
      <c r="D44" s="272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6"/>
      <c r="P44" s="80"/>
      <c r="Q44" s="78"/>
      <c r="R44" s="78"/>
      <c r="S44" s="81"/>
      <c r="T44" s="82"/>
      <c r="U44" s="79"/>
      <c r="V44" s="36">
        <f t="shared" si="3"/>
        <v>0</v>
      </c>
      <c r="W44" s="37">
        <f t="shared" si="4"/>
        <v>0</v>
      </c>
    </row>
    <row r="45" spans="1:23" ht="14.95" customHeight="1" thickBot="1" x14ac:dyDescent="0.25">
      <c r="A45" s="154"/>
      <c r="B45" s="264"/>
      <c r="C45" s="265"/>
      <c r="D45" s="272"/>
      <c r="E45" s="274"/>
      <c r="F45" s="275"/>
      <c r="G45" s="275"/>
      <c r="H45" s="275"/>
      <c r="I45" s="275"/>
      <c r="J45" s="275"/>
      <c r="K45" s="275"/>
      <c r="L45" s="275"/>
      <c r="M45" s="275"/>
      <c r="N45" s="275"/>
      <c r="O45" s="252"/>
      <c r="P45" s="80"/>
      <c r="Q45" s="78"/>
      <c r="R45" s="78"/>
      <c r="S45" s="81"/>
      <c r="T45" s="82"/>
      <c r="U45" s="79"/>
      <c r="V45" s="36">
        <f t="shared" si="3"/>
        <v>0</v>
      </c>
      <c r="W45" s="37">
        <f t="shared" si="4"/>
        <v>0</v>
      </c>
    </row>
    <row r="46" spans="1:23" ht="14.95" customHeight="1" thickBot="1" x14ac:dyDescent="0.25">
      <c r="A46" s="154"/>
      <c r="B46" s="264"/>
      <c r="C46" s="265"/>
      <c r="D46" s="272"/>
      <c r="E46" s="274"/>
      <c r="F46" s="275"/>
      <c r="G46" s="275"/>
      <c r="H46" s="275"/>
      <c r="I46" s="275"/>
      <c r="J46" s="275"/>
      <c r="K46" s="275"/>
      <c r="L46" s="275"/>
      <c r="M46" s="275"/>
      <c r="N46" s="275"/>
      <c r="O46" s="252"/>
      <c r="P46" s="80"/>
      <c r="Q46" s="78"/>
      <c r="R46" s="78"/>
      <c r="S46" s="81"/>
      <c r="T46" s="82"/>
      <c r="U46" s="79"/>
      <c r="V46" s="36">
        <f t="shared" si="3"/>
        <v>0</v>
      </c>
      <c r="W46" s="37">
        <f t="shared" si="4"/>
        <v>0</v>
      </c>
    </row>
    <row r="47" spans="1:23" ht="14.95" customHeight="1" thickBot="1" x14ac:dyDescent="0.25">
      <c r="A47" s="154"/>
      <c r="B47" s="266"/>
      <c r="C47" s="267"/>
      <c r="D47" s="273"/>
      <c r="E47" s="276"/>
      <c r="F47" s="151"/>
      <c r="G47" s="151"/>
      <c r="H47" s="151"/>
      <c r="I47" s="151"/>
      <c r="J47" s="151"/>
      <c r="K47" s="151"/>
      <c r="L47" s="151"/>
      <c r="M47" s="151"/>
      <c r="N47" s="151"/>
      <c r="O47" s="152"/>
      <c r="P47" s="80"/>
      <c r="Q47" s="78"/>
      <c r="R47" s="78"/>
      <c r="S47" s="81"/>
      <c r="T47" s="82"/>
      <c r="U47" s="79"/>
      <c r="V47" s="36">
        <f t="shared" si="3"/>
        <v>0</v>
      </c>
      <c r="W47" s="37">
        <f t="shared" si="4"/>
        <v>0</v>
      </c>
    </row>
    <row r="48" spans="1:23" ht="13.6" customHeight="1" thickBot="1" x14ac:dyDescent="0.25">
      <c r="A48" s="154"/>
      <c r="B48" s="283" t="s">
        <v>46</v>
      </c>
      <c r="C48" s="284"/>
      <c r="D48" s="285"/>
      <c r="E48" s="292" t="s">
        <v>47</v>
      </c>
      <c r="F48" s="293"/>
      <c r="G48" s="293"/>
      <c r="H48" s="293"/>
      <c r="I48" s="293"/>
      <c r="J48" s="293"/>
      <c r="K48" s="293"/>
      <c r="L48" s="293"/>
      <c r="M48" s="293"/>
      <c r="N48" s="293"/>
      <c r="O48" s="294"/>
      <c r="P48" s="80"/>
      <c r="Q48" s="78"/>
      <c r="R48" s="78"/>
      <c r="S48" s="81"/>
      <c r="T48" s="82"/>
      <c r="U48" s="79"/>
      <c r="V48" s="36">
        <f t="shared" si="3"/>
        <v>0</v>
      </c>
      <c r="W48" s="37">
        <f t="shared" si="4"/>
        <v>0</v>
      </c>
    </row>
    <row r="49" spans="1:23" ht="13.6" customHeight="1" thickBot="1" x14ac:dyDescent="0.25">
      <c r="A49" s="154"/>
      <c r="B49" s="286"/>
      <c r="C49" s="287"/>
      <c r="D49" s="288"/>
      <c r="E49" s="295" t="s">
        <v>47</v>
      </c>
      <c r="F49" s="296"/>
      <c r="G49" s="296"/>
      <c r="H49" s="296"/>
      <c r="I49" s="296"/>
      <c r="J49" s="296"/>
      <c r="K49" s="296"/>
      <c r="L49" s="296"/>
      <c r="M49" s="296"/>
      <c r="N49" s="296"/>
      <c r="O49" s="297"/>
      <c r="P49" s="80"/>
      <c r="Q49" s="78"/>
      <c r="R49" s="78"/>
      <c r="S49" s="81"/>
      <c r="T49" s="82"/>
      <c r="U49" s="79"/>
      <c r="V49" s="36">
        <f t="shared" si="3"/>
        <v>0</v>
      </c>
      <c r="W49" s="37">
        <f t="shared" si="4"/>
        <v>0</v>
      </c>
    </row>
    <row r="50" spans="1:23" ht="13.6" customHeight="1" thickBot="1" x14ac:dyDescent="0.25">
      <c r="A50" s="154"/>
      <c r="B50" s="286"/>
      <c r="C50" s="287"/>
      <c r="D50" s="288"/>
      <c r="E50" s="185" t="s">
        <v>47</v>
      </c>
      <c r="F50" s="186"/>
      <c r="G50" s="186"/>
      <c r="H50" s="186"/>
      <c r="I50" s="186"/>
      <c r="J50" s="186"/>
      <c r="K50" s="186"/>
      <c r="L50" s="186"/>
      <c r="M50" s="186"/>
      <c r="N50" s="186"/>
      <c r="O50" s="187"/>
      <c r="P50" s="27"/>
      <c r="Q50" s="28"/>
      <c r="R50" s="29"/>
      <c r="S50" s="30"/>
      <c r="T50" s="30"/>
      <c r="U50" s="31"/>
      <c r="V50" s="36">
        <f>SUM(Q50,S50,U50)</f>
        <v>0</v>
      </c>
      <c r="W50" s="37">
        <f>V50*45/60</f>
        <v>0</v>
      </c>
    </row>
    <row r="51" spans="1:23" ht="13.6" customHeight="1" thickBot="1" x14ac:dyDescent="0.25">
      <c r="A51" s="154"/>
      <c r="B51" s="286"/>
      <c r="C51" s="287"/>
      <c r="D51" s="288"/>
      <c r="E51" s="185" t="s">
        <v>47</v>
      </c>
      <c r="F51" s="186"/>
      <c r="G51" s="186"/>
      <c r="H51" s="186"/>
      <c r="I51" s="186"/>
      <c r="J51" s="186"/>
      <c r="K51" s="186"/>
      <c r="L51" s="186"/>
      <c r="M51" s="186"/>
      <c r="N51" s="186"/>
      <c r="O51" s="187"/>
      <c r="P51" s="27"/>
      <c r="Q51" s="28"/>
      <c r="R51" s="29"/>
      <c r="S51" s="30"/>
      <c r="T51" s="30"/>
      <c r="U51" s="31"/>
      <c r="V51" s="36">
        <f t="shared" ref="V51:V61" si="5">SUM(Q51,S51,U51)</f>
        <v>0</v>
      </c>
      <c r="W51" s="37">
        <f>V51*45/60</f>
        <v>0</v>
      </c>
    </row>
    <row r="52" spans="1:23" ht="13.6" customHeight="1" thickBot="1" x14ac:dyDescent="0.25">
      <c r="A52" s="154"/>
      <c r="B52" s="286"/>
      <c r="C52" s="287"/>
      <c r="D52" s="288"/>
      <c r="E52" s="185" t="s">
        <v>47</v>
      </c>
      <c r="F52" s="186"/>
      <c r="G52" s="186"/>
      <c r="H52" s="186"/>
      <c r="I52" s="186"/>
      <c r="J52" s="186"/>
      <c r="K52" s="186"/>
      <c r="L52" s="186"/>
      <c r="M52" s="186"/>
      <c r="N52" s="186"/>
      <c r="O52" s="187"/>
      <c r="P52" s="27"/>
      <c r="Q52" s="28"/>
      <c r="R52" s="29"/>
      <c r="S52" s="30"/>
      <c r="T52" s="30"/>
      <c r="U52" s="31"/>
      <c r="V52" s="36">
        <f t="shared" si="5"/>
        <v>0</v>
      </c>
      <c r="W52" s="37">
        <f>V52*45/60</f>
        <v>0</v>
      </c>
    </row>
    <row r="53" spans="1:23" ht="13.6" customHeight="1" thickBot="1" x14ac:dyDescent="0.25">
      <c r="A53" s="154"/>
      <c r="B53" s="286"/>
      <c r="C53" s="287"/>
      <c r="D53" s="288"/>
      <c r="E53" s="185" t="s">
        <v>47</v>
      </c>
      <c r="F53" s="186"/>
      <c r="G53" s="186"/>
      <c r="H53" s="186"/>
      <c r="I53" s="186"/>
      <c r="J53" s="186"/>
      <c r="K53" s="186"/>
      <c r="L53" s="186"/>
      <c r="M53" s="186"/>
      <c r="N53" s="186"/>
      <c r="O53" s="187"/>
      <c r="P53" s="77"/>
      <c r="Q53" s="78"/>
      <c r="R53" s="78"/>
      <c r="S53" s="78"/>
      <c r="T53" s="78"/>
      <c r="U53" s="79"/>
      <c r="V53" s="36">
        <f t="shared" si="5"/>
        <v>0</v>
      </c>
      <c r="W53" s="37">
        <f t="shared" ref="W53:W61" si="6">V53*45/60</f>
        <v>0</v>
      </c>
    </row>
    <row r="54" spans="1:23" ht="13.6" customHeight="1" thickBot="1" x14ac:dyDescent="0.25">
      <c r="A54" s="154"/>
      <c r="B54" s="286"/>
      <c r="C54" s="287"/>
      <c r="D54" s="288"/>
      <c r="E54" s="188"/>
      <c r="F54" s="189"/>
      <c r="G54" s="189"/>
      <c r="H54" s="189"/>
      <c r="I54" s="189"/>
      <c r="J54" s="189"/>
      <c r="K54" s="189"/>
      <c r="L54" s="189"/>
      <c r="M54" s="189"/>
      <c r="N54" s="189"/>
      <c r="O54" s="190"/>
      <c r="P54" s="77"/>
      <c r="Q54" s="78"/>
      <c r="R54" s="78"/>
      <c r="S54" s="78"/>
      <c r="T54" s="78"/>
      <c r="U54" s="79"/>
      <c r="V54" s="36">
        <f t="shared" si="5"/>
        <v>0</v>
      </c>
      <c r="W54" s="37">
        <f t="shared" si="6"/>
        <v>0</v>
      </c>
    </row>
    <row r="55" spans="1:23" ht="13.6" customHeight="1" thickBot="1" x14ac:dyDescent="0.25">
      <c r="A55" s="154"/>
      <c r="B55" s="286"/>
      <c r="C55" s="287"/>
      <c r="D55" s="288"/>
      <c r="E55" s="188"/>
      <c r="F55" s="189"/>
      <c r="G55" s="189"/>
      <c r="H55" s="189"/>
      <c r="I55" s="189"/>
      <c r="J55" s="189"/>
      <c r="K55" s="189"/>
      <c r="L55" s="189"/>
      <c r="M55" s="189"/>
      <c r="N55" s="189"/>
      <c r="O55" s="190"/>
      <c r="P55" s="77"/>
      <c r="Q55" s="78"/>
      <c r="R55" s="78"/>
      <c r="S55" s="78"/>
      <c r="T55" s="78"/>
      <c r="U55" s="79"/>
      <c r="V55" s="36">
        <f t="shared" si="5"/>
        <v>0</v>
      </c>
      <c r="W55" s="37">
        <f t="shared" si="6"/>
        <v>0</v>
      </c>
    </row>
    <row r="56" spans="1:23" ht="13.6" customHeight="1" thickBot="1" x14ac:dyDescent="0.25">
      <c r="A56" s="154"/>
      <c r="B56" s="286"/>
      <c r="C56" s="287"/>
      <c r="D56" s="288"/>
      <c r="E56" s="188"/>
      <c r="F56" s="189"/>
      <c r="G56" s="189"/>
      <c r="H56" s="189"/>
      <c r="I56" s="189"/>
      <c r="J56" s="189"/>
      <c r="K56" s="189"/>
      <c r="L56" s="189"/>
      <c r="M56" s="189"/>
      <c r="N56" s="189"/>
      <c r="O56" s="190"/>
      <c r="P56" s="80"/>
      <c r="Q56" s="78"/>
      <c r="R56" s="78"/>
      <c r="S56" s="81"/>
      <c r="T56" s="82"/>
      <c r="U56" s="79"/>
      <c r="V56" s="36">
        <f t="shared" si="5"/>
        <v>0</v>
      </c>
      <c r="W56" s="37">
        <f t="shared" si="6"/>
        <v>0</v>
      </c>
    </row>
    <row r="57" spans="1:23" ht="13.6" customHeight="1" thickBot="1" x14ac:dyDescent="0.25">
      <c r="A57" s="154"/>
      <c r="B57" s="286"/>
      <c r="C57" s="287"/>
      <c r="D57" s="288"/>
      <c r="E57" s="188"/>
      <c r="F57" s="189"/>
      <c r="G57" s="189"/>
      <c r="H57" s="189"/>
      <c r="I57" s="189"/>
      <c r="J57" s="189"/>
      <c r="K57" s="189"/>
      <c r="L57" s="189"/>
      <c r="M57" s="189"/>
      <c r="N57" s="189"/>
      <c r="O57" s="190"/>
      <c r="P57" s="80"/>
      <c r="Q57" s="78"/>
      <c r="R57" s="78"/>
      <c r="S57" s="81"/>
      <c r="T57" s="82"/>
      <c r="U57" s="79"/>
      <c r="V57" s="36">
        <f t="shared" si="5"/>
        <v>0</v>
      </c>
      <c r="W57" s="37">
        <f t="shared" si="6"/>
        <v>0</v>
      </c>
    </row>
    <row r="58" spans="1:23" ht="13.6" customHeight="1" thickBot="1" x14ac:dyDescent="0.25">
      <c r="A58" s="154"/>
      <c r="B58" s="286"/>
      <c r="C58" s="287"/>
      <c r="D58" s="288"/>
      <c r="E58" s="188"/>
      <c r="F58" s="189"/>
      <c r="G58" s="189"/>
      <c r="H58" s="189"/>
      <c r="I58" s="189"/>
      <c r="J58" s="189"/>
      <c r="K58" s="189"/>
      <c r="L58" s="189"/>
      <c r="M58" s="189"/>
      <c r="N58" s="189"/>
      <c r="O58" s="190"/>
      <c r="P58" s="80"/>
      <c r="Q58" s="78"/>
      <c r="R58" s="78"/>
      <c r="S58" s="81"/>
      <c r="T58" s="82"/>
      <c r="U58" s="79"/>
      <c r="V58" s="36">
        <f t="shared" si="5"/>
        <v>0</v>
      </c>
      <c r="W58" s="37">
        <f t="shared" si="6"/>
        <v>0</v>
      </c>
    </row>
    <row r="59" spans="1:23" ht="13.6" customHeight="1" thickBot="1" x14ac:dyDescent="0.25">
      <c r="A59" s="154"/>
      <c r="B59" s="286"/>
      <c r="C59" s="287"/>
      <c r="D59" s="288"/>
      <c r="E59" s="188"/>
      <c r="F59" s="189"/>
      <c r="G59" s="189"/>
      <c r="H59" s="189"/>
      <c r="I59" s="189"/>
      <c r="J59" s="189"/>
      <c r="K59" s="189"/>
      <c r="L59" s="189"/>
      <c r="M59" s="189"/>
      <c r="N59" s="189"/>
      <c r="O59" s="190"/>
      <c r="P59" s="80"/>
      <c r="Q59" s="78"/>
      <c r="R59" s="78"/>
      <c r="S59" s="81"/>
      <c r="T59" s="82"/>
      <c r="U59" s="79"/>
      <c r="V59" s="36">
        <f t="shared" si="5"/>
        <v>0</v>
      </c>
      <c r="W59" s="37">
        <f t="shared" si="6"/>
        <v>0</v>
      </c>
    </row>
    <row r="60" spans="1:23" ht="13.6" customHeight="1" thickBot="1" x14ac:dyDescent="0.25">
      <c r="A60" s="154"/>
      <c r="B60" s="286"/>
      <c r="C60" s="287"/>
      <c r="D60" s="288"/>
      <c r="E60" s="188"/>
      <c r="F60" s="189"/>
      <c r="G60" s="189"/>
      <c r="H60" s="189"/>
      <c r="I60" s="189"/>
      <c r="J60" s="189"/>
      <c r="K60" s="189"/>
      <c r="L60" s="189"/>
      <c r="M60" s="189"/>
      <c r="N60" s="189"/>
      <c r="O60" s="190"/>
      <c r="P60" s="80"/>
      <c r="Q60" s="78"/>
      <c r="R60" s="78"/>
      <c r="S60" s="81"/>
      <c r="T60" s="82"/>
      <c r="U60" s="79"/>
      <c r="V60" s="36">
        <f t="shared" si="5"/>
        <v>0</v>
      </c>
      <c r="W60" s="37">
        <f t="shared" si="6"/>
        <v>0</v>
      </c>
    </row>
    <row r="61" spans="1:23" ht="13.6" customHeight="1" thickBot="1" x14ac:dyDescent="0.25">
      <c r="A61" s="154"/>
      <c r="B61" s="289"/>
      <c r="C61" s="290"/>
      <c r="D61" s="291"/>
      <c r="E61" s="277" t="s">
        <v>48</v>
      </c>
      <c r="F61" s="278"/>
      <c r="G61" s="278"/>
      <c r="H61" s="278"/>
      <c r="I61" s="278"/>
      <c r="J61" s="278"/>
      <c r="K61" s="278"/>
      <c r="L61" s="278"/>
      <c r="M61" s="278"/>
      <c r="N61" s="278"/>
      <c r="O61" s="279"/>
      <c r="P61" s="80"/>
      <c r="Q61" s="78"/>
      <c r="R61" s="78"/>
      <c r="S61" s="81"/>
      <c r="T61" s="82"/>
      <c r="U61" s="83"/>
      <c r="V61" s="36">
        <f t="shared" si="5"/>
        <v>0</v>
      </c>
      <c r="W61" s="37">
        <f t="shared" si="6"/>
        <v>0</v>
      </c>
    </row>
    <row r="62" spans="1:23" ht="29.25" customHeight="1" thickBot="1" x14ac:dyDescent="0.25">
      <c r="A62" s="280" t="s">
        <v>134</v>
      </c>
      <c r="B62" s="281"/>
      <c r="C62" s="281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2"/>
      <c r="P62" s="260">
        <f>SUM(Q6:Q61)</f>
        <v>0</v>
      </c>
      <c r="Q62" s="261"/>
      <c r="R62" s="260">
        <f>SUM(S6:S61)</f>
        <v>0</v>
      </c>
      <c r="S62" s="261"/>
      <c r="T62" s="260">
        <f>SUM(U6:U61)</f>
        <v>0</v>
      </c>
      <c r="U62" s="261"/>
      <c r="V62" s="36">
        <f>SUM(V6:V61)</f>
        <v>0</v>
      </c>
      <c r="W62" s="37">
        <f>V62*45/60</f>
        <v>0</v>
      </c>
    </row>
    <row r="63" spans="1:23" ht="14.95" thickBot="1" x14ac:dyDescent="0.3">
      <c r="A63" s="312" t="s">
        <v>131</v>
      </c>
      <c r="B63" s="313"/>
      <c r="C63" s="313"/>
      <c r="D63" s="313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4"/>
      <c r="P63" s="260">
        <f>SUM(P5,P62)</f>
        <v>0</v>
      </c>
      <c r="Q63" s="261"/>
      <c r="R63" s="260">
        <f>SUM(R5,R62)</f>
        <v>0</v>
      </c>
      <c r="S63" s="261"/>
      <c r="T63" s="260">
        <f>SUM(T5,T62)</f>
        <v>0</v>
      </c>
      <c r="U63" s="261"/>
      <c r="V63" s="36">
        <f>SUM(P63:U63)</f>
        <v>0</v>
      </c>
      <c r="W63" s="38"/>
    </row>
    <row r="64" spans="1:23" ht="14.95" thickBot="1" x14ac:dyDescent="0.3">
      <c r="A64" s="183" t="s">
        <v>49</v>
      </c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301"/>
      <c r="P64" s="302">
        <f>(SUM(Q6:Q22,P5)*40)+(SUM(Q23:Q61)*20)</f>
        <v>0</v>
      </c>
      <c r="Q64" s="303"/>
      <c r="R64" s="302">
        <f>(SUM(S6:S22,R5)*40)+(SUM(S23:S61)*20)</f>
        <v>0</v>
      </c>
      <c r="S64" s="303"/>
      <c r="T64" s="302">
        <f>(SUM(U6:U22,T5)*40)+(SUM(U23:U61)*20)</f>
        <v>0</v>
      </c>
      <c r="U64" s="303"/>
      <c r="V64" s="72">
        <f>SUM(P64:U64)</f>
        <v>0</v>
      </c>
      <c r="W64" s="73">
        <f>V64*45/60</f>
        <v>0</v>
      </c>
    </row>
    <row r="65" spans="1:23" ht="14.95" thickBot="1" x14ac:dyDescent="0.3">
      <c r="A65" s="183" t="s">
        <v>132</v>
      </c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301"/>
      <c r="P65" s="310">
        <f>(P64*45)/60</f>
        <v>0</v>
      </c>
      <c r="Q65" s="311"/>
      <c r="R65" s="310">
        <f t="shared" ref="R65" si="7">(R64*45)/60</f>
        <v>0</v>
      </c>
      <c r="S65" s="311"/>
      <c r="T65" s="310">
        <f t="shared" ref="T65" si="8">(T64*45)/60</f>
        <v>0</v>
      </c>
      <c r="U65" s="311"/>
      <c r="V65" s="73">
        <f>SUM(P65:U65)</f>
        <v>0</v>
      </c>
      <c r="W65" s="73">
        <f>V65*45/60</f>
        <v>0</v>
      </c>
    </row>
    <row r="66" spans="1:23" ht="14.3" x14ac:dyDescent="0.25">
      <c r="A66" s="304" t="s">
        <v>50</v>
      </c>
      <c r="B66" s="305"/>
      <c r="C66" s="305"/>
      <c r="D66" s="305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6"/>
    </row>
    <row r="67" spans="1:23" ht="14.3" x14ac:dyDescent="0.25">
      <c r="A67" s="307" t="s">
        <v>51</v>
      </c>
      <c r="B67" s="308"/>
      <c r="C67" s="308"/>
      <c r="D67" s="308"/>
      <c r="E67" s="308"/>
      <c r="F67" s="308"/>
      <c r="G67" s="308"/>
      <c r="H67" s="308"/>
      <c r="I67" s="308"/>
      <c r="J67" s="308"/>
      <c r="K67" s="308"/>
      <c r="L67" s="308"/>
      <c r="M67" s="308"/>
      <c r="N67" s="308"/>
      <c r="O67" s="308"/>
      <c r="P67" s="308"/>
      <c r="Q67" s="308"/>
      <c r="R67" s="308"/>
      <c r="S67" s="308"/>
      <c r="T67" s="308"/>
      <c r="U67" s="308"/>
      <c r="V67" s="308"/>
      <c r="W67" s="309"/>
    </row>
    <row r="68" spans="1:23" ht="14.3" x14ac:dyDescent="0.25">
      <c r="A68" s="307" t="s">
        <v>52</v>
      </c>
      <c r="B68" s="308"/>
      <c r="C68" s="308"/>
      <c r="D68" s="308"/>
      <c r="E68" s="308"/>
      <c r="F68" s="308"/>
      <c r="G68" s="308"/>
      <c r="H68" s="308"/>
      <c r="I68" s="308"/>
      <c r="J68" s="308"/>
      <c r="K68" s="308"/>
      <c r="L68" s="308"/>
      <c r="M68" s="308"/>
      <c r="N68" s="308"/>
      <c r="O68" s="308"/>
      <c r="P68" s="308"/>
      <c r="Q68" s="308"/>
      <c r="R68" s="308"/>
      <c r="S68" s="308"/>
      <c r="T68" s="308"/>
      <c r="U68" s="308"/>
      <c r="V68" s="308"/>
      <c r="W68" s="309"/>
    </row>
    <row r="69" spans="1:23" ht="14.95" thickBot="1" x14ac:dyDescent="0.3">
      <c r="A69" s="339" t="s">
        <v>53</v>
      </c>
      <c r="B69" s="340"/>
      <c r="C69" s="340"/>
      <c r="D69" s="340"/>
      <c r="E69" s="340"/>
      <c r="F69" s="340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40"/>
      <c r="R69" s="340"/>
      <c r="S69" s="340"/>
      <c r="T69" s="340"/>
      <c r="U69" s="340"/>
      <c r="V69" s="340"/>
      <c r="W69" s="341"/>
    </row>
    <row r="70" spans="1:23" ht="23.95" customHeight="1" thickBot="1" x14ac:dyDescent="0.25">
      <c r="A70" s="342" t="s">
        <v>54</v>
      </c>
      <c r="B70" s="343"/>
      <c r="C70" s="343"/>
      <c r="D70" s="343"/>
      <c r="E70" s="343"/>
      <c r="F70" s="343"/>
      <c r="G70" s="343"/>
      <c r="H70" s="343"/>
      <c r="I70" s="343"/>
      <c r="J70" s="343"/>
      <c r="K70" s="343"/>
      <c r="L70" s="343"/>
      <c r="M70" s="343"/>
      <c r="N70" s="343"/>
      <c r="O70" s="343"/>
      <c r="P70" s="343"/>
      <c r="Q70" s="343"/>
      <c r="R70" s="343"/>
      <c r="S70" s="343"/>
      <c r="T70" s="343"/>
      <c r="U70" s="343"/>
      <c r="V70" s="343"/>
      <c r="W70" s="344"/>
    </row>
    <row r="71" spans="1:23" ht="21.75" customHeight="1" x14ac:dyDescent="0.2">
      <c r="A71" s="298" t="s">
        <v>55</v>
      </c>
      <c r="B71" s="299"/>
      <c r="C71" s="299"/>
      <c r="D71" s="299"/>
      <c r="E71" s="299"/>
      <c r="F71" s="299"/>
      <c r="G71" s="299"/>
      <c r="H71" s="299"/>
      <c r="I71" s="299"/>
      <c r="J71" s="299"/>
      <c r="K71" s="299"/>
      <c r="L71" s="299"/>
      <c r="M71" s="299"/>
      <c r="N71" s="299"/>
      <c r="O71" s="299"/>
      <c r="P71" s="299"/>
      <c r="Q71" s="299"/>
      <c r="R71" s="299"/>
      <c r="S71" s="299"/>
      <c r="T71" s="299"/>
      <c r="U71" s="299"/>
      <c r="V71" s="299"/>
      <c r="W71" s="300"/>
    </row>
    <row r="72" spans="1:23" ht="11.25" customHeight="1" x14ac:dyDescent="0.2">
      <c r="A72" s="322" t="s">
        <v>56</v>
      </c>
      <c r="B72" s="323"/>
      <c r="C72" s="323"/>
      <c r="D72" s="323"/>
      <c r="E72" s="323"/>
      <c r="F72" s="323" t="s">
        <v>57</v>
      </c>
      <c r="G72" s="323"/>
      <c r="H72" s="323"/>
      <c r="I72" s="323"/>
      <c r="J72" s="323" t="s">
        <v>58</v>
      </c>
      <c r="K72" s="323"/>
      <c r="L72" s="323"/>
      <c r="M72" s="323"/>
      <c r="N72" s="323" t="s">
        <v>59</v>
      </c>
      <c r="O72" s="323"/>
      <c r="P72" s="323"/>
      <c r="Q72" s="323"/>
      <c r="R72" s="323"/>
      <c r="S72" s="323"/>
      <c r="T72" s="323"/>
      <c r="U72" s="323"/>
      <c r="V72" s="323"/>
      <c r="W72" s="324"/>
    </row>
    <row r="73" spans="1:23" ht="12.75" customHeight="1" x14ac:dyDescent="0.2">
      <c r="A73" s="315" t="s">
        <v>60</v>
      </c>
      <c r="B73" s="316"/>
      <c r="C73" s="316"/>
      <c r="D73" s="316"/>
      <c r="E73" s="316"/>
      <c r="F73" s="316" t="s">
        <v>61</v>
      </c>
      <c r="G73" s="316"/>
      <c r="H73" s="316"/>
      <c r="I73" s="316"/>
      <c r="J73" s="325" t="s">
        <v>62</v>
      </c>
      <c r="K73" s="326"/>
      <c r="L73" s="326"/>
      <c r="M73" s="327"/>
      <c r="N73" s="325" t="s">
        <v>63</v>
      </c>
      <c r="O73" s="326"/>
      <c r="P73" s="326"/>
      <c r="Q73" s="326"/>
      <c r="R73" s="326"/>
      <c r="S73" s="326"/>
      <c r="T73" s="326"/>
      <c r="U73" s="326"/>
      <c r="V73" s="326"/>
      <c r="W73" s="334"/>
    </row>
    <row r="74" spans="1:23" ht="12.75" customHeight="1" x14ac:dyDescent="0.2">
      <c r="A74" s="315" t="s">
        <v>64</v>
      </c>
      <c r="B74" s="316"/>
      <c r="C74" s="316"/>
      <c r="D74" s="316"/>
      <c r="E74" s="316"/>
      <c r="F74" s="316" t="s">
        <v>65</v>
      </c>
      <c r="G74" s="316"/>
      <c r="H74" s="316"/>
      <c r="I74" s="316"/>
      <c r="J74" s="328"/>
      <c r="K74" s="329"/>
      <c r="L74" s="329"/>
      <c r="M74" s="330"/>
      <c r="N74" s="328"/>
      <c r="O74" s="329"/>
      <c r="P74" s="329"/>
      <c r="Q74" s="329"/>
      <c r="R74" s="329"/>
      <c r="S74" s="329"/>
      <c r="T74" s="329"/>
      <c r="U74" s="329"/>
      <c r="V74" s="329"/>
      <c r="W74" s="335"/>
    </row>
    <row r="75" spans="1:23" ht="11.25" customHeight="1" x14ac:dyDescent="0.2">
      <c r="A75" s="315" t="s">
        <v>66</v>
      </c>
      <c r="B75" s="316"/>
      <c r="C75" s="316"/>
      <c r="D75" s="316"/>
      <c r="E75" s="316"/>
      <c r="F75" s="316" t="s">
        <v>67</v>
      </c>
      <c r="G75" s="316"/>
      <c r="H75" s="316"/>
      <c r="I75" s="316"/>
      <c r="J75" s="331"/>
      <c r="K75" s="332"/>
      <c r="L75" s="332"/>
      <c r="M75" s="333"/>
      <c r="N75" s="328"/>
      <c r="O75" s="329"/>
      <c r="P75" s="329"/>
      <c r="Q75" s="329"/>
      <c r="R75" s="329"/>
      <c r="S75" s="329"/>
      <c r="T75" s="329"/>
      <c r="U75" s="329"/>
      <c r="V75" s="329"/>
      <c r="W75" s="335"/>
    </row>
    <row r="76" spans="1:23" ht="12.1" customHeight="1" thickBot="1" x14ac:dyDescent="0.25">
      <c r="A76" s="317" t="s">
        <v>68</v>
      </c>
      <c r="B76" s="318"/>
      <c r="C76" s="318"/>
      <c r="D76" s="318"/>
      <c r="E76" s="318"/>
      <c r="F76" s="318" t="s">
        <v>69</v>
      </c>
      <c r="G76" s="318"/>
      <c r="H76" s="318"/>
      <c r="I76" s="318"/>
      <c r="J76" s="318" t="s">
        <v>70</v>
      </c>
      <c r="K76" s="318"/>
      <c r="L76" s="318"/>
      <c r="M76" s="318"/>
      <c r="N76" s="336"/>
      <c r="O76" s="337"/>
      <c r="P76" s="337"/>
      <c r="Q76" s="337"/>
      <c r="R76" s="337"/>
      <c r="S76" s="337"/>
      <c r="T76" s="337"/>
      <c r="U76" s="337"/>
      <c r="V76" s="337"/>
      <c r="W76" s="338"/>
    </row>
    <row r="77" spans="1:23" ht="22.6" customHeight="1" thickBot="1" x14ac:dyDescent="0.25">
      <c r="A77" s="319" t="s">
        <v>71</v>
      </c>
      <c r="B77" s="320"/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1"/>
    </row>
    <row r="78" spans="1:23" ht="26.35" customHeight="1" thickBot="1" x14ac:dyDescent="0.3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0"/>
      <c r="Q78" s="40"/>
      <c r="R78" s="40"/>
      <c r="S78" s="40"/>
      <c r="T78" s="40"/>
      <c r="U78" s="40"/>
      <c r="V78" s="40"/>
      <c r="W78" s="40"/>
    </row>
    <row r="79" spans="1:23" ht="14.95" thickBot="1" x14ac:dyDescent="0.3">
      <c r="A79" s="345" t="s">
        <v>72</v>
      </c>
      <c r="B79" s="346"/>
      <c r="C79" s="346"/>
      <c r="D79" s="346"/>
      <c r="E79" s="346"/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7"/>
    </row>
    <row r="80" spans="1:23" ht="15.8" customHeight="1" thickBot="1" x14ac:dyDescent="0.3">
      <c r="A80" s="123" t="s">
        <v>73</v>
      </c>
      <c r="B80" s="348"/>
      <c r="C80" s="348"/>
      <c r="D80" s="349"/>
      <c r="E80" s="350" t="s">
        <v>74</v>
      </c>
      <c r="F80" s="351"/>
      <c r="G80" s="350" t="s">
        <v>75</v>
      </c>
      <c r="H80" s="351"/>
      <c r="I80" s="350" t="s">
        <v>76</v>
      </c>
      <c r="J80" s="352"/>
      <c r="K80" s="352"/>
      <c r="L80" s="352"/>
      <c r="M80" s="352"/>
      <c r="N80" s="352"/>
      <c r="O80" s="352"/>
      <c r="P80" s="352"/>
      <c r="Q80" s="351"/>
      <c r="R80" s="350" t="s">
        <v>77</v>
      </c>
      <c r="S80" s="352"/>
      <c r="T80" s="352"/>
      <c r="U80" s="352"/>
      <c r="V80" s="351"/>
      <c r="W80" s="41" t="s">
        <v>78</v>
      </c>
    </row>
    <row r="81" spans="1:23" ht="18" customHeight="1" thickBot="1" x14ac:dyDescent="0.25">
      <c r="A81" s="123"/>
      <c r="B81" s="348"/>
      <c r="C81" s="348"/>
      <c r="D81" s="349"/>
      <c r="E81" s="353" t="s">
        <v>79</v>
      </c>
      <c r="F81" s="354"/>
      <c r="G81" s="178"/>
      <c r="H81" s="179"/>
      <c r="I81" s="178"/>
      <c r="J81" s="355"/>
      <c r="K81" s="355"/>
      <c r="L81" s="355"/>
      <c r="M81" s="355"/>
      <c r="N81" s="355"/>
      <c r="O81" s="355"/>
      <c r="P81" s="355"/>
      <c r="Q81" s="179"/>
      <c r="R81" s="178"/>
      <c r="S81" s="355"/>
      <c r="T81" s="355"/>
      <c r="U81" s="355"/>
      <c r="V81" s="179"/>
      <c r="W81" s="42"/>
    </row>
    <row r="82" spans="1:23" ht="5.3" customHeight="1" thickBot="1" x14ac:dyDescent="0.25">
      <c r="A82" s="377"/>
      <c r="B82" s="378"/>
      <c r="C82" s="378"/>
      <c r="D82" s="378"/>
      <c r="E82" s="378"/>
      <c r="F82" s="378"/>
      <c r="G82" s="378"/>
      <c r="H82" s="378"/>
      <c r="I82" s="378"/>
      <c r="J82" s="378"/>
      <c r="K82" s="378"/>
      <c r="L82" s="378"/>
      <c r="M82" s="378"/>
      <c r="N82" s="378"/>
      <c r="O82" s="378"/>
      <c r="P82" s="378"/>
      <c r="Q82" s="378"/>
      <c r="R82" s="378"/>
      <c r="S82" s="378"/>
      <c r="T82" s="378"/>
      <c r="U82" s="378"/>
      <c r="V82" s="378"/>
      <c r="W82" s="379"/>
    </row>
    <row r="83" spans="1:23" ht="14.95" customHeight="1" x14ac:dyDescent="0.2">
      <c r="A83" s="155" t="s">
        <v>80</v>
      </c>
      <c r="B83" s="156"/>
      <c r="C83" s="156"/>
      <c r="D83" s="157"/>
      <c r="E83" s="380" t="s">
        <v>31</v>
      </c>
      <c r="F83" s="381"/>
      <c r="G83" s="380"/>
      <c r="H83" s="382"/>
      <c r="I83" s="383"/>
      <c r="J83" s="384"/>
      <c r="K83" s="384"/>
      <c r="L83" s="384"/>
      <c r="M83" s="384"/>
      <c r="N83" s="384"/>
      <c r="O83" s="384"/>
      <c r="P83" s="384"/>
      <c r="Q83" s="385"/>
      <c r="R83" s="383"/>
      <c r="S83" s="384"/>
      <c r="T83" s="384"/>
      <c r="U83" s="384"/>
      <c r="V83" s="385"/>
      <c r="W83" s="43"/>
    </row>
    <row r="84" spans="1:23" ht="14.95" customHeight="1" x14ac:dyDescent="0.2">
      <c r="A84" s="158"/>
      <c r="B84" s="159"/>
      <c r="C84" s="159"/>
      <c r="D84" s="160"/>
      <c r="E84" s="386" t="s">
        <v>32</v>
      </c>
      <c r="F84" s="252"/>
      <c r="G84" s="386"/>
      <c r="H84" s="387"/>
      <c r="I84" s="388"/>
      <c r="J84" s="215"/>
      <c r="K84" s="215"/>
      <c r="L84" s="215"/>
      <c r="M84" s="215"/>
      <c r="N84" s="215"/>
      <c r="O84" s="215"/>
      <c r="P84" s="215"/>
      <c r="Q84" s="216"/>
      <c r="R84" s="388"/>
      <c r="S84" s="215"/>
      <c r="T84" s="215"/>
      <c r="U84" s="215"/>
      <c r="V84" s="216"/>
      <c r="W84" s="44"/>
    </row>
    <row r="85" spans="1:23" ht="15.8" customHeight="1" thickBot="1" x14ac:dyDescent="0.25">
      <c r="A85" s="161"/>
      <c r="B85" s="162"/>
      <c r="C85" s="162"/>
      <c r="D85" s="163"/>
      <c r="E85" s="356" t="s">
        <v>33</v>
      </c>
      <c r="F85" s="357"/>
      <c r="G85" s="356"/>
      <c r="H85" s="358"/>
      <c r="I85" s="276"/>
      <c r="J85" s="151"/>
      <c r="K85" s="151"/>
      <c r="L85" s="151"/>
      <c r="M85" s="151"/>
      <c r="N85" s="151"/>
      <c r="O85" s="151"/>
      <c r="P85" s="151"/>
      <c r="Q85" s="152"/>
      <c r="R85" s="276"/>
      <c r="S85" s="151"/>
      <c r="T85" s="151"/>
      <c r="U85" s="151"/>
      <c r="V85" s="152"/>
      <c r="W85" s="45"/>
    </row>
    <row r="86" spans="1:23" ht="14.95" customHeight="1" x14ac:dyDescent="0.2">
      <c r="A86" s="359" t="s">
        <v>110</v>
      </c>
      <c r="B86" s="360"/>
      <c r="C86" s="360"/>
      <c r="D86" s="360"/>
      <c r="E86" s="360"/>
      <c r="F86" s="360"/>
      <c r="G86" s="360"/>
      <c r="H86" s="360"/>
      <c r="I86" s="360"/>
      <c r="J86" s="360"/>
      <c r="K86" s="360"/>
      <c r="L86" s="360"/>
      <c r="M86" s="360"/>
      <c r="N86" s="360"/>
      <c r="O86" s="360"/>
      <c r="P86" s="360"/>
      <c r="Q86" s="360"/>
      <c r="R86" s="360"/>
      <c r="S86" s="360"/>
      <c r="T86" s="360"/>
      <c r="U86" s="360"/>
      <c r="V86" s="360"/>
      <c r="W86" s="361"/>
    </row>
    <row r="87" spans="1:23" ht="12.75" customHeight="1" x14ac:dyDescent="0.2">
      <c r="A87" s="362" t="s">
        <v>111</v>
      </c>
      <c r="B87" s="363"/>
      <c r="C87" s="363"/>
      <c r="D87" s="363"/>
      <c r="E87" s="363"/>
      <c r="F87" s="363"/>
      <c r="G87" s="363"/>
      <c r="H87" s="363"/>
      <c r="I87" s="363"/>
      <c r="J87" s="363"/>
      <c r="K87" s="363"/>
      <c r="L87" s="363"/>
      <c r="M87" s="363"/>
      <c r="N87" s="363"/>
      <c r="O87" s="363"/>
      <c r="P87" s="363"/>
      <c r="Q87" s="363"/>
      <c r="R87" s="363"/>
      <c r="S87" s="363"/>
      <c r="T87" s="363"/>
      <c r="U87" s="363"/>
      <c r="V87" s="363"/>
      <c r="W87" s="364"/>
    </row>
    <row r="88" spans="1:23" ht="12.75" customHeight="1" x14ac:dyDescent="0.2">
      <c r="A88" s="365"/>
      <c r="B88" s="366"/>
      <c r="C88" s="366"/>
      <c r="D88" s="366"/>
      <c r="E88" s="366"/>
      <c r="F88" s="366"/>
      <c r="G88" s="366"/>
      <c r="H88" s="366"/>
      <c r="I88" s="366"/>
      <c r="J88" s="366"/>
      <c r="K88" s="366"/>
      <c r="L88" s="366"/>
      <c r="M88" s="366"/>
      <c r="N88" s="366"/>
      <c r="O88" s="366"/>
      <c r="P88" s="366"/>
      <c r="Q88" s="366"/>
      <c r="R88" s="366"/>
      <c r="S88" s="366"/>
      <c r="T88" s="366"/>
      <c r="U88" s="366"/>
      <c r="V88" s="366"/>
      <c r="W88" s="367"/>
    </row>
    <row r="89" spans="1:23" ht="12.75" customHeight="1" x14ac:dyDescent="0.2">
      <c r="A89" s="365"/>
      <c r="B89" s="366"/>
      <c r="C89" s="366"/>
      <c r="D89" s="366"/>
      <c r="E89" s="366"/>
      <c r="F89" s="366"/>
      <c r="G89" s="366"/>
      <c r="H89" s="366"/>
      <c r="I89" s="366"/>
      <c r="J89" s="366"/>
      <c r="K89" s="366"/>
      <c r="L89" s="366"/>
      <c r="M89" s="366"/>
      <c r="N89" s="366"/>
      <c r="O89" s="366"/>
      <c r="P89" s="366"/>
      <c r="Q89" s="366"/>
      <c r="R89" s="366"/>
      <c r="S89" s="366"/>
      <c r="T89" s="366"/>
      <c r="U89" s="366"/>
      <c r="V89" s="366"/>
      <c r="W89" s="367"/>
    </row>
    <row r="90" spans="1:23" ht="12.75" customHeight="1" x14ac:dyDescent="0.2">
      <c r="A90" s="365"/>
      <c r="B90" s="366"/>
      <c r="C90" s="366"/>
      <c r="D90" s="366"/>
      <c r="E90" s="366"/>
      <c r="F90" s="366"/>
      <c r="G90" s="366"/>
      <c r="H90" s="366"/>
      <c r="I90" s="366"/>
      <c r="J90" s="366"/>
      <c r="K90" s="366"/>
      <c r="L90" s="366"/>
      <c r="M90" s="366"/>
      <c r="N90" s="366"/>
      <c r="O90" s="366"/>
      <c r="P90" s="366"/>
      <c r="Q90" s="366"/>
      <c r="R90" s="366"/>
      <c r="S90" s="366"/>
      <c r="T90" s="366"/>
      <c r="U90" s="366"/>
      <c r="V90" s="366"/>
      <c r="W90" s="367"/>
    </row>
    <row r="91" spans="1:23" ht="12.75" customHeight="1" x14ac:dyDescent="0.2">
      <c r="A91" s="365"/>
      <c r="B91" s="366"/>
      <c r="C91" s="366"/>
      <c r="D91" s="366"/>
      <c r="E91" s="366"/>
      <c r="F91" s="366"/>
      <c r="G91" s="366"/>
      <c r="H91" s="366"/>
      <c r="I91" s="366"/>
      <c r="J91" s="366"/>
      <c r="K91" s="366"/>
      <c r="L91" s="366"/>
      <c r="M91" s="366"/>
      <c r="N91" s="366"/>
      <c r="O91" s="366"/>
      <c r="P91" s="366"/>
      <c r="Q91" s="366"/>
      <c r="R91" s="366"/>
      <c r="S91" s="366"/>
      <c r="T91" s="366"/>
      <c r="U91" s="366"/>
      <c r="V91" s="366"/>
      <c r="W91" s="367"/>
    </row>
    <row r="92" spans="1:23" ht="12.75" customHeight="1" x14ac:dyDescent="0.2">
      <c r="A92" s="365"/>
      <c r="B92" s="366"/>
      <c r="C92" s="366"/>
      <c r="D92" s="366"/>
      <c r="E92" s="366"/>
      <c r="F92" s="366"/>
      <c r="G92" s="366"/>
      <c r="H92" s="366"/>
      <c r="I92" s="366"/>
      <c r="J92" s="366"/>
      <c r="K92" s="366"/>
      <c r="L92" s="366"/>
      <c r="M92" s="366"/>
      <c r="N92" s="366"/>
      <c r="O92" s="366"/>
      <c r="P92" s="366"/>
      <c r="Q92" s="366"/>
      <c r="R92" s="366"/>
      <c r="S92" s="366"/>
      <c r="T92" s="366"/>
      <c r="U92" s="366"/>
      <c r="V92" s="366"/>
      <c r="W92" s="367"/>
    </row>
    <row r="93" spans="1:23" ht="12.75" customHeight="1" thickBot="1" x14ac:dyDescent="0.25">
      <c r="A93" s="365"/>
      <c r="B93" s="366"/>
      <c r="C93" s="366"/>
      <c r="D93" s="366"/>
      <c r="E93" s="366"/>
      <c r="F93" s="366"/>
      <c r="G93" s="366"/>
      <c r="H93" s="366"/>
      <c r="I93" s="366"/>
      <c r="J93" s="366"/>
      <c r="K93" s="366"/>
      <c r="L93" s="366"/>
      <c r="M93" s="366"/>
      <c r="N93" s="366"/>
      <c r="O93" s="366"/>
      <c r="P93" s="366"/>
      <c r="Q93" s="366"/>
      <c r="R93" s="366"/>
      <c r="S93" s="366"/>
      <c r="T93" s="366"/>
      <c r="U93" s="366"/>
      <c r="V93" s="366"/>
      <c r="W93" s="367"/>
    </row>
    <row r="94" spans="1:23" ht="14.3" customHeight="1" x14ac:dyDescent="0.2">
      <c r="A94" s="368" t="s">
        <v>107</v>
      </c>
      <c r="B94" s="369"/>
      <c r="C94" s="369"/>
      <c r="D94" s="369"/>
      <c r="E94" s="369"/>
      <c r="F94" s="369"/>
      <c r="G94" s="369"/>
      <c r="H94" s="369"/>
      <c r="I94" s="369"/>
      <c r="J94" s="369"/>
      <c r="K94" s="369"/>
      <c r="L94" s="369"/>
      <c r="M94" s="369"/>
      <c r="N94" s="369"/>
      <c r="O94" s="369"/>
      <c r="P94" s="369"/>
      <c r="Q94" s="369"/>
      <c r="R94" s="369"/>
      <c r="S94" s="369"/>
      <c r="T94" s="369"/>
      <c r="U94" s="369"/>
      <c r="V94" s="369"/>
      <c r="W94" s="370"/>
    </row>
    <row r="95" spans="1:23" ht="14.3" customHeight="1" x14ac:dyDescent="0.2">
      <c r="A95" s="371"/>
      <c r="B95" s="372"/>
      <c r="C95" s="372"/>
      <c r="D95" s="372"/>
      <c r="E95" s="372"/>
      <c r="F95" s="372"/>
      <c r="G95" s="372"/>
      <c r="H95" s="372"/>
      <c r="I95" s="372"/>
      <c r="J95" s="372"/>
      <c r="K95" s="372"/>
      <c r="L95" s="372"/>
      <c r="M95" s="372"/>
      <c r="N95" s="372"/>
      <c r="O95" s="372"/>
      <c r="P95" s="372"/>
      <c r="Q95" s="372"/>
      <c r="R95" s="372"/>
      <c r="S95" s="372"/>
      <c r="T95" s="372"/>
      <c r="U95" s="372"/>
      <c r="V95" s="372"/>
      <c r="W95" s="373"/>
    </row>
    <row r="96" spans="1:23" ht="14.3" customHeight="1" x14ac:dyDescent="0.2">
      <c r="A96" s="371"/>
      <c r="B96" s="372"/>
      <c r="C96" s="372"/>
      <c r="D96" s="372"/>
      <c r="E96" s="372"/>
      <c r="F96" s="372"/>
      <c r="G96" s="372"/>
      <c r="H96" s="372"/>
      <c r="I96" s="372"/>
      <c r="J96" s="372"/>
      <c r="K96" s="372"/>
      <c r="L96" s="372"/>
      <c r="M96" s="372"/>
      <c r="N96" s="372"/>
      <c r="O96" s="372"/>
      <c r="P96" s="372"/>
      <c r="Q96" s="372"/>
      <c r="R96" s="372"/>
      <c r="S96" s="372"/>
      <c r="T96" s="372"/>
      <c r="U96" s="372"/>
      <c r="V96" s="372"/>
      <c r="W96" s="373"/>
    </row>
    <row r="97" spans="1:23" ht="14.3" customHeight="1" thickBot="1" x14ac:dyDescent="0.25">
      <c r="A97" s="374"/>
      <c r="B97" s="375"/>
      <c r="C97" s="375"/>
      <c r="D97" s="375"/>
      <c r="E97" s="375"/>
      <c r="F97" s="375"/>
      <c r="G97" s="375"/>
      <c r="H97" s="375"/>
      <c r="I97" s="375"/>
      <c r="J97" s="375"/>
      <c r="K97" s="375"/>
      <c r="L97" s="375"/>
      <c r="M97" s="375"/>
      <c r="N97" s="375"/>
      <c r="O97" s="375"/>
      <c r="P97" s="375"/>
      <c r="Q97" s="375"/>
      <c r="R97" s="375"/>
      <c r="S97" s="375"/>
      <c r="T97" s="375"/>
      <c r="U97" s="375"/>
      <c r="V97" s="375"/>
      <c r="W97" s="376"/>
    </row>
    <row r="98" spans="1:23" ht="14.95" thickBot="1" x14ac:dyDescent="0.3">
      <c r="A98" s="389" t="s">
        <v>112</v>
      </c>
      <c r="B98" s="390"/>
      <c r="C98" s="390"/>
      <c r="D98" s="390"/>
      <c r="E98" s="390"/>
      <c r="F98" s="390"/>
      <c r="G98" s="390"/>
      <c r="H98" s="390"/>
      <c r="I98" s="390"/>
      <c r="J98" s="390"/>
      <c r="K98" s="390"/>
      <c r="L98" s="390"/>
      <c r="M98" s="390"/>
      <c r="N98" s="390"/>
      <c r="O98" s="390"/>
      <c r="P98" s="390"/>
      <c r="Q98" s="390"/>
      <c r="R98" s="390"/>
      <c r="S98" s="390"/>
      <c r="T98" s="390"/>
      <c r="U98" s="390"/>
      <c r="V98" s="390"/>
      <c r="W98" s="391"/>
    </row>
    <row r="99" spans="1:23" ht="14.3" customHeight="1" thickBot="1" x14ac:dyDescent="0.25">
      <c r="A99" s="392" t="s">
        <v>113</v>
      </c>
      <c r="B99" s="393"/>
      <c r="C99" s="393"/>
      <c r="D99" s="393"/>
      <c r="E99" s="393"/>
      <c r="F99" s="393"/>
      <c r="G99" s="393"/>
      <c r="H99" s="393"/>
      <c r="I99" s="393"/>
      <c r="J99" s="393"/>
      <c r="K99" s="393"/>
      <c r="L99" s="393"/>
      <c r="M99" s="393"/>
      <c r="N99" s="393"/>
      <c r="O99" s="393"/>
      <c r="P99" s="393"/>
      <c r="Q99" s="393"/>
      <c r="R99" s="393"/>
      <c r="S99" s="393"/>
      <c r="T99" s="393"/>
      <c r="U99" s="393"/>
      <c r="V99" s="393"/>
      <c r="W99" s="394"/>
    </row>
    <row r="100" spans="1:23" ht="54" customHeight="1" thickBot="1" x14ac:dyDescent="0.25">
      <c r="A100" s="392"/>
      <c r="B100" s="393"/>
      <c r="C100" s="393"/>
      <c r="D100" s="393"/>
      <c r="E100" s="393"/>
      <c r="F100" s="393"/>
      <c r="G100" s="393"/>
      <c r="H100" s="393"/>
      <c r="I100" s="393"/>
      <c r="J100" s="393"/>
      <c r="K100" s="393"/>
      <c r="L100" s="393"/>
      <c r="M100" s="393"/>
      <c r="N100" s="393"/>
      <c r="O100" s="393"/>
      <c r="P100" s="393"/>
      <c r="Q100" s="393"/>
      <c r="R100" s="393"/>
      <c r="S100" s="393"/>
      <c r="T100" s="393"/>
      <c r="U100" s="393"/>
      <c r="V100" s="393"/>
      <c r="W100" s="394"/>
    </row>
    <row r="101" spans="1:23" ht="14.95" customHeight="1" thickBot="1" x14ac:dyDescent="0.25">
      <c r="A101" s="395" t="s">
        <v>83</v>
      </c>
      <c r="B101" s="396"/>
      <c r="C101" s="396"/>
      <c r="D101" s="396"/>
      <c r="E101" s="396"/>
      <c r="F101" s="396"/>
      <c r="G101" s="396"/>
      <c r="H101" s="396"/>
      <c r="I101" s="396"/>
      <c r="J101" s="396"/>
      <c r="K101" s="396"/>
      <c r="L101" s="396"/>
      <c r="M101" s="396"/>
      <c r="N101" s="396"/>
      <c r="O101" s="396"/>
      <c r="P101" s="396"/>
      <c r="Q101" s="396"/>
      <c r="R101" s="396"/>
      <c r="S101" s="396"/>
      <c r="T101" s="396"/>
      <c r="U101" s="396"/>
      <c r="V101" s="396"/>
      <c r="W101" s="397"/>
    </row>
    <row r="102" spans="1:23" ht="14.95" customHeight="1" thickBot="1" x14ac:dyDescent="0.25">
      <c r="A102" s="398" t="s">
        <v>84</v>
      </c>
      <c r="B102" s="399"/>
      <c r="C102" s="399"/>
      <c r="D102" s="399"/>
      <c r="E102" s="399"/>
      <c r="F102" s="399"/>
      <c r="G102" s="399"/>
      <c r="H102" s="399"/>
      <c r="I102" s="399"/>
      <c r="J102" s="399"/>
      <c r="K102" s="399"/>
      <c r="L102" s="399"/>
      <c r="M102" s="399"/>
      <c r="N102" s="399"/>
      <c r="O102" s="399"/>
      <c r="P102" s="399"/>
      <c r="Q102" s="399"/>
      <c r="R102" s="399"/>
      <c r="S102" s="399"/>
      <c r="T102" s="399"/>
      <c r="U102" s="399"/>
      <c r="V102" s="399"/>
      <c r="W102" s="400"/>
    </row>
    <row r="103" spans="1:23" ht="14.95" customHeight="1" thickBot="1" x14ac:dyDescent="0.25">
      <c r="A103" s="398" t="s">
        <v>85</v>
      </c>
      <c r="B103" s="399"/>
      <c r="C103" s="399"/>
      <c r="D103" s="399"/>
      <c r="E103" s="399"/>
      <c r="F103" s="399"/>
      <c r="G103" s="399"/>
      <c r="H103" s="399"/>
      <c r="I103" s="399"/>
      <c r="J103" s="399"/>
      <c r="K103" s="399"/>
      <c r="L103" s="399"/>
      <c r="M103" s="399"/>
      <c r="N103" s="399"/>
      <c r="O103" s="399"/>
      <c r="P103" s="399"/>
      <c r="Q103" s="399"/>
      <c r="R103" s="399"/>
      <c r="S103" s="399"/>
      <c r="T103" s="399"/>
      <c r="U103" s="399"/>
      <c r="V103" s="399"/>
      <c r="W103" s="400"/>
    </row>
    <row r="104" spans="1:23" ht="14.95" customHeight="1" thickBot="1" x14ac:dyDescent="0.25">
      <c r="A104" s="401" t="s">
        <v>86</v>
      </c>
      <c r="B104" s="402"/>
      <c r="C104" s="402"/>
      <c r="D104" s="402"/>
      <c r="E104" s="402"/>
      <c r="F104" s="402"/>
      <c r="G104" s="402"/>
      <c r="H104" s="402"/>
      <c r="I104" s="402"/>
      <c r="J104" s="402"/>
      <c r="K104" s="402"/>
      <c r="L104" s="402"/>
      <c r="M104" s="402"/>
      <c r="N104" s="402"/>
      <c r="O104" s="402"/>
      <c r="P104" s="402"/>
      <c r="Q104" s="402"/>
      <c r="R104" s="402"/>
      <c r="S104" s="402"/>
      <c r="T104" s="402"/>
      <c r="U104" s="402"/>
      <c r="V104" s="402"/>
      <c r="W104" s="403"/>
    </row>
    <row r="105" spans="1:23" ht="45.7" customHeight="1" x14ac:dyDescent="0.25">
      <c r="A105" s="410" t="s">
        <v>87</v>
      </c>
      <c r="B105" s="411"/>
      <c r="C105" s="411"/>
      <c r="D105" s="411"/>
      <c r="E105" s="411"/>
      <c r="F105" s="411"/>
      <c r="G105" s="411"/>
      <c r="H105" s="411"/>
      <c r="I105" s="411"/>
      <c r="J105" s="416"/>
      <c r="K105" s="416"/>
      <c r="L105" s="416"/>
      <c r="M105" s="416"/>
      <c r="N105" s="416"/>
      <c r="O105" s="416"/>
      <c r="P105" s="416"/>
      <c r="Q105" s="416"/>
      <c r="R105" s="416"/>
      <c r="S105" s="416"/>
      <c r="T105" s="416"/>
      <c r="U105" s="416"/>
      <c r="V105" s="416"/>
      <c r="W105" s="416"/>
    </row>
    <row r="106" spans="1:23" ht="10.55" customHeight="1" x14ac:dyDescent="0.2">
      <c r="A106" s="412"/>
      <c r="B106" s="413"/>
      <c r="C106" s="413"/>
      <c r="D106" s="413"/>
      <c r="E106" s="413"/>
      <c r="F106" s="413"/>
      <c r="G106" s="413"/>
      <c r="H106" s="413"/>
      <c r="I106" s="413"/>
      <c r="J106" s="404" t="s">
        <v>88</v>
      </c>
      <c r="K106" s="405"/>
      <c r="L106" s="405"/>
      <c r="M106" s="405"/>
      <c r="N106" s="405"/>
      <c r="O106" s="405"/>
      <c r="P106" s="406"/>
      <c r="Q106" s="404" t="s">
        <v>89</v>
      </c>
      <c r="R106" s="405"/>
      <c r="S106" s="405"/>
      <c r="T106" s="405"/>
      <c r="U106" s="405"/>
      <c r="V106" s="405"/>
      <c r="W106" s="406"/>
    </row>
    <row r="107" spans="1:23" ht="10.55" customHeight="1" x14ac:dyDescent="0.2">
      <c r="A107" s="412"/>
      <c r="B107" s="413"/>
      <c r="C107" s="413"/>
      <c r="D107" s="413"/>
      <c r="E107" s="413"/>
      <c r="F107" s="413"/>
      <c r="G107" s="413"/>
      <c r="H107" s="413"/>
      <c r="I107" s="413"/>
      <c r="J107" s="404" t="s">
        <v>90</v>
      </c>
      <c r="K107" s="405"/>
      <c r="L107" s="405"/>
      <c r="M107" s="405"/>
      <c r="N107" s="405"/>
      <c r="O107" s="405"/>
      <c r="P107" s="406"/>
      <c r="Q107" s="404" t="s">
        <v>90</v>
      </c>
      <c r="R107" s="405"/>
      <c r="S107" s="405"/>
      <c r="T107" s="405"/>
      <c r="U107" s="405"/>
      <c r="V107" s="405"/>
      <c r="W107" s="406"/>
    </row>
    <row r="108" spans="1:23" ht="12.1" customHeight="1" thickBot="1" x14ac:dyDescent="0.25">
      <c r="A108" s="414"/>
      <c r="B108" s="415"/>
      <c r="C108" s="415"/>
      <c r="D108" s="415"/>
      <c r="E108" s="415"/>
      <c r="F108" s="415"/>
      <c r="G108" s="415"/>
      <c r="H108" s="415"/>
      <c r="I108" s="415"/>
      <c r="J108" s="407" t="s">
        <v>91</v>
      </c>
      <c r="K108" s="408"/>
      <c r="L108" s="408"/>
      <c r="M108" s="408"/>
      <c r="N108" s="408"/>
      <c r="O108" s="408"/>
      <c r="P108" s="409"/>
      <c r="Q108" s="407" t="s">
        <v>92</v>
      </c>
      <c r="R108" s="408"/>
      <c r="S108" s="408"/>
      <c r="T108" s="408"/>
      <c r="U108" s="408"/>
      <c r="V108" s="408"/>
      <c r="W108" s="409"/>
    </row>
    <row r="109" spans="1:23" ht="14.95" customHeight="1" x14ac:dyDescent="0.25">
      <c r="A109" s="97" t="s">
        <v>114</v>
      </c>
      <c r="B109" s="98"/>
      <c r="C109" s="98"/>
      <c r="D109" s="98"/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9"/>
    </row>
    <row r="110" spans="1:23" ht="10.55" customHeight="1" x14ac:dyDescent="0.2">
      <c r="A110" s="100" t="s">
        <v>115</v>
      </c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2"/>
    </row>
    <row r="111" spans="1:23" ht="10.55" customHeight="1" x14ac:dyDescent="0.2">
      <c r="A111" s="100"/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2"/>
    </row>
    <row r="112" spans="1:23" ht="12.1" customHeight="1" x14ac:dyDescent="0.2">
      <c r="A112" s="100" t="s">
        <v>116</v>
      </c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2"/>
    </row>
    <row r="113" spans="1:23" ht="14.95" customHeight="1" x14ac:dyDescent="0.2">
      <c r="A113" s="100" t="s">
        <v>117</v>
      </c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2"/>
    </row>
    <row r="114" spans="1:23" ht="14.95" customHeight="1" thickBot="1" x14ac:dyDescent="0.25">
      <c r="A114" s="103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5"/>
    </row>
  </sheetData>
  <mergeCells count="184">
    <mergeCell ref="A98:W98"/>
    <mergeCell ref="A99:W100"/>
    <mergeCell ref="A101:W101"/>
    <mergeCell ref="A102:W102"/>
    <mergeCell ref="A103:W103"/>
    <mergeCell ref="A104:W104"/>
    <mergeCell ref="Q107:W107"/>
    <mergeCell ref="J108:P108"/>
    <mergeCell ref="Q108:W108"/>
    <mergeCell ref="A105:I108"/>
    <mergeCell ref="J105:P105"/>
    <mergeCell ref="Q105:W105"/>
    <mergeCell ref="J106:P106"/>
    <mergeCell ref="Q106:W106"/>
    <mergeCell ref="J107:P107"/>
    <mergeCell ref="E85:F85"/>
    <mergeCell ref="G85:H85"/>
    <mergeCell ref="I85:Q85"/>
    <mergeCell ref="R85:V85"/>
    <mergeCell ref="A86:W86"/>
    <mergeCell ref="A87:W93"/>
    <mergeCell ref="A94:W97"/>
    <mergeCell ref="A82:W82"/>
    <mergeCell ref="A83:D85"/>
    <mergeCell ref="E83:F83"/>
    <mergeCell ref="G83:H83"/>
    <mergeCell ref="I83:Q83"/>
    <mergeCell ref="R83:V83"/>
    <mergeCell ref="E84:F84"/>
    <mergeCell ref="G84:H84"/>
    <mergeCell ref="I84:Q84"/>
    <mergeCell ref="R84:V84"/>
    <mergeCell ref="A79:W79"/>
    <mergeCell ref="A80:D81"/>
    <mergeCell ref="E80:F80"/>
    <mergeCell ref="G80:H80"/>
    <mergeCell ref="I80:Q80"/>
    <mergeCell ref="R80:V80"/>
    <mergeCell ref="E81:F81"/>
    <mergeCell ref="G81:H81"/>
    <mergeCell ref="I81:Q81"/>
    <mergeCell ref="R81:V81"/>
    <mergeCell ref="T62:U62"/>
    <mergeCell ref="A63:O63"/>
    <mergeCell ref="P63:Q63"/>
    <mergeCell ref="A75:E75"/>
    <mergeCell ref="F75:I75"/>
    <mergeCell ref="A76:E76"/>
    <mergeCell ref="F76:I76"/>
    <mergeCell ref="J76:M76"/>
    <mergeCell ref="A77:W77"/>
    <mergeCell ref="A72:E72"/>
    <mergeCell ref="F72:I72"/>
    <mergeCell ref="J72:M72"/>
    <mergeCell ref="N72:W72"/>
    <mergeCell ref="A73:E73"/>
    <mergeCell ref="F73:I73"/>
    <mergeCell ref="J73:M75"/>
    <mergeCell ref="N73:W76"/>
    <mergeCell ref="A74:E74"/>
    <mergeCell ref="F74:I74"/>
    <mergeCell ref="A68:D68"/>
    <mergeCell ref="E68:W68"/>
    <mergeCell ref="A69:D69"/>
    <mergeCell ref="E69:W69"/>
    <mergeCell ref="A70:W70"/>
    <mergeCell ref="A71:W71"/>
    <mergeCell ref="A64:O64"/>
    <mergeCell ref="P64:Q64"/>
    <mergeCell ref="R64:S64"/>
    <mergeCell ref="T64:U64"/>
    <mergeCell ref="A66:W66"/>
    <mergeCell ref="A67:D67"/>
    <mergeCell ref="E67:W67"/>
    <mergeCell ref="R63:S63"/>
    <mergeCell ref="T63:U63"/>
    <mergeCell ref="A65:O65"/>
    <mergeCell ref="P65:Q65"/>
    <mergeCell ref="R65:S65"/>
    <mergeCell ref="T65:U65"/>
    <mergeCell ref="P62:Q62"/>
    <mergeCell ref="R62:S62"/>
    <mergeCell ref="B38:C47"/>
    <mergeCell ref="D38:O38"/>
    <mergeCell ref="D39:O39"/>
    <mergeCell ref="D40:O40"/>
    <mergeCell ref="D41:O41"/>
    <mergeCell ref="D42:D47"/>
    <mergeCell ref="E42:O42"/>
    <mergeCell ref="E43:O43"/>
    <mergeCell ref="E44:O44"/>
    <mergeCell ref="E45:O45"/>
    <mergeCell ref="E46:O46"/>
    <mergeCell ref="E47:O47"/>
    <mergeCell ref="E57:O57"/>
    <mergeCell ref="E58:O58"/>
    <mergeCell ref="E59:O59"/>
    <mergeCell ref="E60:O60"/>
    <mergeCell ref="E61:O61"/>
    <mergeCell ref="A62:O62"/>
    <mergeCell ref="B48:D61"/>
    <mergeCell ref="E48:O48"/>
    <mergeCell ref="E49:O49"/>
    <mergeCell ref="E50:O50"/>
    <mergeCell ref="A12:W12"/>
    <mergeCell ref="R23:S23"/>
    <mergeCell ref="T23:U23"/>
    <mergeCell ref="E25:G28"/>
    <mergeCell ref="H25:O25"/>
    <mergeCell ref="H26:O26"/>
    <mergeCell ref="H27:O27"/>
    <mergeCell ref="H28:O28"/>
    <mergeCell ref="E21:G24"/>
    <mergeCell ref="H21:O24"/>
    <mergeCell ref="P21:U21"/>
    <mergeCell ref="V21:W21"/>
    <mergeCell ref="P22:Q22"/>
    <mergeCell ref="R22:S22"/>
    <mergeCell ref="T22:U22"/>
    <mergeCell ref="V22:V24"/>
    <mergeCell ref="A18:D18"/>
    <mergeCell ref="E18:N18"/>
    <mergeCell ref="P18:W18"/>
    <mergeCell ref="G19:N19"/>
    <mergeCell ref="P19:W19"/>
    <mergeCell ref="E20:F20"/>
    <mergeCell ref="G20:N20"/>
    <mergeCell ref="E52:O52"/>
    <mergeCell ref="E53:O53"/>
    <mergeCell ref="E54:O54"/>
    <mergeCell ref="E55:O55"/>
    <mergeCell ref="E56:O56"/>
    <mergeCell ref="A10:W10"/>
    <mergeCell ref="A1:E9"/>
    <mergeCell ref="F1:W1"/>
    <mergeCell ref="F2:W2"/>
    <mergeCell ref="F3:W3"/>
    <mergeCell ref="F4:L4"/>
    <mergeCell ref="M4:W4"/>
    <mergeCell ref="F5:I5"/>
    <mergeCell ref="J5:W5"/>
    <mergeCell ref="F6:I6"/>
    <mergeCell ref="J6:W6"/>
    <mergeCell ref="H7:R7"/>
    <mergeCell ref="V7:W7"/>
    <mergeCell ref="H8:K8"/>
    <mergeCell ref="N8:R8"/>
    <mergeCell ref="V8:W8"/>
    <mergeCell ref="H9:K9"/>
    <mergeCell ref="P9:W9"/>
    <mergeCell ref="A11:W11"/>
    <mergeCell ref="H36:O36"/>
    <mergeCell ref="B21:D36"/>
    <mergeCell ref="W22:W24"/>
    <mergeCell ref="P23:Q23"/>
    <mergeCell ref="P37:Q37"/>
    <mergeCell ref="R37:S37"/>
    <mergeCell ref="T37:U37"/>
    <mergeCell ref="B37:O37"/>
    <mergeCell ref="E51:O51"/>
    <mergeCell ref="A109:W109"/>
    <mergeCell ref="A110:W111"/>
    <mergeCell ref="A112:W112"/>
    <mergeCell ref="A113:W113"/>
    <mergeCell ref="A114:W114"/>
    <mergeCell ref="A13:W13"/>
    <mergeCell ref="A14:W15"/>
    <mergeCell ref="A16:W16"/>
    <mergeCell ref="A17:D17"/>
    <mergeCell ref="E17:W17"/>
    <mergeCell ref="E29:G29"/>
    <mergeCell ref="H29:O29"/>
    <mergeCell ref="E30:G32"/>
    <mergeCell ref="H30:O30"/>
    <mergeCell ref="H31:O31"/>
    <mergeCell ref="H32:O32"/>
    <mergeCell ref="A19:D20"/>
    <mergeCell ref="E19:F19"/>
    <mergeCell ref="P20:W20"/>
    <mergeCell ref="A21:A61"/>
    <mergeCell ref="E33:G36"/>
    <mergeCell ref="H33:O33"/>
    <mergeCell ref="H34:O34"/>
    <mergeCell ref="H35:O35"/>
  </mergeCells>
  <pageMargins left="0.25" right="0.25" top="0.75" bottom="0.75" header="0.3" footer="0.3"/>
  <pageSetup paperSize="9" scale="7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D8BB8-7F04-402C-B44C-07C9B186120A}">
  <dimension ref="A1:W57"/>
  <sheetViews>
    <sheetView topLeftCell="A26" workbookViewId="0">
      <selection activeCell="X13" sqref="X13"/>
    </sheetView>
  </sheetViews>
  <sheetFormatPr defaultColWidth="9.125" defaultRowHeight="13.6" x14ac:dyDescent="0.2"/>
  <cols>
    <col min="1" max="1" width="3.875" style="1" customWidth="1"/>
    <col min="2" max="2" width="2.875" style="1" customWidth="1"/>
    <col min="3" max="3" width="4.25" style="1" customWidth="1"/>
    <col min="4" max="4" width="3" style="1" customWidth="1"/>
    <col min="5" max="5" width="4.125" style="1" customWidth="1"/>
    <col min="6" max="6" width="4.75" style="1" customWidth="1"/>
    <col min="7" max="7" width="4.375" style="1" customWidth="1"/>
    <col min="8" max="13" width="4.75" style="1" customWidth="1"/>
    <col min="14" max="14" width="5.375" style="1" customWidth="1"/>
    <col min="15" max="15" width="13.125" style="1" customWidth="1"/>
    <col min="16" max="16" width="8.375" style="1" customWidth="1"/>
    <col min="17" max="17" width="4.25" style="1" customWidth="1"/>
    <col min="18" max="18" width="8.375" style="1" customWidth="1"/>
    <col min="19" max="19" width="4.25" style="1" customWidth="1"/>
    <col min="20" max="20" width="8.25" style="1" customWidth="1"/>
    <col min="21" max="21" width="4.125" style="1" customWidth="1"/>
    <col min="22" max="22" width="7.375" style="1" customWidth="1"/>
    <col min="23" max="23" width="7.875" style="1" customWidth="1"/>
    <col min="24" max="24" width="6.375" style="1" customWidth="1"/>
    <col min="25" max="25" width="4.75" style="1" customWidth="1"/>
    <col min="26" max="26" width="7.875" style="1" customWidth="1"/>
    <col min="27" max="27" width="7.75" style="1" customWidth="1"/>
    <col min="28" max="16384" width="9.125" style="1"/>
  </cols>
  <sheetData>
    <row r="1" spans="1:23" ht="16.3" thickBot="1" x14ac:dyDescent="0.3">
      <c r="A1" s="497" t="s">
        <v>93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  <c r="P1" s="498"/>
      <c r="Q1" s="498"/>
      <c r="R1" s="498"/>
      <c r="S1" s="498"/>
      <c r="T1" s="498"/>
      <c r="U1" s="498"/>
      <c r="V1" s="498"/>
      <c r="W1" s="499"/>
    </row>
    <row r="2" spans="1:23" ht="14.95" thickBot="1" x14ac:dyDescent="0.3">
      <c r="A2" s="500" t="s">
        <v>94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501"/>
      <c r="N2" s="501"/>
      <c r="O2" s="501"/>
      <c r="P2" s="501"/>
      <c r="Q2" s="501"/>
      <c r="R2" s="501"/>
      <c r="S2" s="501"/>
      <c r="T2" s="501"/>
      <c r="U2" s="501"/>
      <c r="V2" s="501"/>
      <c r="W2" s="502"/>
    </row>
    <row r="3" spans="1:23" ht="43.5" customHeight="1" thickBot="1" x14ac:dyDescent="0.25">
      <c r="A3" s="503" t="s">
        <v>95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4"/>
      <c r="O3" s="504"/>
      <c r="P3" s="504"/>
      <c r="Q3" s="504"/>
      <c r="R3" s="504"/>
      <c r="S3" s="504"/>
      <c r="T3" s="504"/>
      <c r="U3" s="504"/>
      <c r="V3" s="504"/>
      <c r="W3" s="505"/>
    </row>
    <row r="4" spans="1:23" ht="15.8" customHeight="1" thickBot="1" x14ac:dyDescent="0.25">
      <c r="A4" s="166" t="s">
        <v>25</v>
      </c>
      <c r="B4" s="153" t="s">
        <v>26</v>
      </c>
      <c r="C4" s="507" t="s">
        <v>27</v>
      </c>
      <c r="D4" s="508"/>
      <c r="E4" s="509"/>
      <c r="F4" s="516" t="s">
        <v>28</v>
      </c>
      <c r="G4" s="517"/>
      <c r="H4" s="517"/>
      <c r="I4" s="517"/>
      <c r="J4" s="517"/>
      <c r="K4" s="518"/>
      <c r="L4" s="525" t="s">
        <v>96</v>
      </c>
      <c r="M4" s="526"/>
      <c r="N4" s="526"/>
      <c r="O4" s="526"/>
      <c r="P4" s="526"/>
      <c r="Q4" s="526"/>
      <c r="R4" s="526"/>
      <c r="S4" s="526"/>
      <c r="T4" s="526"/>
      <c r="U4" s="526"/>
      <c r="V4" s="526"/>
      <c r="W4" s="527"/>
    </row>
    <row r="5" spans="1:23" ht="22.6" customHeight="1" thickBot="1" x14ac:dyDescent="0.25">
      <c r="A5" s="169"/>
      <c r="B5" s="154"/>
      <c r="C5" s="510"/>
      <c r="D5" s="511"/>
      <c r="E5" s="512"/>
      <c r="F5" s="519"/>
      <c r="G5" s="520"/>
      <c r="H5" s="520"/>
      <c r="I5" s="520"/>
      <c r="J5" s="520"/>
      <c r="K5" s="521"/>
      <c r="L5" s="528" t="s">
        <v>97</v>
      </c>
      <c r="M5" s="528"/>
      <c r="N5" s="528"/>
      <c r="O5" s="529"/>
      <c r="P5" s="155" t="s">
        <v>98</v>
      </c>
      <c r="Q5" s="157"/>
      <c r="R5" s="530" t="s">
        <v>99</v>
      </c>
      <c r="S5" s="530"/>
      <c r="T5" s="530"/>
      <c r="U5" s="530"/>
      <c r="V5" s="530"/>
      <c r="W5" s="531"/>
    </row>
    <row r="6" spans="1:23" ht="23.8" thickBot="1" x14ac:dyDescent="0.25">
      <c r="A6" s="169"/>
      <c r="B6" s="154"/>
      <c r="C6" s="513"/>
      <c r="D6" s="514"/>
      <c r="E6" s="515"/>
      <c r="F6" s="522"/>
      <c r="G6" s="523"/>
      <c r="H6" s="523"/>
      <c r="I6" s="523"/>
      <c r="J6" s="523"/>
      <c r="K6" s="524"/>
      <c r="L6" s="48" t="s">
        <v>100</v>
      </c>
      <c r="M6" s="49" t="s">
        <v>101</v>
      </c>
      <c r="N6" s="49" t="s">
        <v>102</v>
      </c>
      <c r="O6" s="49" t="s">
        <v>103</v>
      </c>
      <c r="P6" s="161"/>
      <c r="Q6" s="163"/>
      <c r="R6" s="532" t="s">
        <v>100</v>
      </c>
      <c r="S6" s="531"/>
      <c r="T6" s="532" t="s">
        <v>101</v>
      </c>
      <c r="U6" s="531"/>
      <c r="V6" s="49" t="s">
        <v>102</v>
      </c>
      <c r="W6" s="49" t="s">
        <v>103</v>
      </c>
    </row>
    <row r="7" spans="1:23" ht="14.95" customHeight="1" x14ac:dyDescent="0.2">
      <c r="A7" s="169"/>
      <c r="B7" s="154"/>
      <c r="C7" s="473" t="s">
        <v>38</v>
      </c>
      <c r="D7" s="489"/>
      <c r="E7" s="490"/>
      <c r="F7" s="137" t="s">
        <v>118</v>
      </c>
      <c r="G7" s="138"/>
      <c r="H7" s="138"/>
      <c r="I7" s="138"/>
      <c r="J7" s="138"/>
      <c r="K7" s="485"/>
      <c r="L7" s="94"/>
      <c r="M7" s="93"/>
      <c r="N7" s="84"/>
      <c r="O7" s="50"/>
      <c r="P7" s="381"/>
      <c r="Q7" s="469"/>
      <c r="R7" s="381"/>
      <c r="S7" s="469"/>
      <c r="T7" s="381"/>
      <c r="U7" s="469"/>
      <c r="V7" s="50"/>
      <c r="W7" s="51"/>
    </row>
    <row r="8" spans="1:23" ht="14.95" customHeight="1" x14ac:dyDescent="0.2">
      <c r="A8" s="169"/>
      <c r="B8" s="154"/>
      <c r="C8" s="491"/>
      <c r="D8" s="492"/>
      <c r="E8" s="493"/>
      <c r="F8" s="139" t="s">
        <v>119</v>
      </c>
      <c r="G8" s="140"/>
      <c r="H8" s="140"/>
      <c r="I8" s="140"/>
      <c r="J8" s="140"/>
      <c r="K8" s="484"/>
      <c r="L8" s="96"/>
      <c r="M8" s="90"/>
      <c r="N8" s="85"/>
      <c r="O8" s="53"/>
      <c r="P8" s="252"/>
      <c r="Q8" s="274"/>
      <c r="R8" s="252"/>
      <c r="S8" s="274"/>
      <c r="T8" s="252"/>
      <c r="U8" s="274"/>
      <c r="V8" s="53"/>
      <c r="W8" s="54"/>
    </row>
    <row r="9" spans="1:23" ht="14.95" customHeight="1" x14ac:dyDescent="0.2">
      <c r="A9" s="169"/>
      <c r="B9" s="154"/>
      <c r="C9" s="491"/>
      <c r="D9" s="492"/>
      <c r="E9" s="493"/>
      <c r="F9" s="139" t="s">
        <v>120</v>
      </c>
      <c r="G9" s="140"/>
      <c r="H9" s="140"/>
      <c r="I9" s="140"/>
      <c r="J9" s="140"/>
      <c r="K9" s="484"/>
      <c r="L9" s="94"/>
      <c r="M9" s="92"/>
      <c r="N9" s="86"/>
      <c r="O9" s="55"/>
      <c r="P9" s="252"/>
      <c r="Q9" s="274"/>
      <c r="R9" s="252"/>
      <c r="S9" s="274"/>
      <c r="T9" s="252"/>
      <c r="U9" s="274"/>
      <c r="V9" s="55"/>
      <c r="W9" s="56"/>
    </row>
    <row r="10" spans="1:23" ht="15.8" customHeight="1" thickBot="1" x14ac:dyDescent="0.25">
      <c r="A10" s="169"/>
      <c r="B10" s="154"/>
      <c r="C10" s="494"/>
      <c r="D10" s="495"/>
      <c r="E10" s="496"/>
      <c r="F10" s="141" t="s">
        <v>121</v>
      </c>
      <c r="G10" s="142"/>
      <c r="H10" s="142"/>
      <c r="I10" s="142"/>
      <c r="J10" s="142"/>
      <c r="K10" s="463"/>
      <c r="L10" s="94"/>
      <c r="M10" s="90"/>
      <c r="N10" s="86"/>
      <c r="O10" s="55"/>
      <c r="P10" s="252"/>
      <c r="Q10" s="274"/>
      <c r="R10" s="252"/>
      <c r="S10" s="274"/>
      <c r="T10" s="252"/>
      <c r="U10" s="274"/>
      <c r="V10" s="55"/>
      <c r="W10" s="56"/>
    </row>
    <row r="11" spans="1:23" ht="30.75" customHeight="1" thickBot="1" x14ac:dyDescent="0.25">
      <c r="A11" s="169"/>
      <c r="B11" s="154"/>
      <c r="C11" s="353" t="s">
        <v>40</v>
      </c>
      <c r="D11" s="486"/>
      <c r="E11" s="487"/>
      <c r="F11" s="126" t="s">
        <v>122</v>
      </c>
      <c r="G11" s="127"/>
      <c r="H11" s="127"/>
      <c r="I11" s="127"/>
      <c r="J11" s="127"/>
      <c r="K11" s="488"/>
      <c r="L11" s="95"/>
      <c r="M11" s="95"/>
      <c r="N11" s="85"/>
      <c r="O11" s="55"/>
      <c r="P11" s="252"/>
      <c r="Q11" s="274"/>
      <c r="R11" s="252"/>
      <c r="S11" s="274"/>
      <c r="T11" s="252"/>
      <c r="U11" s="274"/>
      <c r="V11" s="55"/>
      <c r="W11" s="56"/>
    </row>
    <row r="12" spans="1:23" ht="14.3" customHeight="1" x14ac:dyDescent="0.2">
      <c r="A12" s="169"/>
      <c r="B12" s="154"/>
      <c r="C12" s="473" t="s">
        <v>41</v>
      </c>
      <c r="D12" s="474"/>
      <c r="E12" s="475"/>
      <c r="F12" s="137" t="s">
        <v>123</v>
      </c>
      <c r="G12" s="138"/>
      <c r="H12" s="138"/>
      <c r="I12" s="138"/>
      <c r="J12" s="138"/>
      <c r="K12" s="485"/>
      <c r="L12" s="96"/>
      <c r="M12" s="92"/>
      <c r="N12" s="86"/>
      <c r="O12" s="55"/>
      <c r="P12" s="252"/>
      <c r="Q12" s="274"/>
      <c r="R12" s="252"/>
      <c r="S12" s="274"/>
      <c r="T12" s="252"/>
      <c r="U12" s="274"/>
      <c r="V12" s="55"/>
      <c r="W12" s="56"/>
    </row>
    <row r="13" spans="1:23" ht="14.95" customHeight="1" x14ac:dyDescent="0.2">
      <c r="A13" s="169"/>
      <c r="B13" s="154"/>
      <c r="C13" s="476"/>
      <c r="D13" s="477"/>
      <c r="E13" s="478"/>
      <c r="F13" s="139" t="s">
        <v>124</v>
      </c>
      <c r="G13" s="140"/>
      <c r="H13" s="140"/>
      <c r="I13" s="140"/>
      <c r="J13" s="140"/>
      <c r="K13" s="484"/>
      <c r="L13" s="93"/>
      <c r="M13" s="90"/>
      <c r="N13" s="86"/>
      <c r="O13" s="55"/>
      <c r="P13" s="252"/>
      <c r="Q13" s="274"/>
      <c r="R13" s="252"/>
      <c r="S13" s="274"/>
      <c r="T13" s="252"/>
      <c r="U13" s="274"/>
      <c r="V13" s="55"/>
      <c r="W13" s="56"/>
    </row>
    <row r="14" spans="1:23" ht="15.8" customHeight="1" thickBot="1" x14ac:dyDescent="0.25">
      <c r="A14" s="169"/>
      <c r="B14" s="154"/>
      <c r="C14" s="479"/>
      <c r="D14" s="480"/>
      <c r="E14" s="481"/>
      <c r="F14" s="141" t="s">
        <v>125</v>
      </c>
      <c r="G14" s="142"/>
      <c r="H14" s="142"/>
      <c r="I14" s="142"/>
      <c r="J14" s="142"/>
      <c r="K14" s="463"/>
      <c r="L14" s="93"/>
      <c r="M14" s="91"/>
      <c r="N14" s="86"/>
      <c r="O14" s="55"/>
      <c r="P14" s="252"/>
      <c r="Q14" s="274"/>
      <c r="R14" s="252"/>
      <c r="S14" s="274"/>
      <c r="T14" s="252"/>
      <c r="U14" s="274"/>
      <c r="V14" s="55"/>
      <c r="W14" s="56"/>
    </row>
    <row r="15" spans="1:23" ht="14.3" customHeight="1" x14ac:dyDescent="0.2">
      <c r="A15" s="169"/>
      <c r="B15" s="154"/>
      <c r="C15" s="473" t="s">
        <v>42</v>
      </c>
      <c r="D15" s="474"/>
      <c r="E15" s="475"/>
      <c r="F15" s="137" t="s">
        <v>126</v>
      </c>
      <c r="G15" s="138"/>
      <c r="H15" s="138"/>
      <c r="I15" s="138"/>
      <c r="J15" s="138"/>
      <c r="K15" s="485"/>
      <c r="L15" s="94"/>
      <c r="M15" s="94"/>
      <c r="N15" s="86"/>
      <c r="O15" s="55"/>
      <c r="P15" s="252"/>
      <c r="Q15" s="274"/>
      <c r="R15" s="252"/>
      <c r="S15" s="274"/>
      <c r="T15" s="252"/>
      <c r="U15" s="274"/>
      <c r="V15" s="55"/>
      <c r="W15" s="56"/>
    </row>
    <row r="16" spans="1:23" ht="14.95" customHeight="1" x14ac:dyDescent="0.2">
      <c r="A16" s="169"/>
      <c r="B16" s="154"/>
      <c r="C16" s="476"/>
      <c r="D16" s="477"/>
      <c r="E16" s="478"/>
      <c r="F16" s="139" t="s">
        <v>127</v>
      </c>
      <c r="G16" s="140"/>
      <c r="H16" s="140"/>
      <c r="I16" s="140"/>
      <c r="J16" s="140"/>
      <c r="K16" s="484"/>
      <c r="L16" s="94"/>
      <c r="M16" s="91"/>
      <c r="N16" s="86"/>
      <c r="O16" s="55"/>
      <c r="P16" s="252"/>
      <c r="Q16" s="274"/>
      <c r="R16" s="252"/>
      <c r="S16" s="274"/>
      <c r="T16" s="252"/>
      <c r="U16" s="274"/>
      <c r="V16" s="55"/>
      <c r="W16" s="56"/>
    </row>
    <row r="17" spans="1:23" ht="14.95" customHeight="1" x14ac:dyDescent="0.2">
      <c r="A17" s="169"/>
      <c r="B17" s="154"/>
      <c r="C17" s="476"/>
      <c r="D17" s="477"/>
      <c r="E17" s="478"/>
      <c r="F17" s="139" t="s">
        <v>128</v>
      </c>
      <c r="G17" s="140"/>
      <c r="H17" s="140"/>
      <c r="I17" s="140"/>
      <c r="J17" s="140"/>
      <c r="K17" s="484"/>
      <c r="L17" s="94"/>
      <c r="M17" s="91"/>
      <c r="N17" s="86"/>
      <c r="O17" s="55"/>
      <c r="P17" s="252"/>
      <c r="Q17" s="274"/>
      <c r="R17" s="252"/>
      <c r="S17" s="274"/>
      <c r="T17" s="252"/>
      <c r="U17" s="274"/>
      <c r="V17" s="55"/>
      <c r="W17" s="56"/>
    </row>
    <row r="18" spans="1:23" ht="15.8" customHeight="1" thickBot="1" x14ac:dyDescent="0.25">
      <c r="A18" s="169"/>
      <c r="B18" s="506"/>
      <c r="C18" s="479"/>
      <c r="D18" s="480"/>
      <c r="E18" s="481"/>
      <c r="F18" s="141" t="s">
        <v>129</v>
      </c>
      <c r="G18" s="142"/>
      <c r="H18" s="142"/>
      <c r="I18" s="142"/>
      <c r="J18" s="142"/>
      <c r="K18" s="463"/>
      <c r="L18" s="88"/>
      <c r="M18" s="89"/>
      <c r="N18" s="87"/>
      <c r="O18" s="57"/>
      <c r="P18" s="357"/>
      <c r="Q18" s="457"/>
      <c r="R18" s="357"/>
      <c r="S18" s="457"/>
      <c r="T18" s="357"/>
      <c r="U18" s="457"/>
      <c r="V18" s="57"/>
      <c r="W18" s="58"/>
    </row>
    <row r="19" spans="1:23" ht="13.6" customHeight="1" x14ac:dyDescent="0.2">
      <c r="A19" s="169"/>
      <c r="B19" s="464" t="s">
        <v>44</v>
      </c>
      <c r="C19" s="466" t="s">
        <v>39</v>
      </c>
      <c r="D19" s="467"/>
      <c r="E19" s="467"/>
      <c r="F19" s="467"/>
      <c r="G19" s="467"/>
      <c r="H19" s="467"/>
      <c r="I19" s="467"/>
      <c r="J19" s="467"/>
      <c r="K19" s="468"/>
      <c r="L19" s="52"/>
      <c r="M19" s="59"/>
      <c r="N19" s="59"/>
      <c r="O19" s="59"/>
      <c r="P19" s="381"/>
      <c r="Q19" s="469"/>
      <c r="R19" s="381"/>
      <c r="S19" s="469"/>
      <c r="T19" s="381"/>
      <c r="U19" s="469"/>
      <c r="V19" s="53"/>
      <c r="W19" s="54"/>
    </row>
    <row r="20" spans="1:23" ht="14.3" customHeight="1" thickBot="1" x14ac:dyDescent="0.25">
      <c r="A20" s="169"/>
      <c r="B20" s="465"/>
      <c r="C20" s="470" t="s">
        <v>39</v>
      </c>
      <c r="D20" s="471"/>
      <c r="E20" s="471"/>
      <c r="F20" s="471"/>
      <c r="G20" s="471"/>
      <c r="H20" s="471"/>
      <c r="I20" s="471"/>
      <c r="J20" s="471"/>
      <c r="K20" s="472"/>
      <c r="L20" s="52"/>
      <c r="M20" s="59"/>
      <c r="N20" s="59"/>
      <c r="O20" s="59"/>
      <c r="P20" s="252"/>
      <c r="Q20" s="274"/>
      <c r="R20" s="252"/>
      <c r="S20" s="274"/>
      <c r="T20" s="252"/>
      <c r="U20" s="274"/>
      <c r="V20" s="53"/>
      <c r="W20" s="54"/>
    </row>
    <row r="21" spans="1:23" ht="14.3" customHeight="1" x14ac:dyDescent="0.2">
      <c r="A21" s="169"/>
      <c r="B21" s="465"/>
      <c r="C21" s="482" t="s">
        <v>45</v>
      </c>
      <c r="D21" s="461"/>
      <c r="E21" s="461"/>
      <c r="F21" s="461"/>
      <c r="G21" s="461"/>
      <c r="H21" s="461"/>
      <c r="I21" s="461"/>
      <c r="J21" s="461"/>
      <c r="K21" s="462"/>
      <c r="L21" s="60"/>
      <c r="M21" s="46"/>
      <c r="N21" s="46"/>
      <c r="O21" s="46"/>
      <c r="P21" s="252"/>
      <c r="Q21" s="274"/>
      <c r="R21" s="252"/>
      <c r="S21" s="274"/>
      <c r="T21" s="252"/>
      <c r="U21" s="274"/>
      <c r="V21" s="55"/>
      <c r="W21" s="56"/>
    </row>
    <row r="22" spans="1:23" ht="15.8" customHeight="1" x14ac:dyDescent="0.2">
      <c r="A22" s="169"/>
      <c r="B22" s="465"/>
      <c r="C22" s="483"/>
      <c r="D22" s="461"/>
      <c r="E22" s="461"/>
      <c r="F22" s="461"/>
      <c r="G22" s="461"/>
      <c r="H22" s="461"/>
      <c r="I22" s="461"/>
      <c r="J22" s="461"/>
      <c r="K22" s="462"/>
      <c r="L22" s="60"/>
      <c r="M22" s="46"/>
      <c r="N22" s="46"/>
      <c r="O22" s="46"/>
      <c r="P22" s="252"/>
      <c r="Q22" s="274"/>
      <c r="R22" s="252"/>
      <c r="S22" s="274"/>
      <c r="T22" s="252"/>
      <c r="U22" s="274"/>
      <c r="V22" s="55"/>
      <c r="W22" s="56"/>
    </row>
    <row r="23" spans="1:23" ht="14.95" customHeight="1" x14ac:dyDescent="0.2">
      <c r="A23" s="169"/>
      <c r="B23" s="465"/>
      <c r="C23" s="483"/>
      <c r="D23" s="461"/>
      <c r="E23" s="461"/>
      <c r="F23" s="461"/>
      <c r="G23" s="461"/>
      <c r="H23" s="461"/>
      <c r="I23" s="461"/>
      <c r="J23" s="461"/>
      <c r="K23" s="462"/>
      <c r="L23" s="61"/>
      <c r="M23" s="55"/>
      <c r="N23" s="55"/>
      <c r="O23" s="55"/>
      <c r="P23" s="252"/>
      <c r="Q23" s="274"/>
      <c r="R23" s="252"/>
      <c r="S23" s="274"/>
      <c r="T23" s="252"/>
      <c r="U23" s="274"/>
      <c r="V23" s="55"/>
      <c r="W23" s="56"/>
    </row>
    <row r="24" spans="1:23" ht="14.95" customHeight="1" x14ac:dyDescent="0.2">
      <c r="A24" s="169"/>
      <c r="B24" s="465"/>
      <c r="C24" s="483"/>
      <c r="D24" s="461"/>
      <c r="E24" s="461"/>
      <c r="F24" s="461"/>
      <c r="G24" s="461"/>
      <c r="H24" s="461"/>
      <c r="I24" s="461"/>
      <c r="J24" s="461"/>
      <c r="K24" s="462"/>
      <c r="L24" s="61"/>
      <c r="M24" s="55"/>
      <c r="N24" s="55"/>
      <c r="O24" s="55"/>
      <c r="P24" s="252"/>
      <c r="Q24" s="274"/>
      <c r="R24" s="252"/>
      <c r="S24" s="274"/>
      <c r="T24" s="252"/>
      <c r="U24" s="274"/>
      <c r="V24" s="55"/>
      <c r="W24" s="56"/>
    </row>
    <row r="25" spans="1:23" ht="14.95" customHeight="1" x14ac:dyDescent="0.2">
      <c r="A25" s="169"/>
      <c r="B25" s="465"/>
      <c r="C25" s="483"/>
      <c r="D25" s="461"/>
      <c r="E25" s="461"/>
      <c r="F25" s="461"/>
      <c r="G25" s="461"/>
      <c r="H25" s="461"/>
      <c r="I25" s="461"/>
      <c r="J25" s="461"/>
      <c r="K25" s="462"/>
      <c r="L25" s="61"/>
      <c r="M25" s="55"/>
      <c r="N25" s="55"/>
      <c r="O25" s="55"/>
      <c r="P25" s="252"/>
      <c r="Q25" s="274"/>
      <c r="R25" s="252"/>
      <c r="S25" s="274"/>
      <c r="T25" s="252"/>
      <c r="U25" s="274"/>
      <c r="V25" s="55"/>
      <c r="W25" s="56"/>
    </row>
    <row r="26" spans="1:23" ht="15.8" customHeight="1" thickBot="1" x14ac:dyDescent="0.25">
      <c r="A26" s="169"/>
      <c r="B26" s="465"/>
      <c r="C26" s="483"/>
      <c r="D26" s="454"/>
      <c r="E26" s="455"/>
      <c r="F26" s="455"/>
      <c r="G26" s="455"/>
      <c r="H26" s="455"/>
      <c r="I26" s="455"/>
      <c r="J26" s="455"/>
      <c r="K26" s="456"/>
      <c r="L26" s="62"/>
      <c r="M26" s="57"/>
      <c r="N26" s="57"/>
      <c r="O26" s="57"/>
      <c r="P26" s="357"/>
      <c r="Q26" s="457"/>
      <c r="R26" s="357"/>
      <c r="S26" s="457"/>
      <c r="T26" s="357"/>
      <c r="U26" s="457"/>
      <c r="V26" s="57"/>
      <c r="W26" s="58"/>
    </row>
    <row r="27" spans="1:23" ht="23.3" customHeight="1" x14ac:dyDescent="0.2">
      <c r="A27" s="169"/>
      <c r="B27" s="262" t="s">
        <v>104</v>
      </c>
      <c r="C27" s="263"/>
      <c r="D27" s="458" t="s">
        <v>47</v>
      </c>
      <c r="E27" s="459"/>
      <c r="F27" s="459"/>
      <c r="G27" s="459"/>
      <c r="H27" s="459"/>
      <c r="I27" s="459"/>
      <c r="J27" s="459"/>
      <c r="K27" s="460"/>
      <c r="L27" s="63"/>
      <c r="M27" s="50"/>
      <c r="N27" s="50"/>
      <c r="O27" s="50"/>
      <c r="P27" s="252"/>
      <c r="Q27" s="274"/>
      <c r="R27" s="252"/>
      <c r="S27" s="274"/>
      <c r="T27" s="252"/>
      <c r="U27" s="274"/>
      <c r="V27" s="50"/>
      <c r="W27" s="51"/>
    </row>
    <row r="28" spans="1:23" ht="26.35" customHeight="1" x14ac:dyDescent="0.2">
      <c r="A28" s="169"/>
      <c r="B28" s="264"/>
      <c r="C28" s="265"/>
      <c r="D28" s="458" t="s">
        <v>47</v>
      </c>
      <c r="E28" s="459"/>
      <c r="F28" s="459"/>
      <c r="G28" s="459"/>
      <c r="H28" s="459"/>
      <c r="I28" s="459"/>
      <c r="J28" s="459"/>
      <c r="K28" s="460"/>
      <c r="L28" s="61"/>
      <c r="M28" s="55"/>
      <c r="N28" s="55"/>
      <c r="O28" s="55"/>
      <c r="P28" s="252"/>
      <c r="Q28" s="274"/>
      <c r="R28" s="252"/>
      <c r="S28" s="274"/>
      <c r="T28" s="252"/>
      <c r="U28" s="274"/>
      <c r="V28" s="55"/>
      <c r="W28" s="56"/>
    </row>
    <row r="29" spans="1:23" ht="26.35" customHeight="1" x14ac:dyDescent="0.2">
      <c r="A29" s="169"/>
      <c r="B29" s="264"/>
      <c r="C29" s="265"/>
      <c r="D29" s="458" t="s">
        <v>47</v>
      </c>
      <c r="E29" s="459"/>
      <c r="F29" s="459"/>
      <c r="G29" s="459"/>
      <c r="H29" s="459"/>
      <c r="I29" s="459"/>
      <c r="J29" s="459"/>
      <c r="K29" s="460"/>
      <c r="L29" s="61"/>
      <c r="M29" s="55"/>
      <c r="N29" s="55"/>
      <c r="O29" s="55"/>
      <c r="P29" s="252"/>
      <c r="Q29" s="274"/>
      <c r="R29" s="252"/>
      <c r="S29" s="274"/>
      <c r="T29" s="252"/>
      <c r="U29" s="274"/>
      <c r="V29" s="55"/>
      <c r="W29" s="56"/>
    </row>
    <row r="30" spans="1:23" ht="27.7" customHeight="1" x14ac:dyDescent="0.2">
      <c r="A30" s="169"/>
      <c r="B30" s="264"/>
      <c r="C30" s="265"/>
      <c r="D30" s="458" t="s">
        <v>47</v>
      </c>
      <c r="E30" s="459"/>
      <c r="F30" s="459"/>
      <c r="G30" s="459"/>
      <c r="H30" s="459"/>
      <c r="I30" s="459"/>
      <c r="J30" s="459"/>
      <c r="K30" s="460"/>
      <c r="L30" s="61"/>
      <c r="M30" s="55"/>
      <c r="N30" s="55"/>
      <c r="O30" s="55"/>
      <c r="P30" s="252"/>
      <c r="Q30" s="274"/>
      <c r="R30" s="252"/>
      <c r="S30" s="274"/>
      <c r="T30" s="252"/>
      <c r="U30" s="274"/>
      <c r="V30" s="55"/>
      <c r="W30" s="56"/>
    </row>
    <row r="31" spans="1:23" ht="24.8" customHeight="1" x14ac:dyDescent="0.2">
      <c r="A31" s="169"/>
      <c r="B31" s="264"/>
      <c r="C31" s="265"/>
      <c r="D31" s="458" t="s">
        <v>47</v>
      </c>
      <c r="E31" s="459"/>
      <c r="F31" s="459"/>
      <c r="G31" s="459"/>
      <c r="H31" s="459"/>
      <c r="I31" s="459"/>
      <c r="J31" s="459"/>
      <c r="K31" s="460"/>
      <c r="L31" s="61"/>
      <c r="M31" s="55"/>
      <c r="N31" s="55"/>
      <c r="O31" s="55"/>
      <c r="P31" s="252"/>
      <c r="Q31" s="274"/>
      <c r="R31" s="252"/>
      <c r="S31" s="274"/>
      <c r="T31" s="252"/>
      <c r="U31" s="274"/>
      <c r="V31" s="55"/>
      <c r="W31" s="56"/>
    </row>
    <row r="32" spans="1:23" ht="14.95" customHeight="1" x14ac:dyDescent="0.2">
      <c r="A32" s="169"/>
      <c r="B32" s="264"/>
      <c r="C32" s="265"/>
      <c r="D32" s="451"/>
      <c r="E32" s="452"/>
      <c r="F32" s="452"/>
      <c r="G32" s="452"/>
      <c r="H32" s="452"/>
      <c r="I32" s="452"/>
      <c r="J32" s="452"/>
      <c r="K32" s="453"/>
      <c r="L32" s="61"/>
      <c r="M32" s="55"/>
      <c r="N32" s="55"/>
      <c r="O32" s="55"/>
      <c r="P32" s="252"/>
      <c r="Q32" s="274"/>
      <c r="R32" s="252"/>
      <c r="S32" s="274"/>
      <c r="T32" s="252"/>
      <c r="U32" s="274"/>
      <c r="V32" s="55"/>
      <c r="W32" s="56"/>
    </row>
    <row r="33" spans="1:23" ht="14.95" customHeight="1" x14ac:dyDescent="0.2">
      <c r="A33" s="169"/>
      <c r="B33" s="264"/>
      <c r="C33" s="265"/>
      <c r="D33" s="451"/>
      <c r="E33" s="452"/>
      <c r="F33" s="452"/>
      <c r="G33" s="452"/>
      <c r="H33" s="452"/>
      <c r="I33" s="452"/>
      <c r="J33" s="452"/>
      <c r="K33" s="453"/>
      <c r="L33" s="61"/>
      <c r="M33" s="55"/>
      <c r="N33" s="55"/>
      <c r="O33" s="55"/>
      <c r="P33" s="252"/>
      <c r="Q33" s="274"/>
      <c r="R33" s="252"/>
      <c r="S33" s="274"/>
      <c r="T33" s="252"/>
      <c r="U33" s="274"/>
      <c r="V33" s="55"/>
      <c r="W33" s="56"/>
    </row>
    <row r="34" spans="1:23" ht="14.95" customHeight="1" x14ac:dyDescent="0.2">
      <c r="A34" s="169"/>
      <c r="B34" s="264"/>
      <c r="C34" s="265"/>
      <c r="D34" s="451"/>
      <c r="E34" s="452"/>
      <c r="F34" s="452"/>
      <c r="G34" s="452"/>
      <c r="H34" s="452"/>
      <c r="I34" s="452"/>
      <c r="J34" s="452"/>
      <c r="K34" s="453"/>
      <c r="L34" s="61"/>
      <c r="M34" s="55"/>
      <c r="N34" s="55"/>
      <c r="O34" s="55"/>
      <c r="P34" s="252"/>
      <c r="Q34" s="274"/>
      <c r="R34" s="252"/>
      <c r="S34" s="274"/>
      <c r="T34" s="252"/>
      <c r="U34" s="274"/>
      <c r="V34" s="55"/>
      <c r="W34" s="56"/>
    </row>
    <row r="35" spans="1:23" ht="14.95" customHeight="1" x14ac:dyDescent="0.2">
      <c r="A35" s="169"/>
      <c r="B35" s="264"/>
      <c r="C35" s="265"/>
      <c r="D35" s="451"/>
      <c r="E35" s="452"/>
      <c r="F35" s="452"/>
      <c r="G35" s="452"/>
      <c r="H35" s="452"/>
      <c r="I35" s="452"/>
      <c r="J35" s="452"/>
      <c r="K35" s="453"/>
      <c r="L35" s="61"/>
      <c r="M35" s="55"/>
      <c r="N35" s="55"/>
      <c r="O35" s="55"/>
      <c r="P35" s="252"/>
      <c r="Q35" s="274"/>
      <c r="R35" s="252"/>
      <c r="S35" s="274"/>
      <c r="T35" s="252"/>
      <c r="U35" s="274"/>
      <c r="V35" s="55"/>
      <c r="W35" s="56"/>
    </row>
    <row r="36" spans="1:23" ht="23.95" customHeight="1" thickBot="1" x14ac:dyDescent="0.25">
      <c r="A36" s="172"/>
      <c r="B36" s="266"/>
      <c r="C36" s="267"/>
      <c r="D36" s="431" t="s">
        <v>48</v>
      </c>
      <c r="E36" s="432"/>
      <c r="F36" s="432"/>
      <c r="G36" s="432"/>
      <c r="H36" s="432"/>
      <c r="I36" s="432"/>
      <c r="J36" s="432"/>
      <c r="K36" s="433"/>
      <c r="L36" s="62"/>
      <c r="M36" s="57"/>
      <c r="N36" s="57"/>
      <c r="O36" s="57"/>
      <c r="P36" s="252"/>
      <c r="Q36" s="274"/>
      <c r="R36" s="252"/>
      <c r="S36" s="274"/>
      <c r="T36" s="252"/>
      <c r="U36" s="274"/>
      <c r="V36" s="57"/>
      <c r="W36" s="58"/>
    </row>
    <row r="37" spans="1:23" ht="23.3" customHeight="1" x14ac:dyDescent="0.2">
      <c r="A37" s="434" t="s">
        <v>105</v>
      </c>
      <c r="B37" s="435"/>
      <c r="C37" s="436"/>
      <c r="D37" s="443" t="s">
        <v>106</v>
      </c>
      <c r="E37" s="444"/>
      <c r="F37" s="444"/>
      <c r="G37" s="444"/>
      <c r="H37" s="444"/>
      <c r="I37" s="444"/>
      <c r="J37" s="444"/>
      <c r="K37" s="445"/>
      <c r="L37" s="50"/>
      <c r="M37" s="50"/>
      <c r="N37" s="50"/>
      <c r="O37" s="50"/>
      <c r="P37" s="446"/>
      <c r="Q37" s="447"/>
      <c r="R37" s="446"/>
      <c r="S37" s="447"/>
      <c r="T37" s="446"/>
      <c r="U37" s="447"/>
      <c r="V37" s="64"/>
      <c r="W37" s="65"/>
    </row>
    <row r="38" spans="1:23" ht="23.3" customHeight="1" x14ac:dyDescent="0.2">
      <c r="A38" s="437"/>
      <c r="B38" s="438"/>
      <c r="C38" s="439"/>
      <c r="D38" s="448" t="s">
        <v>106</v>
      </c>
      <c r="E38" s="449"/>
      <c r="F38" s="449"/>
      <c r="G38" s="449"/>
      <c r="H38" s="449"/>
      <c r="I38" s="449"/>
      <c r="J38" s="449"/>
      <c r="K38" s="450"/>
      <c r="L38" s="55"/>
      <c r="M38" s="55"/>
      <c r="N38" s="55"/>
      <c r="O38" s="55"/>
      <c r="P38" s="424"/>
      <c r="Q38" s="425"/>
      <c r="R38" s="424"/>
      <c r="S38" s="425"/>
      <c r="T38" s="424"/>
      <c r="U38" s="425"/>
      <c r="V38" s="66"/>
      <c r="W38" s="67"/>
    </row>
    <row r="39" spans="1:23" ht="23.3" customHeight="1" thickBot="1" x14ac:dyDescent="0.25">
      <c r="A39" s="440"/>
      <c r="B39" s="441"/>
      <c r="C39" s="442"/>
      <c r="D39" s="426" t="s">
        <v>106</v>
      </c>
      <c r="E39" s="427"/>
      <c r="F39" s="427"/>
      <c r="G39" s="427"/>
      <c r="H39" s="427"/>
      <c r="I39" s="427"/>
      <c r="J39" s="427"/>
      <c r="K39" s="428"/>
      <c r="L39" s="57"/>
      <c r="M39" s="57"/>
      <c r="N39" s="57"/>
      <c r="O39" s="57"/>
      <c r="P39" s="429"/>
      <c r="Q39" s="430"/>
      <c r="R39" s="429"/>
      <c r="S39" s="430"/>
      <c r="T39" s="429"/>
      <c r="U39" s="430"/>
      <c r="V39" s="68"/>
      <c r="W39" s="69"/>
    </row>
    <row r="40" spans="1:23" ht="14.3" customHeight="1" x14ac:dyDescent="0.2">
      <c r="A40" s="368" t="s">
        <v>107</v>
      </c>
      <c r="B40" s="369"/>
      <c r="C40" s="369"/>
      <c r="D40" s="369"/>
      <c r="E40" s="369"/>
      <c r="F40" s="422"/>
      <c r="G40" s="422"/>
      <c r="H40" s="422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2"/>
      <c r="W40" s="423"/>
    </row>
    <row r="41" spans="1:23" ht="14.3" customHeight="1" x14ac:dyDescent="0.2">
      <c r="A41" s="417"/>
      <c r="B41" s="418"/>
      <c r="C41" s="418"/>
      <c r="D41" s="418"/>
      <c r="E41" s="418"/>
      <c r="F41" s="418"/>
      <c r="G41" s="418"/>
      <c r="H41" s="418"/>
      <c r="I41" s="418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9"/>
    </row>
    <row r="42" spans="1:23" ht="14.3" customHeight="1" x14ac:dyDescent="0.2">
      <c r="A42" s="417"/>
      <c r="B42" s="418"/>
      <c r="C42" s="418"/>
      <c r="D42" s="418"/>
      <c r="E42" s="418"/>
      <c r="F42" s="418"/>
      <c r="G42" s="418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  <c r="T42" s="418"/>
      <c r="U42" s="418"/>
      <c r="V42" s="418"/>
      <c r="W42" s="419"/>
    </row>
    <row r="43" spans="1:23" ht="14.3" customHeight="1" x14ac:dyDescent="0.2">
      <c r="A43" s="417"/>
      <c r="B43" s="418"/>
      <c r="C43" s="418"/>
      <c r="D43" s="418"/>
      <c r="E43" s="418"/>
      <c r="F43" s="418"/>
      <c r="G43" s="418"/>
      <c r="H43" s="418"/>
      <c r="I43" s="418"/>
      <c r="J43" s="418"/>
      <c r="K43" s="418"/>
      <c r="L43" s="418"/>
      <c r="M43" s="418"/>
      <c r="N43" s="418"/>
      <c r="O43" s="418"/>
      <c r="P43" s="418"/>
      <c r="Q43" s="418"/>
      <c r="R43" s="418"/>
      <c r="S43" s="418"/>
      <c r="T43" s="418"/>
      <c r="U43" s="418"/>
      <c r="V43" s="418"/>
      <c r="W43" s="419"/>
    </row>
    <row r="44" spans="1:23" ht="14.95" customHeight="1" x14ac:dyDescent="0.2">
      <c r="A44" s="417"/>
      <c r="B44" s="418"/>
      <c r="C44" s="418"/>
      <c r="D44" s="418"/>
      <c r="E44" s="418"/>
      <c r="F44" s="418"/>
      <c r="G44" s="418"/>
      <c r="H44" s="418"/>
      <c r="I44" s="418"/>
      <c r="J44" s="418"/>
      <c r="K44" s="418"/>
      <c r="L44" s="418"/>
      <c r="M44" s="418"/>
      <c r="N44" s="418"/>
      <c r="O44" s="418"/>
      <c r="P44" s="418"/>
      <c r="Q44" s="418"/>
      <c r="R44" s="418"/>
      <c r="S44" s="418"/>
      <c r="T44" s="418"/>
      <c r="U44" s="418"/>
      <c r="V44" s="418"/>
      <c r="W44" s="419"/>
    </row>
    <row r="45" spans="1:23" ht="15.8" customHeight="1" thickBot="1" x14ac:dyDescent="0.25">
      <c r="A45" s="417"/>
      <c r="B45" s="418"/>
      <c r="C45" s="418"/>
      <c r="D45" s="418"/>
      <c r="E45" s="418"/>
      <c r="F45" s="418"/>
      <c r="G45" s="418"/>
      <c r="H45" s="418"/>
      <c r="I45" s="418"/>
      <c r="J45" s="418"/>
      <c r="K45" s="418"/>
      <c r="L45" s="418"/>
      <c r="M45" s="418"/>
      <c r="N45" s="418"/>
      <c r="O45" s="418"/>
      <c r="P45" s="418"/>
      <c r="Q45" s="418"/>
      <c r="R45" s="418"/>
      <c r="S45" s="418"/>
      <c r="T45" s="418"/>
      <c r="U45" s="418"/>
      <c r="V45" s="418"/>
      <c r="W45" s="419"/>
    </row>
    <row r="46" spans="1:23" ht="14.95" customHeight="1" thickBot="1" x14ac:dyDescent="0.25">
      <c r="A46" s="420" t="s">
        <v>108</v>
      </c>
      <c r="B46" s="421"/>
      <c r="C46" s="421"/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421"/>
      <c r="O46" s="421"/>
      <c r="P46" s="396"/>
      <c r="Q46" s="396"/>
      <c r="R46" s="396"/>
      <c r="S46" s="396"/>
      <c r="T46" s="396"/>
      <c r="U46" s="396"/>
      <c r="V46" s="396"/>
      <c r="W46" s="397"/>
    </row>
    <row r="47" spans="1:23" ht="41.3" customHeight="1" x14ac:dyDescent="0.25">
      <c r="A47" s="410" t="s">
        <v>87</v>
      </c>
      <c r="B47" s="411"/>
      <c r="C47" s="411"/>
      <c r="D47" s="411"/>
      <c r="E47" s="411"/>
      <c r="F47" s="411"/>
      <c r="G47" s="411"/>
      <c r="H47" s="411"/>
      <c r="I47" s="416"/>
      <c r="J47" s="416"/>
      <c r="K47" s="416"/>
      <c r="L47" s="416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6"/>
    </row>
    <row r="48" spans="1:23" ht="10.55" customHeight="1" x14ac:dyDescent="0.2">
      <c r="A48" s="412"/>
      <c r="B48" s="413"/>
      <c r="C48" s="413"/>
      <c r="D48" s="413"/>
      <c r="E48" s="413"/>
      <c r="F48" s="413"/>
      <c r="G48" s="413"/>
      <c r="H48" s="413"/>
      <c r="I48" s="404" t="s">
        <v>88</v>
      </c>
      <c r="J48" s="405"/>
      <c r="K48" s="405"/>
      <c r="L48" s="405"/>
      <c r="M48" s="405"/>
      <c r="N48" s="405"/>
      <c r="O48" s="406"/>
      <c r="P48" s="404" t="s">
        <v>89</v>
      </c>
      <c r="Q48" s="405"/>
      <c r="R48" s="405"/>
      <c r="S48" s="405"/>
      <c r="T48" s="405"/>
      <c r="U48" s="405"/>
      <c r="V48" s="405"/>
      <c r="W48" s="406"/>
    </row>
    <row r="49" spans="1:23" ht="10.55" customHeight="1" x14ac:dyDescent="0.2">
      <c r="A49" s="412"/>
      <c r="B49" s="413"/>
      <c r="C49" s="413"/>
      <c r="D49" s="413"/>
      <c r="E49" s="413"/>
      <c r="F49" s="413"/>
      <c r="G49" s="413"/>
      <c r="H49" s="413"/>
      <c r="I49" s="404" t="s">
        <v>90</v>
      </c>
      <c r="J49" s="405"/>
      <c r="K49" s="405"/>
      <c r="L49" s="405"/>
      <c r="M49" s="405"/>
      <c r="N49" s="405"/>
      <c r="O49" s="406"/>
      <c r="P49" s="404" t="s">
        <v>90</v>
      </c>
      <c r="Q49" s="405"/>
      <c r="R49" s="405"/>
      <c r="S49" s="405"/>
      <c r="T49" s="405"/>
      <c r="U49" s="405"/>
      <c r="V49" s="405"/>
      <c r="W49" s="406"/>
    </row>
    <row r="50" spans="1:23" ht="12.1" customHeight="1" thickBot="1" x14ac:dyDescent="0.25">
      <c r="A50" s="414"/>
      <c r="B50" s="415"/>
      <c r="C50" s="415"/>
      <c r="D50" s="415"/>
      <c r="E50" s="415"/>
      <c r="F50" s="415"/>
      <c r="G50" s="415"/>
      <c r="H50" s="415"/>
      <c r="I50" s="407" t="s">
        <v>91</v>
      </c>
      <c r="J50" s="408"/>
      <c r="K50" s="408"/>
      <c r="L50" s="408"/>
      <c r="M50" s="408"/>
      <c r="N50" s="408"/>
      <c r="O50" s="409"/>
      <c r="P50" s="407" t="s">
        <v>109</v>
      </c>
      <c r="Q50" s="408"/>
      <c r="R50" s="408"/>
      <c r="S50" s="408"/>
      <c r="T50" s="408"/>
      <c r="U50" s="408"/>
      <c r="V50" s="408"/>
      <c r="W50" s="409"/>
    </row>
    <row r="54" spans="1:23" ht="14.95" customHeight="1" x14ac:dyDescent="0.2"/>
    <row r="55" spans="1:23" ht="10.55" customHeight="1" x14ac:dyDescent="0.2"/>
    <row r="56" spans="1:23" ht="10.55" customHeight="1" x14ac:dyDescent="0.2"/>
    <row r="57" spans="1:23" ht="12.1" customHeight="1" x14ac:dyDescent="0.2"/>
  </sheetData>
  <mergeCells count="171">
    <mergeCell ref="A1:W1"/>
    <mergeCell ref="A2:W2"/>
    <mergeCell ref="A3:W3"/>
    <mergeCell ref="A4:A36"/>
    <mergeCell ref="B4:B18"/>
    <mergeCell ref="C4:E6"/>
    <mergeCell ref="F4:K6"/>
    <mergeCell ref="L4:W4"/>
    <mergeCell ref="L5:O5"/>
    <mergeCell ref="P5:Q6"/>
    <mergeCell ref="R8:S8"/>
    <mergeCell ref="T8:U8"/>
    <mergeCell ref="F9:K9"/>
    <mergeCell ref="P9:Q9"/>
    <mergeCell ref="R9:S9"/>
    <mergeCell ref="T9:U9"/>
    <mergeCell ref="R5:W5"/>
    <mergeCell ref="R6:S6"/>
    <mergeCell ref="T6:U6"/>
    <mergeCell ref="F7:K7"/>
    <mergeCell ref="P7:Q7"/>
    <mergeCell ref="R7:S7"/>
    <mergeCell ref="T7:U7"/>
    <mergeCell ref="F8:K8"/>
    <mergeCell ref="P8:Q8"/>
    <mergeCell ref="F10:K10"/>
    <mergeCell ref="P10:Q10"/>
    <mergeCell ref="R10:S10"/>
    <mergeCell ref="T10:U10"/>
    <mergeCell ref="C11:E11"/>
    <mergeCell ref="F11:K11"/>
    <mergeCell ref="P11:Q11"/>
    <mergeCell ref="R11:S11"/>
    <mergeCell ref="T11:U11"/>
    <mergeCell ref="C7:E10"/>
    <mergeCell ref="C12:E14"/>
    <mergeCell ref="F12:K12"/>
    <mergeCell ref="P12:Q12"/>
    <mergeCell ref="R12:S12"/>
    <mergeCell ref="T12:U12"/>
    <mergeCell ref="F13:K13"/>
    <mergeCell ref="P13:Q13"/>
    <mergeCell ref="R13:S13"/>
    <mergeCell ref="T13:U13"/>
    <mergeCell ref="F14:K14"/>
    <mergeCell ref="R16:S16"/>
    <mergeCell ref="T16:U16"/>
    <mergeCell ref="F17:K17"/>
    <mergeCell ref="P17:Q17"/>
    <mergeCell ref="R17:S17"/>
    <mergeCell ref="T17:U17"/>
    <mergeCell ref="P14:Q14"/>
    <mergeCell ref="R14:S14"/>
    <mergeCell ref="T14:U14"/>
    <mergeCell ref="F15:K15"/>
    <mergeCell ref="P15:Q15"/>
    <mergeCell ref="R15:S15"/>
    <mergeCell ref="T15:U15"/>
    <mergeCell ref="F16:K16"/>
    <mergeCell ref="P16:Q16"/>
    <mergeCell ref="F18:K18"/>
    <mergeCell ref="P18:Q18"/>
    <mergeCell ref="R18:S18"/>
    <mergeCell ref="T18:U18"/>
    <mergeCell ref="B19:B26"/>
    <mergeCell ref="C19:K19"/>
    <mergeCell ref="P19:Q19"/>
    <mergeCell ref="R19:S19"/>
    <mergeCell ref="T19:U19"/>
    <mergeCell ref="C20:K20"/>
    <mergeCell ref="C15:E18"/>
    <mergeCell ref="P20:Q20"/>
    <mergeCell ref="R20:S20"/>
    <mergeCell ref="T20:U20"/>
    <mergeCell ref="C21:C26"/>
    <mergeCell ref="D21:K21"/>
    <mergeCell ref="P21:Q21"/>
    <mergeCell ref="R21:S21"/>
    <mergeCell ref="T21:U21"/>
    <mergeCell ref="D22:K22"/>
    <mergeCell ref="P22:Q22"/>
    <mergeCell ref="D24:K24"/>
    <mergeCell ref="P24:Q24"/>
    <mergeCell ref="R24:S24"/>
    <mergeCell ref="T24:U24"/>
    <mergeCell ref="D25:K25"/>
    <mergeCell ref="P25:Q25"/>
    <mergeCell ref="R25:S25"/>
    <mergeCell ref="T25:U25"/>
    <mergeCell ref="R22:S22"/>
    <mergeCell ref="T22:U22"/>
    <mergeCell ref="D23:K23"/>
    <mergeCell ref="P23:Q23"/>
    <mergeCell ref="R23:S23"/>
    <mergeCell ref="T23:U23"/>
    <mergeCell ref="D26:K26"/>
    <mergeCell ref="P26:Q26"/>
    <mergeCell ref="R26:S26"/>
    <mergeCell ref="T26:U26"/>
    <mergeCell ref="B27:C36"/>
    <mergeCell ref="D27:K27"/>
    <mergeCell ref="P27:Q27"/>
    <mergeCell ref="R27:S27"/>
    <mergeCell ref="T27:U27"/>
    <mergeCell ref="D28:K28"/>
    <mergeCell ref="D30:K30"/>
    <mergeCell ref="P30:Q30"/>
    <mergeCell ref="R30:S30"/>
    <mergeCell ref="T30:U30"/>
    <mergeCell ref="D31:K31"/>
    <mergeCell ref="P31:Q31"/>
    <mergeCell ref="R31:S31"/>
    <mergeCell ref="T31:U31"/>
    <mergeCell ref="P28:Q28"/>
    <mergeCell ref="R28:S28"/>
    <mergeCell ref="T28:U28"/>
    <mergeCell ref="D29:K29"/>
    <mergeCell ref="P29:Q29"/>
    <mergeCell ref="R29:S29"/>
    <mergeCell ref="T29:U29"/>
    <mergeCell ref="D34:K34"/>
    <mergeCell ref="P34:Q34"/>
    <mergeCell ref="R34:S34"/>
    <mergeCell ref="T34:U34"/>
    <mergeCell ref="D35:K35"/>
    <mergeCell ref="P35:Q35"/>
    <mergeCell ref="R35:S35"/>
    <mergeCell ref="T35:U35"/>
    <mergeCell ref="D32:K32"/>
    <mergeCell ref="P32:Q32"/>
    <mergeCell ref="R32:S32"/>
    <mergeCell ref="T32:U32"/>
    <mergeCell ref="D33:K33"/>
    <mergeCell ref="P33:Q33"/>
    <mergeCell ref="R33:S33"/>
    <mergeCell ref="T33:U33"/>
    <mergeCell ref="D36:K36"/>
    <mergeCell ref="P36:Q36"/>
    <mergeCell ref="R36:S36"/>
    <mergeCell ref="T36:U36"/>
    <mergeCell ref="A37:C39"/>
    <mergeCell ref="D37:K37"/>
    <mergeCell ref="P37:Q37"/>
    <mergeCell ref="R37:S37"/>
    <mergeCell ref="T37:U37"/>
    <mergeCell ref="D38:K38"/>
    <mergeCell ref="A40:E40"/>
    <mergeCell ref="F40:W40"/>
    <mergeCell ref="A41:W41"/>
    <mergeCell ref="A42:W42"/>
    <mergeCell ref="A43:W43"/>
    <mergeCell ref="A44:W44"/>
    <mergeCell ref="P38:Q38"/>
    <mergeCell ref="R38:S38"/>
    <mergeCell ref="T38:U38"/>
    <mergeCell ref="D39:K39"/>
    <mergeCell ref="P39:Q39"/>
    <mergeCell ref="R39:S39"/>
    <mergeCell ref="T39:U39"/>
    <mergeCell ref="I49:O49"/>
    <mergeCell ref="P49:W49"/>
    <mergeCell ref="I50:O50"/>
    <mergeCell ref="P50:W50"/>
    <mergeCell ref="A45:W45"/>
    <mergeCell ref="A46:O46"/>
    <mergeCell ref="P46:W46"/>
    <mergeCell ref="A47:H50"/>
    <mergeCell ref="I47:O47"/>
    <mergeCell ref="P47:W47"/>
    <mergeCell ref="I48:O48"/>
    <mergeCell ref="P48:W4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5E692-CCF2-4E18-9759-D2537ADE895E}">
  <dimension ref="A1:W96"/>
  <sheetViews>
    <sheetView topLeftCell="A51" workbookViewId="0">
      <selection activeCell="I82" sqref="I82:Q82"/>
    </sheetView>
  </sheetViews>
  <sheetFormatPr defaultColWidth="9.125" defaultRowHeight="13.6" x14ac:dyDescent="0.2"/>
  <cols>
    <col min="1" max="1" width="3.875" style="1" customWidth="1"/>
    <col min="2" max="2" width="2.875" style="1" customWidth="1"/>
    <col min="3" max="3" width="4.25" style="1" customWidth="1"/>
    <col min="4" max="4" width="3" style="1" customWidth="1"/>
    <col min="5" max="5" width="4.125" style="1" customWidth="1"/>
    <col min="6" max="6" width="4.75" style="1" customWidth="1"/>
    <col min="7" max="7" width="4.375" style="1" customWidth="1"/>
    <col min="8" max="13" width="4.75" style="1" customWidth="1"/>
    <col min="14" max="14" width="5.375" style="1" customWidth="1"/>
    <col min="15" max="15" width="13.125" style="1" customWidth="1"/>
    <col min="16" max="16" width="8" style="1" customWidth="1"/>
    <col min="17" max="17" width="4.375" style="1" customWidth="1"/>
    <col min="18" max="18" width="8.25" style="1" customWidth="1"/>
    <col min="19" max="19" width="4.875" style="1" customWidth="1"/>
    <col min="20" max="20" width="8.25" style="1" customWidth="1"/>
    <col min="21" max="21" width="4.625" style="1" customWidth="1"/>
    <col min="22" max="22" width="7.375" style="1" customWidth="1"/>
    <col min="23" max="23" width="7.875" style="1" customWidth="1"/>
    <col min="24" max="24" width="6.375" style="1" customWidth="1"/>
    <col min="25" max="25" width="4.75" style="1" customWidth="1"/>
    <col min="26" max="26" width="7.875" style="1" customWidth="1"/>
    <col min="27" max="27" width="7.75" style="1" customWidth="1"/>
    <col min="28" max="16384" width="9.125" style="1"/>
  </cols>
  <sheetData>
    <row r="1" spans="1:23" ht="13.6" customHeight="1" x14ac:dyDescent="0.25">
      <c r="A1" s="194"/>
      <c r="B1" s="195"/>
      <c r="C1" s="195"/>
      <c r="D1" s="195"/>
      <c r="E1" s="196"/>
      <c r="F1" s="200" t="s">
        <v>0</v>
      </c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2"/>
    </row>
    <row r="2" spans="1:23" ht="13.6" customHeight="1" x14ac:dyDescent="0.25">
      <c r="A2" s="197"/>
      <c r="B2" s="198"/>
      <c r="C2" s="198"/>
      <c r="D2" s="198"/>
      <c r="E2" s="199"/>
      <c r="F2" s="203" t="s">
        <v>1</v>
      </c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5"/>
    </row>
    <row r="3" spans="1:23" ht="13.6" customHeight="1" x14ac:dyDescent="0.25">
      <c r="A3" s="197"/>
      <c r="B3" s="198"/>
      <c r="C3" s="198"/>
      <c r="D3" s="198"/>
      <c r="E3" s="199"/>
      <c r="F3" s="203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5"/>
    </row>
    <row r="4" spans="1:23" ht="13.6" customHeight="1" x14ac:dyDescent="0.25">
      <c r="A4" s="197"/>
      <c r="B4" s="198"/>
      <c r="C4" s="198"/>
      <c r="D4" s="198"/>
      <c r="E4" s="199"/>
      <c r="F4" s="206" t="s">
        <v>2</v>
      </c>
      <c r="G4" s="207"/>
      <c r="H4" s="207"/>
      <c r="I4" s="207"/>
      <c r="J4" s="207"/>
      <c r="K4" s="207"/>
      <c r="L4" s="207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9"/>
    </row>
    <row r="5" spans="1:23" ht="14.95" customHeight="1" x14ac:dyDescent="0.25">
      <c r="A5" s="197"/>
      <c r="B5" s="198"/>
      <c r="C5" s="198"/>
      <c r="D5" s="198"/>
      <c r="E5" s="199"/>
      <c r="F5" s="210" t="s">
        <v>3</v>
      </c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9"/>
    </row>
    <row r="6" spans="1:23" ht="14.95" customHeight="1" x14ac:dyDescent="0.2">
      <c r="A6" s="197"/>
      <c r="B6" s="198"/>
      <c r="C6" s="198"/>
      <c r="D6" s="198"/>
      <c r="E6" s="199"/>
      <c r="F6" s="211" t="s">
        <v>4</v>
      </c>
      <c r="G6" s="212"/>
      <c r="H6" s="212"/>
      <c r="I6" s="212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4"/>
    </row>
    <row r="7" spans="1:23" ht="14.95" customHeight="1" x14ac:dyDescent="0.2">
      <c r="A7" s="197"/>
      <c r="B7" s="198"/>
      <c r="C7" s="198"/>
      <c r="D7" s="198"/>
      <c r="E7" s="199"/>
      <c r="F7" s="2" t="s">
        <v>5</v>
      </c>
      <c r="G7" s="3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4"/>
      <c r="T7" s="5" t="s">
        <v>6</v>
      </c>
      <c r="U7" s="5"/>
      <c r="V7" s="215"/>
      <c r="W7" s="216"/>
    </row>
    <row r="8" spans="1:23" ht="14.95" customHeight="1" x14ac:dyDescent="0.2">
      <c r="A8" s="197"/>
      <c r="B8" s="198"/>
      <c r="C8" s="198"/>
      <c r="D8" s="198"/>
      <c r="E8" s="199"/>
      <c r="F8" s="2" t="s">
        <v>7</v>
      </c>
      <c r="G8" s="3"/>
      <c r="H8" s="215"/>
      <c r="I8" s="215"/>
      <c r="J8" s="215"/>
      <c r="K8" s="215"/>
      <c r="L8" s="5" t="s">
        <v>8</v>
      </c>
      <c r="M8" s="3"/>
      <c r="N8" s="215"/>
      <c r="O8" s="215"/>
      <c r="P8" s="215"/>
      <c r="Q8" s="215"/>
      <c r="R8" s="215"/>
      <c r="S8" s="4"/>
      <c r="T8" s="5" t="s">
        <v>9</v>
      </c>
      <c r="U8" s="5"/>
      <c r="V8" s="215"/>
      <c r="W8" s="216"/>
    </row>
    <row r="9" spans="1:23" ht="14.95" customHeight="1" thickBot="1" x14ac:dyDescent="0.25">
      <c r="A9" s="197"/>
      <c r="B9" s="198"/>
      <c r="C9" s="198"/>
      <c r="D9" s="198"/>
      <c r="E9" s="199"/>
      <c r="F9" s="6" t="s">
        <v>10</v>
      </c>
      <c r="G9" s="7"/>
      <c r="H9" s="151"/>
      <c r="I9" s="151"/>
      <c r="J9" s="151"/>
      <c r="K9" s="151"/>
      <c r="L9" s="8" t="s">
        <v>11</v>
      </c>
      <c r="M9" s="7"/>
      <c r="N9" s="7"/>
      <c r="O9" s="7"/>
      <c r="P9" s="151"/>
      <c r="Q9" s="151"/>
      <c r="R9" s="151"/>
      <c r="S9" s="151"/>
      <c r="T9" s="151"/>
      <c r="U9" s="151"/>
      <c r="V9" s="151"/>
      <c r="W9" s="152"/>
    </row>
    <row r="10" spans="1:23" ht="14.95" customHeight="1" thickBot="1" x14ac:dyDescent="0.25">
      <c r="A10" s="191" t="s">
        <v>12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3"/>
    </row>
    <row r="11" spans="1:23" ht="14.95" customHeight="1" x14ac:dyDescent="0.2">
      <c r="A11" s="217" t="s">
        <v>13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9"/>
    </row>
    <row r="12" spans="1:23" ht="14.95" customHeight="1" x14ac:dyDescent="0.2">
      <c r="A12" s="106" t="s">
        <v>14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8"/>
    </row>
    <row r="13" spans="1:23" ht="14.95" customHeight="1" x14ac:dyDescent="0.2">
      <c r="A13" s="106" t="s">
        <v>15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8"/>
    </row>
    <row r="14" spans="1:23" ht="14.95" customHeight="1" x14ac:dyDescent="0.2">
      <c r="A14" s="109" t="s">
        <v>16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1"/>
    </row>
    <row r="15" spans="1:23" ht="14.95" customHeight="1" x14ac:dyDescent="0.2">
      <c r="A15" s="112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4"/>
    </row>
    <row r="16" spans="1:23" ht="14.95" customHeight="1" x14ac:dyDescent="0.2">
      <c r="A16" s="115" t="s">
        <v>17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7"/>
    </row>
    <row r="17" spans="1:23" ht="14.95" customHeight="1" x14ac:dyDescent="0.2">
      <c r="A17" s="118" t="s">
        <v>18</v>
      </c>
      <c r="B17" s="119"/>
      <c r="C17" s="119"/>
      <c r="D17" s="120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2"/>
    </row>
    <row r="18" spans="1:23" ht="14.95" customHeight="1" x14ac:dyDescent="0.25">
      <c r="A18" s="246" t="s">
        <v>19</v>
      </c>
      <c r="B18" s="247"/>
      <c r="C18" s="247"/>
      <c r="D18" s="248"/>
      <c r="E18" s="249"/>
      <c r="F18" s="250"/>
      <c r="G18" s="250"/>
      <c r="H18" s="250"/>
      <c r="I18" s="250"/>
      <c r="J18" s="250"/>
      <c r="K18" s="250"/>
      <c r="L18" s="250"/>
      <c r="M18" s="250"/>
      <c r="N18" s="251"/>
      <c r="O18" s="9" t="s">
        <v>20</v>
      </c>
      <c r="P18" s="252"/>
      <c r="Q18" s="215"/>
      <c r="R18" s="215"/>
      <c r="S18" s="215"/>
      <c r="T18" s="215"/>
      <c r="U18" s="215"/>
      <c r="V18" s="215"/>
      <c r="W18" s="216"/>
    </row>
    <row r="19" spans="1:23" ht="14.95" customHeight="1" x14ac:dyDescent="0.25">
      <c r="A19" s="143" t="s">
        <v>21</v>
      </c>
      <c r="B19" s="144"/>
      <c r="C19" s="144"/>
      <c r="D19" s="145"/>
      <c r="E19" s="149" t="s">
        <v>22</v>
      </c>
      <c r="F19" s="150"/>
      <c r="G19" s="253"/>
      <c r="H19" s="208"/>
      <c r="I19" s="208"/>
      <c r="J19" s="208"/>
      <c r="K19" s="208"/>
      <c r="L19" s="208"/>
      <c r="M19" s="208"/>
      <c r="N19" s="254"/>
      <c r="O19" s="10" t="s">
        <v>8</v>
      </c>
      <c r="P19" s="253"/>
      <c r="Q19" s="208"/>
      <c r="R19" s="208"/>
      <c r="S19" s="208"/>
      <c r="T19" s="208"/>
      <c r="U19" s="208"/>
      <c r="V19" s="208"/>
      <c r="W19" s="209"/>
    </row>
    <row r="20" spans="1:23" ht="14.95" customHeight="1" thickBot="1" x14ac:dyDescent="0.3">
      <c r="A20" s="146"/>
      <c r="B20" s="147"/>
      <c r="C20" s="147"/>
      <c r="D20" s="148"/>
      <c r="E20" s="255" t="s">
        <v>23</v>
      </c>
      <c r="F20" s="256"/>
      <c r="G20" s="257"/>
      <c r="H20" s="258"/>
      <c r="I20" s="258"/>
      <c r="J20" s="258"/>
      <c r="K20" s="258"/>
      <c r="L20" s="258"/>
      <c r="M20" s="258"/>
      <c r="N20" s="259"/>
      <c r="O20" s="11" t="s">
        <v>24</v>
      </c>
      <c r="P20" s="151"/>
      <c r="Q20" s="151"/>
      <c r="R20" s="151"/>
      <c r="S20" s="151"/>
      <c r="T20" s="151"/>
      <c r="U20" s="151"/>
      <c r="V20" s="151"/>
      <c r="W20" s="152"/>
    </row>
    <row r="21" spans="1:23" ht="15.8" customHeight="1" thickBot="1" x14ac:dyDescent="0.3">
      <c r="A21" s="153" t="s">
        <v>25</v>
      </c>
      <c r="B21" s="166" t="s">
        <v>26</v>
      </c>
      <c r="C21" s="167"/>
      <c r="D21" s="168"/>
      <c r="E21" s="128" t="s">
        <v>27</v>
      </c>
      <c r="F21" s="129"/>
      <c r="G21" s="130"/>
      <c r="H21" s="229" t="s">
        <v>28</v>
      </c>
      <c r="I21" s="230"/>
      <c r="J21" s="230"/>
      <c r="K21" s="230"/>
      <c r="L21" s="230"/>
      <c r="M21" s="230"/>
      <c r="N21" s="230"/>
      <c r="O21" s="231"/>
      <c r="P21" s="238" t="s">
        <v>29</v>
      </c>
      <c r="Q21" s="239"/>
      <c r="R21" s="239"/>
      <c r="S21" s="239"/>
      <c r="T21" s="239"/>
      <c r="U21" s="240"/>
      <c r="V21" s="241" t="s">
        <v>30</v>
      </c>
      <c r="W21" s="242"/>
    </row>
    <row r="22" spans="1:23" ht="14.95" customHeight="1" thickBot="1" x14ac:dyDescent="0.25">
      <c r="A22" s="154"/>
      <c r="B22" s="169"/>
      <c r="C22" s="170"/>
      <c r="D22" s="171"/>
      <c r="E22" s="131"/>
      <c r="F22" s="132"/>
      <c r="G22" s="133"/>
      <c r="H22" s="232"/>
      <c r="I22" s="233"/>
      <c r="J22" s="233"/>
      <c r="K22" s="233"/>
      <c r="L22" s="233"/>
      <c r="M22" s="233"/>
      <c r="N22" s="233"/>
      <c r="O22" s="234"/>
      <c r="P22" s="178" t="s">
        <v>31</v>
      </c>
      <c r="Q22" s="179"/>
      <c r="R22" s="178" t="s">
        <v>32</v>
      </c>
      <c r="S22" s="179"/>
      <c r="T22" s="178" t="s">
        <v>33</v>
      </c>
      <c r="U22" s="179"/>
      <c r="V22" s="243" t="s">
        <v>34</v>
      </c>
      <c r="W22" s="175" t="s">
        <v>35</v>
      </c>
    </row>
    <row r="23" spans="1:23" ht="14.95" customHeight="1" thickBot="1" x14ac:dyDescent="0.25">
      <c r="A23" s="154"/>
      <c r="B23" s="169"/>
      <c r="C23" s="170"/>
      <c r="D23" s="171"/>
      <c r="E23" s="131"/>
      <c r="F23" s="132"/>
      <c r="G23" s="133"/>
      <c r="H23" s="232"/>
      <c r="I23" s="233"/>
      <c r="J23" s="233"/>
      <c r="K23" s="233"/>
      <c r="L23" s="233"/>
      <c r="M23" s="233"/>
      <c r="N23" s="233"/>
      <c r="O23" s="234"/>
      <c r="P23" s="178" t="s">
        <v>36</v>
      </c>
      <c r="Q23" s="179"/>
      <c r="R23" s="178" t="s">
        <v>36</v>
      </c>
      <c r="S23" s="179"/>
      <c r="T23" s="178" t="s">
        <v>36</v>
      </c>
      <c r="U23" s="179"/>
      <c r="V23" s="244"/>
      <c r="W23" s="176"/>
    </row>
    <row r="24" spans="1:23" ht="29.25" customHeight="1" thickBot="1" x14ac:dyDescent="0.25">
      <c r="A24" s="154"/>
      <c r="B24" s="169"/>
      <c r="C24" s="170"/>
      <c r="D24" s="171"/>
      <c r="E24" s="134"/>
      <c r="F24" s="135"/>
      <c r="G24" s="136"/>
      <c r="H24" s="235"/>
      <c r="I24" s="236"/>
      <c r="J24" s="236"/>
      <c r="K24" s="236"/>
      <c r="L24" s="236"/>
      <c r="M24" s="236"/>
      <c r="N24" s="236"/>
      <c r="O24" s="237"/>
      <c r="P24" s="12" t="s">
        <v>37</v>
      </c>
      <c r="Q24" s="47" t="s">
        <v>135</v>
      </c>
      <c r="R24" s="12" t="s">
        <v>37</v>
      </c>
      <c r="S24" s="47" t="s">
        <v>135</v>
      </c>
      <c r="T24" s="12" t="s">
        <v>37</v>
      </c>
      <c r="U24" s="47" t="s">
        <v>135</v>
      </c>
      <c r="V24" s="245"/>
      <c r="W24" s="177"/>
    </row>
    <row r="25" spans="1:23" ht="13.6" customHeight="1" thickBot="1" x14ac:dyDescent="0.25">
      <c r="A25" s="154"/>
      <c r="B25" s="169"/>
      <c r="C25" s="170"/>
      <c r="D25" s="171"/>
      <c r="E25" s="220" t="s">
        <v>38</v>
      </c>
      <c r="F25" s="221"/>
      <c r="G25" s="222"/>
      <c r="H25" s="137" t="s">
        <v>118</v>
      </c>
      <c r="I25" s="138"/>
      <c r="J25" s="138"/>
      <c r="K25" s="138"/>
      <c r="L25" s="138"/>
      <c r="M25" s="138"/>
      <c r="N25" s="138"/>
      <c r="O25" s="138"/>
      <c r="P25" s="13"/>
      <c r="Q25" s="14"/>
      <c r="R25" s="15"/>
      <c r="S25" s="16"/>
      <c r="T25" s="16"/>
      <c r="U25" s="17"/>
      <c r="V25" s="74">
        <f>SUM(Q25,S25,U25)*40</f>
        <v>0</v>
      </c>
      <c r="W25" s="37">
        <f>V25*45/60</f>
        <v>0</v>
      </c>
    </row>
    <row r="26" spans="1:23" ht="13.6" customHeight="1" thickBot="1" x14ac:dyDescent="0.25">
      <c r="A26" s="154"/>
      <c r="B26" s="169"/>
      <c r="C26" s="170"/>
      <c r="D26" s="171"/>
      <c r="E26" s="223"/>
      <c r="F26" s="224"/>
      <c r="G26" s="225"/>
      <c r="H26" s="139" t="s">
        <v>119</v>
      </c>
      <c r="I26" s="140"/>
      <c r="J26" s="140"/>
      <c r="K26" s="140"/>
      <c r="L26" s="140"/>
      <c r="M26" s="140"/>
      <c r="N26" s="140"/>
      <c r="O26" s="140"/>
      <c r="P26" s="18"/>
      <c r="Q26" s="19"/>
      <c r="R26" s="20"/>
      <c r="S26" s="21"/>
      <c r="T26" s="21"/>
      <c r="U26" s="21"/>
      <c r="V26" s="74">
        <f t="shared" ref="V26:V36" si="0">SUM(Q26,S26,U26)*40</f>
        <v>0</v>
      </c>
      <c r="W26" s="37">
        <f t="shared" ref="W26:W28" si="1">V26*45/60</f>
        <v>0</v>
      </c>
    </row>
    <row r="27" spans="1:23" ht="13.6" customHeight="1" thickBot="1" x14ac:dyDescent="0.25">
      <c r="A27" s="154"/>
      <c r="B27" s="169"/>
      <c r="C27" s="170"/>
      <c r="D27" s="171"/>
      <c r="E27" s="223"/>
      <c r="F27" s="224"/>
      <c r="G27" s="225"/>
      <c r="H27" s="139" t="s">
        <v>120</v>
      </c>
      <c r="I27" s="140"/>
      <c r="J27" s="140"/>
      <c r="K27" s="140"/>
      <c r="L27" s="140"/>
      <c r="M27" s="140"/>
      <c r="N27" s="140"/>
      <c r="O27" s="140"/>
      <c r="P27" s="18"/>
      <c r="Q27" s="19"/>
      <c r="R27" s="20"/>
      <c r="S27" s="21"/>
      <c r="T27" s="21"/>
      <c r="U27" s="21"/>
      <c r="V27" s="74">
        <f t="shared" si="0"/>
        <v>0</v>
      </c>
      <c r="W27" s="37">
        <f t="shared" si="1"/>
        <v>0</v>
      </c>
    </row>
    <row r="28" spans="1:23" ht="14.3" customHeight="1" thickBot="1" x14ac:dyDescent="0.25">
      <c r="A28" s="154"/>
      <c r="B28" s="169"/>
      <c r="C28" s="170"/>
      <c r="D28" s="171"/>
      <c r="E28" s="226"/>
      <c r="F28" s="227"/>
      <c r="G28" s="228"/>
      <c r="H28" s="141" t="s">
        <v>121</v>
      </c>
      <c r="I28" s="142"/>
      <c r="J28" s="142"/>
      <c r="K28" s="142"/>
      <c r="L28" s="142"/>
      <c r="M28" s="142"/>
      <c r="N28" s="142"/>
      <c r="O28" s="142"/>
      <c r="P28" s="22"/>
      <c r="Q28" s="23"/>
      <c r="R28" s="24"/>
      <c r="S28" s="25"/>
      <c r="T28" s="25"/>
      <c r="U28" s="35"/>
      <c r="V28" s="36">
        <f>SUM(Q28,S28,U28)*40</f>
        <v>0</v>
      </c>
      <c r="W28" s="37">
        <f t="shared" si="1"/>
        <v>0</v>
      </c>
    </row>
    <row r="29" spans="1:23" ht="32.950000000000003" customHeight="1" thickBot="1" x14ac:dyDescent="0.25">
      <c r="A29" s="154"/>
      <c r="B29" s="169"/>
      <c r="C29" s="170"/>
      <c r="D29" s="171"/>
      <c r="E29" s="123" t="s">
        <v>40</v>
      </c>
      <c r="F29" s="124"/>
      <c r="G29" s="125"/>
      <c r="H29" s="126" t="s">
        <v>122</v>
      </c>
      <c r="I29" s="127"/>
      <c r="J29" s="127"/>
      <c r="K29" s="127"/>
      <c r="L29" s="127"/>
      <c r="M29" s="127"/>
      <c r="N29" s="127"/>
      <c r="O29" s="127"/>
      <c r="P29" s="70"/>
      <c r="Q29" s="71"/>
      <c r="R29" s="71"/>
      <c r="S29" s="71"/>
      <c r="T29" s="26"/>
      <c r="U29" s="76"/>
      <c r="V29" s="74">
        <f>SUM(Q29,S29,U29)*40</f>
        <v>0</v>
      </c>
      <c r="W29" s="37">
        <f>V29*45/60</f>
        <v>0</v>
      </c>
    </row>
    <row r="30" spans="1:23" ht="14.3" customHeight="1" thickBot="1" x14ac:dyDescent="0.25">
      <c r="A30" s="154"/>
      <c r="B30" s="169"/>
      <c r="C30" s="170"/>
      <c r="D30" s="171"/>
      <c r="E30" s="128" t="s">
        <v>41</v>
      </c>
      <c r="F30" s="129"/>
      <c r="G30" s="130"/>
      <c r="H30" s="137" t="s">
        <v>123</v>
      </c>
      <c r="I30" s="138"/>
      <c r="J30" s="138"/>
      <c r="K30" s="138"/>
      <c r="L30" s="138"/>
      <c r="M30" s="138"/>
      <c r="N30" s="138"/>
      <c r="O30" s="138"/>
      <c r="P30" s="27"/>
      <c r="Q30" s="75"/>
      <c r="R30" s="29"/>
      <c r="S30" s="76"/>
      <c r="T30" s="30"/>
      <c r="U30" s="17"/>
      <c r="V30" s="74">
        <f t="shared" si="0"/>
        <v>0</v>
      </c>
      <c r="W30" s="37">
        <f>V30*45/60</f>
        <v>0</v>
      </c>
    </row>
    <row r="31" spans="1:23" ht="14.95" customHeight="1" thickBot="1" x14ac:dyDescent="0.25">
      <c r="A31" s="154"/>
      <c r="B31" s="169"/>
      <c r="C31" s="170"/>
      <c r="D31" s="171"/>
      <c r="E31" s="131"/>
      <c r="F31" s="132"/>
      <c r="G31" s="133"/>
      <c r="H31" s="139" t="s">
        <v>124</v>
      </c>
      <c r="I31" s="140"/>
      <c r="J31" s="140"/>
      <c r="K31" s="140"/>
      <c r="L31" s="140"/>
      <c r="M31" s="140"/>
      <c r="N31" s="140"/>
      <c r="O31" s="140"/>
      <c r="P31" s="18"/>
      <c r="Q31" s="23"/>
      <c r="R31" s="20"/>
      <c r="S31" s="25"/>
      <c r="T31" s="21"/>
      <c r="U31" s="25"/>
      <c r="V31" s="74">
        <f t="shared" si="0"/>
        <v>0</v>
      </c>
      <c r="W31" s="37">
        <f>V31*45/60</f>
        <v>0</v>
      </c>
    </row>
    <row r="32" spans="1:23" ht="15.8" customHeight="1" thickBot="1" x14ac:dyDescent="0.25">
      <c r="A32" s="154"/>
      <c r="B32" s="169"/>
      <c r="C32" s="170"/>
      <c r="D32" s="171"/>
      <c r="E32" s="134"/>
      <c r="F32" s="135"/>
      <c r="G32" s="136"/>
      <c r="H32" s="141" t="s">
        <v>125</v>
      </c>
      <c r="I32" s="142"/>
      <c r="J32" s="142"/>
      <c r="K32" s="142"/>
      <c r="L32" s="142"/>
      <c r="M32" s="142"/>
      <c r="N32" s="142"/>
      <c r="O32" s="142"/>
      <c r="P32" s="32"/>
      <c r="Q32" s="33"/>
      <c r="R32" s="33"/>
      <c r="S32" s="25"/>
      <c r="T32" s="34"/>
      <c r="U32" s="35"/>
      <c r="V32" s="36">
        <f t="shared" si="0"/>
        <v>0</v>
      </c>
      <c r="W32" s="37">
        <f>V32*45/60</f>
        <v>0</v>
      </c>
    </row>
    <row r="33" spans="1:23" ht="14.95" customHeight="1" thickBot="1" x14ac:dyDescent="0.25">
      <c r="A33" s="154"/>
      <c r="B33" s="169"/>
      <c r="C33" s="170"/>
      <c r="D33" s="171"/>
      <c r="E33" s="155" t="s">
        <v>42</v>
      </c>
      <c r="F33" s="156"/>
      <c r="G33" s="157"/>
      <c r="H33" s="164" t="s">
        <v>126</v>
      </c>
      <c r="I33" s="165"/>
      <c r="J33" s="165"/>
      <c r="K33" s="165"/>
      <c r="L33" s="165"/>
      <c r="M33" s="165"/>
      <c r="N33" s="165"/>
      <c r="O33" s="165"/>
      <c r="P33" s="27"/>
      <c r="Q33" s="75"/>
      <c r="R33" s="29"/>
      <c r="S33" s="15"/>
      <c r="T33" s="30"/>
      <c r="U33" s="76"/>
      <c r="V33" s="36">
        <f t="shared" si="0"/>
        <v>0</v>
      </c>
      <c r="W33" s="37">
        <f t="shared" ref="W33:W36" si="2">V33*45/60</f>
        <v>0</v>
      </c>
    </row>
    <row r="34" spans="1:23" ht="14.95" customHeight="1" thickBot="1" x14ac:dyDescent="0.25">
      <c r="A34" s="154"/>
      <c r="B34" s="169"/>
      <c r="C34" s="170"/>
      <c r="D34" s="171"/>
      <c r="E34" s="158"/>
      <c r="F34" s="159"/>
      <c r="G34" s="160"/>
      <c r="H34" s="139" t="s">
        <v>127</v>
      </c>
      <c r="I34" s="140"/>
      <c r="J34" s="140"/>
      <c r="K34" s="140"/>
      <c r="L34" s="140"/>
      <c r="M34" s="140"/>
      <c r="N34" s="140"/>
      <c r="O34" s="140"/>
      <c r="P34" s="18"/>
      <c r="Q34" s="23"/>
      <c r="R34" s="20"/>
      <c r="S34" s="25"/>
      <c r="T34" s="21"/>
      <c r="U34" s="25"/>
      <c r="V34" s="36">
        <f t="shared" si="0"/>
        <v>0</v>
      </c>
      <c r="W34" s="37">
        <f t="shared" si="2"/>
        <v>0</v>
      </c>
    </row>
    <row r="35" spans="1:23" ht="14.95" customHeight="1" thickBot="1" x14ac:dyDescent="0.25">
      <c r="A35" s="154"/>
      <c r="B35" s="169"/>
      <c r="C35" s="170"/>
      <c r="D35" s="171"/>
      <c r="E35" s="158"/>
      <c r="F35" s="159"/>
      <c r="G35" s="160"/>
      <c r="H35" s="139" t="s">
        <v>128</v>
      </c>
      <c r="I35" s="140"/>
      <c r="J35" s="140"/>
      <c r="K35" s="140"/>
      <c r="L35" s="140"/>
      <c r="M35" s="140"/>
      <c r="N35" s="140"/>
      <c r="O35" s="140"/>
      <c r="P35" s="18"/>
      <c r="Q35" s="23"/>
      <c r="R35" s="20"/>
      <c r="S35" s="25"/>
      <c r="T35" s="21"/>
      <c r="U35" s="25"/>
      <c r="V35" s="36">
        <f t="shared" si="0"/>
        <v>0</v>
      </c>
      <c r="W35" s="37">
        <f t="shared" si="2"/>
        <v>0</v>
      </c>
    </row>
    <row r="36" spans="1:23" ht="15.8" customHeight="1" thickBot="1" x14ac:dyDescent="0.25">
      <c r="A36" s="154"/>
      <c r="B36" s="172"/>
      <c r="C36" s="173"/>
      <c r="D36" s="174"/>
      <c r="E36" s="161"/>
      <c r="F36" s="162"/>
      <c r="G36" s="163"/>
      <c r="H36" s="141" t="s">
        <v>129</v>
      </c>
      <c r="I36" s="142"/>
      <c r="J36" s="142"/>
      <c r="K36" s="142"/>
      <c r="L36" s="142"/>
      <c r="M36" s="142"/>
      <c r="N36" s="142"/>
      <c r="O36" s="142"/>
      <c r="P36" s="22"/>
      <c r="Q36" s="23"/>
      <c r="R36" s="24"/>
      <c r="S36" s="25"/>
      <c r="T36" s="25"/>
      <c r="U36" s="25"/>
      <c r="V36" s="36">
        <f t="shared" si="0"/>
        <v>0</v>
      </c>
      <c r="W36" s="37">
        <f t="shared" si="2"/>
        <v>0</v>
      </c>
    </row>
    <row r="37" spans="1:23" ht="14.95" thickBot="1" x14ac:dyDescent="0.3">
      <c r="A37" s="154"/>
      <c r="B37" s="183" t="s">
        <v>43</v>
      </c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0">
        <f>SUM(Q25:Q36)</f>
        <v>0</v>
      </c>
      <c r="Q37" s="181"/>
      <c r="R37" s="181">
        <f>SUM(S25:S36)</f>
        <v>0</v>
      </c>
      <c r="S37" s="181"/>
      <c r="T37" s="181">
        <f>SUM(U25:U36)</f>
        <v>0</v>
      </c>
      <c r="U37" s="182"/>
      <c r="V37" s="72">
        <f>SUM(V25:V36)</f>
        <v>0</v>
      </c>
      <c r="W37" s="73">
        <f>V37*45/60</f>
        <v>0</v>
      </c>
    </row>
    <row r="38" spans="1:23" ht="13.6" customHeight="1" thickBot="1" x14ac:dyDescent="0.25">
      <c r="A38" s="154"/>
      <c r="B38" s="262" t="s">
        <v>44</v>
      </c>
      <c r="C38" s="263"/>
      <c r="D38" s="268" t="s">
        <v>39</v>
      </c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70"/>
      <c r="P38" s="27"/>
      <c r="Q38" s="28"/>
      <c r="R38" s="29"/>
      <c r="S38" s="30"/>
      <c r="T38" s="30"/>
      <c r="U38" s="31"/>
      <c r="V38" s="36">
        <f>SUM(Q38,S38,U38)</f>
        <v>0</v>
      </c>
      <c r="W38" s="37">
        <f>V38*45/60</f>
        <v>0</v>
      </c>
    </row>
    <row r="39" spans="1:23" ht="13.6" customHeight="1" thickBot="1" x14ac:dyDescent="0.25">
      <c r="A39" s="154"/>
      <c r="B39" s="264"/>
      <c r="C39" s="265"/>
      <c r="D39" s="268" t="s">
        <v>39</v>
      </c>
      <c r="E39" s="269"/>
      <c r="F39" s="269"/>
      <c r="G39" s="269"/>
      <c r="H39" s="269"/>
      <c r="I39" s="269"/>
      <c r="J39" s="269"/>
      <c r="K39" s="269"/>
      <c r="L39" s="269"/>
      <c r="M39" s="269"/>
      <c r="N39" s="269"/>
      <c r="O39" s="270"/>
      <c r="P39" s="27"/>
      <c r="Q39" s="28"/>
      <c r="R39" s="29"/>
      <c r="S39" s="30"/>
      <c r="T39" s="30"/>
      <c r="U39" s="31"/>
      <c r="V39" s="36">
        <f t="shared" ref="V39:V49" si="3">SUM(Q39,S39,U39)</f>
        <v>0</v>
      </c>
      <c r="W39" s="37">
        <f>V39*45/60</f>
        <v>0</v>
      </c>
    </row>
    <row r="40" spans="1:23" ht="13.6" customHeight="1" thickBot="1" x14ac:dyDescent="0.25">
      <c r="A40" s="154"/>
      <c r="B40" s="264"/>
      <c r="C40" s="265"/>
      <c r="D40" s="268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70"/>
      <c r="P40" s="27"/>
      <c r="Q40" s="28"/>
      <c r="R40" s="29"/>
      <c r="S40" s="30"/>
      <c r="T40" s="30"/>
      <c r="U40" s="31"/>
      <c r="V40" s="36">
        <f t="shared" si="3"/>
        <v>0</v>
      </c>
      <c r="W40" s="37">
        <f>V40*45/60</f>
        <v>0</v>
      </c>
    </row>
    <row r="41" spans="1:23" ht="13.6" customHeight="1" thickBot="1" x14ac:dyDescent="0.25">
      <c r="A41" s="154"/>
      <c r="B41" s="264"/>
      <c r="C41" s="265"/>
      <c r="D41" s="538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70"/>
      <c r="P41" s="77"/>
      <c r="Q41" s="78"/>
      <c r="R41" s="78"/>
      <c r="S41" s="78"/>
      <c r="T41" s="78"/>
      <c r="U41" s="79"/>
      <c r="V41" s="36">
        <f t="shared" si="3"/>
        <v>0</v>
      </c>
      <c r="W41" s="37">
        <f t="shared" ref="W41:W49" si="4">V41*45/60</f>
        <v>0</v>
      </c>
    </row>
    <row r="42" spans="1:23" ht="14.95" customHeight="1" thickBot="1" x14ac:dyDescent="0.25">
      <c r="A42" s="154"/>
      <c r="B42" s="264"/>
      <c r="C42" s="265"/>
      <c r="D42" s="271" t="s">
        <v>45</v>
      </c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2"/>
      <c r="P42" s="77"/>
      <c r="Q42" s="78"/>
      <c r="R42" s="78"/>
      <c r="S42" s="78"/>
      <c r="T42" s="78"/>
      <c r="U42" s="79"/>
      <c r="V42" s="36">
        <f t="shared" si="3"/>
        <v>0</v>
      </c>
      <c r="W42" s="37">
        <f t="shared" si="4"/>
        <v>0</v>
      </c>
    </row>
    <row r="43" spans="1:23" ht="14.95" customHeight="1" thickBot="1" x14ac:dyDescent="0.25">
      <c r="A43" s="154"/>
      <c r="B43" s="264"/>
      <c r="C43" s="265"/>
      <c r="D43" s="272"/>
      <c r="E43" s="215"/>
      <c r="F43" s="215"/>
      <c r="G43" s="215"/>
      <c r="H43" s="215"/>
      <c r="I43" s="215"/>
      <c r="J43" s="215"/>
      <c r="K43" s="215"/>
      <c r="L43" s="215"/>
      <c r="M43" s="215"/>
      <c r="N43" s="215"/>
      <c r="O43" s="216"/>
      <c r="P43" s="77"/>
      <c r="Q43" s="78"/>
      <c r="R43" s="78"/>
      <c r="S43" s="78"/>
      <c r="T43" s="78"/>
      <c r="U43" s="79"/>
      <c r="V43" s="36">
        <f t="shared" si="3"/>
        <v>0</v>
      </c>
      <c r="W43" s="37">
        <f t="shared" si="4"/>
        <v>0</v>
      </c>
    </row>
    <row r="44" spans="1:23" ht="14.95" customHeight="1" thickBot="1" x14ac:dyDescent="0.25">
      <c r="A44" s="154"/>
      <c r="B44" s="264"/>
      <c r="C44" s="265"/>
      <c r="D44" s="272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6"/>
      <c r="P44" s="80"/>
      <c r="Q44" s="78"/>
      <c r="R44" s="78"/>
      <c r="S44" s="81"/>
      <c r="T44" s="82"/>
      <c r="U44" s="79"/>
      <c r="V44" s="36">
        <f t="shared" si="3"/>
        <v>0</v>
      </c>
      <c r="W44" s="37">
        <f t="shared" si="4"/>
        <v>0</v>
      </c>
    </row>
    <row r="45" spans="1:23" ht="14.95" customHeight="1" thickBot="1" x14ac:dyDescent="0.25">
      <c r="A45" s="154"/>
      <c r="B45" s="264"/>
      <c r="C45" s="265"/>
      <c r="D45" s="272"/>
      <c r="E45" s="274"/>
      <c r="F45" s="275"/>
      <c r="G45" s="275"/>
      <c r="H45" s="275"/>
      <c r="I45" s="275"/>
      <c r="J45" s="275"/>
      <c r="K45" s="275"/>
      <c r="L45" s="275"/>
      <c r="M45" s="275"/>
      <c r="N45" s="275"/>
      <c r="O45" s="252"/>
      <c r="P45" s="80"/>
      <c r="Q45" s="78"/>
      <c r="R45" s="78"/>
      <c r="S45" s="81"/>
      <c r="T45" s="82"/>
      <c r="U45" s="79"/>
      <c r="V45" s="36">
        <f t="shared" si="3"/>
        <v>0</v>
      </c>
      <c r="W45" s="37">
        <f t="shared" si="4"/>
        <v>0</v>
      </c>
    </row>
    <row r="46" spans="1:23" ht="14.95" customHeight="1" thickBot="1" x14ac:dyDescent="0.25">
      <c r="A46" s="154"/>
      <c r="B46" s="264"/>
      <c r="C46" s="265"/>
      <c r="D46" s="272"/>
      <c r="E46" s="274"/>
      <c r="F46" s="275"/>
      <c r="G46" s="275"/>
      <c r="H46" s="275"/>
      <c r="I46" s="275"/>
      <c r="J46" s="275"/>
      <c r="K46" s="275"/>
      <c r="L46" s="275"/>
      <c r="M46" s="275"/>
      <c r="N46" s="275"/>
      <c r="O46" s="252"/>
      <c r="P46" s="80"/>
      <c r="Q46" s="78"/>
      <c r="R46" s="78"/>
      <c r="S46" s="81"/>
      <c r="T46" s="82"/>
      <c r="U46" s="79"/>
      <c r="V46" s="36">
        <f t="shared" si="3"/>
        <v>0</v>
      </c>
      <c r="W46" s="37">
        <f t="shared" si="4"/>
        <v>0</v>
      </c>
    </row>
    <row r="47" spans="1:23" ht="14.95" customHeight="1" thickBot="1" x14ac:dyDescent="0.25">
      <c r="A47" s="154"/>
      <c r="B47" s="266"/>
      <c r="C47" s="267"/>
      <c r="D47" s="273"/>
      <c r="E47" s="276"/>
      <c r="F47" s="151"/>
      <c r="G47" s="151"/>
      <c r="H47" s="151"/>
      <c r="I47" s="151"/>
      <c r="J47" s="151"/>
      <c r="K47" s="151"/>
      <c r="L47" s="151"/>
      <c r="M47" s="151"/>
      <c r="N47" s="151"/>
      <c r="O47" s="152"/>
      <c r="P47" s="80"/>
      <c r="Q47" s="78"/>
      <c r="R47" s="78"/>
      <c r="S47" s="81"/>
      <c r="T47" s="82"/>
      <c r="U47" s="79"/>
      <c r="V47" s="36">
        <f t="shared" si="3"/>
        <v>0</v>
      </c>
      <c r="W47" s="37">
        <f t="shared" si="4"/>
        <v>0</v>
      </c>
    </row>
    <row r="48" spans="1:23" ht="13.6" customHeight="1" thickBot="1" x14ac:dyDescent="0.25">
      <c r="A48" s="154"/>
      <c r="B48" s="283" t="s">
        <v>46</v>
      </c>
      <c r="C48" s="284"/>
      <c r="D48" s="285"/>
      <c r="E48" s="292" t="s">
        <v>47</v>
      </c>
      <c r="F48" s="293"/>
      <c r="G48" s="293"/>
      <c r="H48" s="293"/>
      <c r="I48" s="293"/>
      <c r="J48" s="293"/>
      <c r="K48" s="293"/>
      <c r="L48" s="293"/>
      <c r="M48" s="293"/>
      <c r="N48" s="293"/>
      <c r="O48" s="294"/>
      <c r="P48" s="80"/>
      <c r="Q48" s="78"/>
      <c r="R48" s="78"/>
      <c r="S48" s="81"/>
      <c r="T48" s="82"/>
      <c r="U48" s="79"/>
      <c r="V48" s="36">
        <f t="shared" si="3"/>
        <v>0</v>
      </c>
      <c r="W48" s="37">
        <f t="shared" si="4"/>
        <v>0</v>
      </c>
    </row>
    <row r="49" spans="1:23" ht="13.6" customHeight="1" thickBot="1" x14ac:dyDescent="0.25">
      <c r="A49" s="154"/>
      <c r="B49" s="286"/>
      <c r="C49" s="287"/>
      <c r="D49" s="288"/>
      <c r="E49" s="295" t="s">
        <v>47</v>
      </c>
      <c r="F49" s="296"/>
      <c r="G49" s="296"/>
      <c r="H49" s="296"/>
      <c r="I49" s="296"/>
      <c r="J49" s="296"/>
      <c r="K49" s="296"/>
      <c r="L49" s="296"/>
      <c r="M49" s="296"/>
      <c r="N49" s="296"/>
      <c r="O49" s="297"/>
      <c r="P49" s="80"/>
      <c r="Q49" s="78"/>
      <c r="R49" s="78"/>
      <c r="S49" s="81"/>
      <c r="T49" s="82"/>
      <c r="U49" s="79"/>
      <c r="V49" s="36">
        <f t="shared" si="3"/>
        <v>0</v>
      </c>
      <c r="W49" s="37">
        <f t="shared" si="4"/>
        <v>0</v>
      </c>
    </row>
    <row r="50" spans="1:23" ht="13.6" customHeight="1" thickBot="1" x14ac:dyDescent="0.25">
      <c r="A50" s="154"/>
      <c r="B50" s="286"/>
      <c r="C50" s="287"/>
      <c r="D50" s="288"/>
      <c r="E50" s="185" t="s">
        <v>47</v>
      </c>
      <c r="F50" s="186"/>
      <c r="G50" s="186"/>
      <c r="H50" s="186"/>
      <c r="I50" s="186"/>
      <c r="J50" s="186"/>
      <c r="K50" s="186"/>
      <c r="L50" s="186"/>
      <c r="M50" s="186"/>
      <c r="N50" s="186"/>
      <c r="O50" s="187"/>
      <c r="P50" s="27"/>
      <c r="Q50" s="28"/>
      <c r="R50" s="29"/>
      <c r="S50" s="30"/>
      <c r="T50" s="30"/>
      <c r="U50" s="31"/>
      <c r="V50" s="36">
        <f>SUM(Q50,S50,U50)</f>
        <v>0</v>
      </c>
      <c r="W50" s="37">
        <f>V50*45/60</f>
        <v>0</v>
      </c>
    </row>
    <row r="51" spans="1:23" ht="13.6" customHeight="1" thickBot="1" x14ac:dyDescent="0.25">
      <c r="A51" s="154"/>
      <c r="B51" s="286"/>
      <c r="C51" s="287"/>
      <c r="D51" s="288"/>
      <c r="E51" s="185" t="s">
        <v>47</v>
      </c>
      <c r="F51" s="186"/>
      <c r="G51" s="186"/>
      <c r="H51" s="186"/>
      <c r="I51" s="186"/>
      <c r="J51" s="186"/>
      <c r="K51" s="186"/>
      <c r="L51" s="186"/>
      <c r="M51" s="186"/>
      <c r="N51" s="186"/>
      <c r="O51" s="187"/>
      <c r="P51" s="27"/>
      <c r="Q51" s="28"/>
      <c r="R51" s="29"/>
      <c r="S51" s="30"/>
      <c r="T51" s="30"/>
      <c r="U51" s="31"/>
      <c r="V51" s="36">
        <f t="shared" ref="V51:V57" si="5">SUM(Q51,S51,U51)</f>
        <v>0</v>
      </c>
      <c r="W51" s="37">
        <f>V51*45/60</f>
        <v>0</v>
      </c>
    </row>
    <row r="52" spans="1:23" ht="13.6" customHeight="1" thickBot="1" x14ac:dyDescent="0.25">
      <c r="A52" s="154"/>
      <c r="B52" s="286"/>
      <c r="C52" s="287"/>
      <c r="D52" s="288"/>
      <c r="E52" s="185" t="s">
        <v>47</v>
      </c>
      <c r="F52" s="186"/>
      <c r="G52" s="186"/>
      <c r="H52" s="186"/>
      <c r="I52" s="186"/>
      <c r="J52" s="186"/>
      <c r="K52" s="186"/>
      <c r="L52" s="186"/>
      <c r="M52" s="186"/>
      <c r="N52" s="186"/>
      <c r="O52" s="187"/>
      <c r="P52" s="27"/>
      <c r="Q52" s="28"/>
      <c r="R52" s="29"/>
      <c r="S52" s="30"/>
      <c r="T52" s="30"/>
      <c r="U52" s="31"/>
      <c r="V52" s="36">
        <f t="shared" si="5"/>
        <v>0</v>
      </c>
      <c r="W52" s="37">
        <f>V52*45/60</f>
        <v>0</v>
      </c>
    </row>
    <row r="53" spans="1:23" ht="13.6" customHeight="1" thickBot="1" x14ac:dyDescent="0.25">
      <c r="A53" s="154"/>
      <c r="B53" s="286"/>
      <c r="C53" s="287"/>
      <c r="D53" s="288"/>
      <c r="E53" s="185" t="s">
        <v>47</v>
      </c>
      <c r="F53" s="186"/>
      <c r="G53" s="186"/>
      <c r="H53" s="186"/>
      <c r="I53" s="186"/>
      <c r="J53" s="186"/>
      <c r="K53" s="186"/>
      <c r="L53" s="186"/>
      <c r="M53" s="186"/>
      <c r="N53" s="186"/>
      <c r="O53" s="187"/>
      <c r="P53" s="77"/>
      <c r="Q53" s="78"/>
      <c r="R53" s="78"/>
      <c r="S53" s="78"/>
      <c r="T53" s="78"/>
      <c r="U53" s="79"/>
      <c r="V53" s="36">
        <f t="shared" si="5"/>
        <v>0</v>
      </c>
      <c r="W53" s="37">
        <f t="shared" ref="W53:W57" si="6">V53*45/60</f>
        <v>0</v>
      </c>
    </row>
    <row r="54" spans="1:23" ht="13.6" customHeight="1" thickBot="1" x14ac:dyDescent="0.25">
      <c r="A54" s="154"/>
      <c r="B54" s="286"/>
      <c r="C54" s="287"/>
      <c r="D54" s="288"/>
      <c r="E54" s="188"/>
      <c r="F54" s="189"/>
      <c r="G54" s="189"/>
      <c r="H54" s="189"/>
      <c r="I54" s="189"/>
      <c r="J54" s="189"/>
      <c r="K54" s="189"/>
      <c r="L54" s="189"/>
      <c r="M54" s="189"/>
      <c r="N54" s="189"/>
      <c r="O54" s="190"/>
      <c r="P54" s="77"/>
      <c r="Q54" s="78"/>
      <c r="R54" s="78"/>
      <c r="S54" s="78"/>
      <c r="T54" s="78"/>
      <c r="U54" s="79"/>
      <c r="V54" s="36">
        <f t="shared" si="5"/>
        <v>0</v>
      </c>
      <c r="W54" s="37">
        <f t="shared" si="6"/>
        <v>0</v>
      </c>
    </row>
    <row r="55" spans="1:23" ht="13.6" customHeight="1" thickBot="1" x14ac:dyDescent="0.25">
      <c r="A55" s="154"/>
      <c r="B55" s="286"/>
      <c r="C55" s="287"/>
      <c r="D55" s="288"/>
      <c r="E55" s="188"/>
      <c r="F55" s="189"/>
      <c r="G55" s="189"/>
      <c r="H55" s="189"/>
      <c r="I55" s="189"/>
      <c r="J55" s="189"/>
      <c r="K55" s="189"/>
      <c r="L55" s="189"/>
      <c r="M55" s="189"/>
      <c r="N55" s="189"/>
      <c r="O55" s="190"/>
      <c r="P55" s="77"/>
      <c r="Q55" s="78"/>
      <c r="R55" s="78"/>
      <c r="S55" s="78"/>
      <c r="T55" s="78"/>
      <c r="U55" s="79"/>
      <c r="V55" s="36">
        <f t="shared" si="5"/>
        <v>0</v>
      </c>
      <c r="W55" s="37">
        <f t="shared" si="6"/>
        <v>0</v>
      </c>
    </row>
    <row r="56" spans="1:23" ht="13.6" customHeight="1" thickBot="1" x14ac:dyDescent="0.25">
      <c r="A56" s="154"/>
      <c r="B56" s="286"/>
      <c r="C56" s="287"/>
      <c r="D56" s="288"/>
      <c r="E56" s="188"/>
      <c r="F56" s="189"/>
      <c r="G56" s="189"/>
      <c r="H56" s="189"/>
      <c r="I56" s="189"/>
      <c r="J56" s="189"/>
      <c r="K56" s="189"/>
      <c r="L56" s="189"/>
      <c r="M56" s="189"/>
      <c r="N56" s="189"/>
      <c r="O56" s="190"/>
      <c r="P56" s="80"/>
      <c r="Q56" s="78"/>
      <c r="R56" s="78"/>
      <c r="S56" s="81"/>
      <c r="T56" s="82"/>
      <c r="U56" s="79"/>
      <c r="V56" s="36">
        <f t="shared" si="5"/>
        <v>0</v>
      </c>
      <c r="W56" s="37">
        <f t="shared" si="6"/>
        <v>0</v>
      </c>
    </row>
    <row r="57" spans="1:23" ht="13.6" customHeight="1" thickBot="1" x14ac:dyDescent="0.25">
      <c r="A57" s="154"/>
      <c r="B57" s="286"/>
      <c r="C57" s="287"/>
      <c r="D57" s="288"/>
      <c r="E57" s="188"/>
      <c r="F57" s="189"/>
      <c r="G57" s="189"/>
      <c r="H57" s="189"/>
      <c r="I57" s="189"/>
      <c r="J57" s="189"/>
      <c r="K57" s="189"/>
      <c r="L57" s="189"/>
      <c r="M57" s="189"/>
      <c r="N57" s="189"/>
      <c r="O57" s="190"/>
      <c r="P57" s="80"/>
      <c r="Q57" s="78"/>
      <c r="R57" s="78"/>
      <c r="S57" s="81"/>
      <c r="T57" s="82"/>
      <c r="U57" s="79"/>
      <c r="V57" s="36">
        <f t="shared" si="5"/>
        <v>0</v>
      </c>
      <c r="W57" s="37">
        <f t="shared" si="6"/>
        <v>0</v>
      </c>
    </row>
    <row r="58" spans="1:23" ht="13.6" customHeight="1" thickBot="1" x14ac:dyDescent="0.25">
      <c r="A58" s="154"/>
      <c r="B58" s="286"/>
      <c r="C58" s="287"/>
      <c r="D58" s="288"/>
      <c r="E58" s="188"/>
      <c r="F58" s="189"/>
      <c r="G58" s="189"/>
      <c r="H58" s="189"/>
      <c r="I58" s="189"/>
      <c r="J58" s="189"/>
      <c r="K58" s="189"/>
      <c r="L58" s="189"/>
      <c r="M58" s="189"/>
      <c r="N58" s="189"/>
      <c r="O58" s="190"/>
      <c r="P58" s="77"/>
      <c r="Q58" s="78"/>
      <c r="R58" s="78"/>
      <c r="S58" s="78"/>
      <c r="T58" s="78"/>
      <c r="U58" s="79"/>
      <c r="V58" s="36">
        <f t="shared" ref="V58:V61" si="7">SUM(Q58,S58,U58)</f>
        <v>0</v>
      </c>
      <c r="W58" s="37">
        <f t="shared" ref="W58:W61" si="8">V58*45/60</f>
        <v>0</v>
      </c>
    </row>
    <row r="59" spans="1:23" ht="13.6" customHeight="1" thickBot="1" x14ac:dyDescent="0.25">
      <c r="A59" s="154"/>
      <c r="B59" s="286"/>
      <c r="C59" s="287"/>
      <c r="D59" s="288"/>
      <c r="E59" s="188"/>
      <c r="F59" s="189"/>
      <c r="G59" s="189"/>
      <c r="H59" s="189"/>
      <c r="I59" s="189"/>
      <c r="J59" s="189"/>
      <c r="K59" s="189"/>
      <c r="L59" s="189"/>
      <c r="M59" s="189"/>
      <c r="N59" s="189"/>
      <c r="O59" s="190"/>
      <c r="P59" s="77"/>
      <c r="Q59" s="78"/>
      <c r="R59" s="78"/>
      <c r="S59" s="78"/>
      <c r="T59" s="78"/>
      <c r="U59" s="79"/>
      <c r="V59" s="36">
        <f t="shared" si="7"/>
        <v>0</v>
      </c>
      <c r="W59" s="37">
        <f t="shared" si="8"/>
        <v>0</v>
      </c>
    </row>
    <row r="60" spans="1:23" ht="13.6" customHeight="1" thickBot="1" x14ac:dyDescent="0.25">
      <c r="A60" s="154"/>
      <c r="B60" s="286"/>
      <c r="C60" s="287"/>
      <c r="D60" s="288"/>
      <c r="E60" s="188"/>
      <c r="F60" s="189"/>
      <c r="G60" s="189"/>
      <c r="H60" s="189"/>
      <c r="I60" s="189"/>
      <c r="J60" s="189"/>
      <c r="K60" s="189"/>
      <c r="L60" s="189"/>
      <c r="M60" s="189"/>
      <c r="N60" s="189"/>
      <c r="O60" s="190"/>
      <c r="P60" s="80"/>
      <c r="Q60" s="78"/>
      <c r="R60" s="78"/>
      <c r="S60" s="81"/>
      <c r="T60" s="82"/>
      <c r="U60" s="79"/>
      <c r="V60" s="36">
        <f t="shared" si="7"/>
        <v>0</v>
      </c>
      <c r="W60" s="37">
        <f t="shared" si="8"/>
        <v>0</v>
      </c>
    </row>
    <row r="61" spans="1:23" ht="13.6" customHeight="1" thickBot="1" x14ac:dyDescent="0.25">
      <c r="A61" s="154"/>
      <c r="B61" s="289"/>
      <c r="C61" s="290"/>
      <c r="D61" s="291"/>
      <c r="E61" s="533" t="s">
        <v>48</v>
      </c>
      <c r="F61" s="534"/>
      <c r="G61" s="534"/>
      <c r="H61" s="534"/>
      <c r="I61" s="534"/>
      <c r="J61" s="534"/>
      <c r="K61" s="534"/>
      <c r="L61" s="534"/>
      <c r="M61" s="534"/>
      <c r="N61" s="534"/>
      <c r="O61" s="535"/>
      <c r="P61" s="80"/>
      <c r="Q61" s="78"/>
      <c r="R61" s="78"/>
      <c r="S61" s="81"/>
      <c r="T61" s="82"/>
      <c r="U61" s="79"/>
      <c r="V61" s="36">
        <f t="shared" si="7"/>
        <v>0</v>
      </c>
      <c r="W61" s="37">
        <f t="shared" si="8"/>
        <v>0</v>
      </c>
    </row>
    <row r="62" spans="1:23" ht="29.25" customHeight="1" thickBot="1" x14ac:dyDescent="0.25">
      <c r="A62" s="280" t="s">
        <v>130</v>
      </c>
      <c r="B62" s="281"/>
      <c r="C62" s="281"/>
      <c r="D62" s="281"/>
      <c r="E62" s="536"/>
      <c r="F62" s="536"/>
      <c r="G62" s="536"/>
      <c r="H62" s="536"/>
      <c r="I62" s="536"/>
      <c r="J62" s="536"/>
      <c r="K62" s="536"/>
      <c r="L62" s="536"/>
      <c r="M62" s="536"/>
      <c r="N62" s="536"/>
      <c r="O62" s="537"/>
      <c r="P62" s="260">
        <f>SUM(Q6:Q61)</f>
        <v>0</v>
      </c>
      <c r="Q62" s="261"/>
      <c r="R62" s="260">
        <f>SUM(S6:S61)</f>
        <v>0</v>
      </c>
      <c r="S62" s="261"/>
      <c r="T62" s="260">
        <f>SUM(U6:U61)</f>
        <v>0</v>
      </c>
      <c r="U62" s="261"/>
      <c r="V62" s="36">
        <f>SUM(V6:V61)</f>
        <v>0</v>
      </c>
      <c r="W62" s="37">
        <f>V62*45/60</f>
        <v>0</v>
      </c>
    </row>
    <row r="63" spans="1:23" ht="14.95" thickBot="1" x14ac:dyDescent="0.3">
      <c r="A63" s="312" t="s">
        <v>131</v>
      </c>
      <c r="B63" s="313"/>
      <c r="C63" s="313"/>
      <c r="D63" s="313"/>
      <c r="E63" s="313"/>
      <c r="F63" s="313"/>
      <c r="G63" s="313"/>
      <c r="H63" s="313"/>
      <c r="I63" s="313"/>
      <c r="J63" s="313"/>
      <c r="K63" s="313"/>
      <c r="L63" s="313"/>
      <c r="M63" s="313"/>
      <c r="N63" s="313"/>
      <c r="O63" s="314"/>
      <c r="P63" s="260">
        <f>SUM(P5,P62)</f>
        <v>0</v>
      </c>
      <c r="Q63" s="261"/>
      <c r="R63" s="260">
        <f>SUM(R5,R62)</f>
        <v>0</v>
      </c>
      <c r="S63" s="261"/>
      <c r="T63" s="260">
        <f>SUM(T5,T62)</f>
        <v>0</v>
      </c>
      <c r="U63" s="261"/>
      <c r="V63" s="36">
        <f>SUM(P63:U63)</f>
        <v>0</v>
      </c>
      <c r="W63" s="38"/>
    </row>
    <row r="64" spans="1:23" ht="14.95" thickBot="1" x14ac:dyDescent="0.3">
      <c r="A64" s="183" t="s">
        <v>49</v>
      </c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301"/>
      <c r="P64" s="302">
        <f>(SUM(Q6:Q22,P5)*40)+(SUM(Q23:Q61)*20)</f>
        <v>0</v>
      </c>
      <c r="Q64" s="303"/>
      <c r="R64" s="302">
        <f>(SUM(S6:S22,R5)*40)+(SUM(S23:S61)*20)</f>
        <v>0</v>
      </c>
      <c r="S64" s="303"/>
      <c r="T64" s="302">
        <f>(SUM(U6:U22,T5)*40)+(SUM(U23:U61)*20)</f>
        <v>0</v>
      </c>
      <c r="U64" s="303"/>
      <c r="V64" s="72">
        <f>SUM(P64:U64)</f>
        <v>0</v>
      </c>
      <c r="W64" s="73">
        <f>V64*45/60</f>
        <v>0</v>
      </c>
    </row>
    <row r="65" spans="1:23" ht="14.95" thickBot="1" x14ac:dyDescent="0.3">
      <c r="A65" s="183" t="s">
        <v>132</v>
      </c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301"/>
      <c r="P65" s="310">
        <f>(P64*45)/60</f>
        <v>0</v>
      </c>
      <c r="Q65" s="311"/>
      <c r="R65" s="310">
        <f t="shared" ref="R65" si="9">(R64*45)/60</f>
        <v>0</v>
      </c>
      <c r="S65" s="311"/>
      <c r="T65" s="310">
        <f t="shared" ref="T65" si="10">(T64*45)/60</f>
        <v>0</v>
      </c>
      <c r="U65" s="311"/>
      <c r="V65" s="73">
        <f>SUM(P65:U65)</f>
        <v>0</v>
      </c>
      <c r="W65" s="73">
        <f>V65*45/60</f>
        <v>0</v>
      </c>
    </row>
    <row r="66" spans="1:23" ht="14.3" x14ac:dyDescent="0.25">
      <c r="A66" s="304" t="s">
        <v>50</v>
      </c>
      <c r="B66" s="305"/>
      <c r="C66" s="305"/>
      <c r="D66" s="305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305"/>
      <c r="R66" s="305"/>
      <c r="S66" s="305"/>
      <c r="T66" s="305"/>
      <c r="U66" s="305"/>
      <c r="V66" s="305"/>
      <c r="W66" s="306"/>
    </row>
    <row r="67" spans="1:23" ht="14.3" x14ac:dyDescent="0.25">
      <c r="A67" s="307" t="s">
        <v>51</v>
      </c>
      <c r="B67" s="308"/>
      <c r="C67" s="308"/>
      <c r="D67" s="308"/>
      <c r="E67" s="308"/>
      <c r="F67" s="308"/>
      <c r="G67" s="308"/>
      <c r="H67" s="308"/>
      <c r="I67" s="308"/>
      <c r="J67" s="308"/>
      <c r="K67" s="308"/>
      <c r="L67" s="308"/>
      <c r="M67" s="308"/>
      <c r="N67" s="308"/>
      <c r="O67" s="308"/>
      <c r="P67" s="308"/>
      <c r="Q67" s="308"/>
      <c r="R67" s="308"/>
      <c r="S67" s="308"/>
      <c r="T67" s="308"/>
      <c r="U67" s="308"/>
      <c r="V67" s="308"/>
      <c r="W67" s="309"/>
    </row>
    <row r="68" spans="1:23" ht="14.3" x14ac:dyDescent="0.25">
      <c r="A68" s="307" t="s">
        <v>52</v>
      </c>
      <c r="B68" s="308"/>
      <c r="C68" s="308"/>
      <c r="D68" s="308"/>
      <c r="E68" s="308"/>
      <c r="F68" s="308"/>
      <c r="G68" s="308"/>
      <c r="H68" s="308"/>
      <c r="I68" s="308"/>
      <c r="J68" s="308"/>
      <c r="K68" s="308"/>
      <c r="L68" s="308"/>
      <c r="M68" s="308"/>
      <c r="N68" s="308"/>
      <c r="O68" s="308"/>
      <c r="P68" s="308"/>
      <c r="Q68" s="308"/>
      <c r="R68" s="308"/>
      <c r="S68" s="308"/>
      <c r="T68" s="308"/>
      <c r="U68" s="308"/>
      <c r="V68" s="308"/>
      <c r="W68" s="309"/>
    </row>
    <row r="69" spans="1:23" ht="14.95" thickBot="1" x14ac:dyDescent="0.3">
      <c r="A69" s="339" t="s">
        <v>53</v>
      </c>
      <c r="B69" s="340"/>
      <c r="C69" s="340"/>
      <c r="D69" s="340"/>
      <c r="E69" s="340"/>
      <c r="F69" s="340"/>
      <c r="G69" s="340"/>
      <c r="H69" s="340"/>
      <c r="I69" s="340"/>
      <c r="J69" s="340"/>
      <c r="K69" s="340"/>
      <c r="L69" s="340"/>
      <c r="M69" s="340"/>
      <c r="N69" s="340"/>
      <c r="O69" s="340"/>
      <c r="P69" s="340"/>
      <c r="Q69" s="340"/>
      <c r="R69" s="340"/>
      <c r="S69" s="340"/>
      <c r="T69" s="340"/>
      <c r="U69" s="340"/>
      <c r="V69" s="340"/>
      <c r="W69" s="341"/>
    </row>
    <row r="70" spans="1:23" ht="54" customHeight="1" thickBot="1" x14ac:dyDescent="0.25">
      <c r="A70" s="342" t="s">
        <v>133</v>
      </c>
      <c r="B70" s="343"/>
      <c r="C70" s="343"/>
      <c r="D70" s="343"/>
      <c r="E70" s="343"/>
      <c r="F70" s="343"/>
      <c r="G70" s="343"/>
      <c r="H70" s="343"/>
      <c r="I70" s="343"/>
      <c r="J70" s="343"/>
      <c r="K70" s="343"/>
      <c r="L70" s="343"/>
      <c r="M70" s="343"/>
      <c r="N70" s="343"/>
      <c r="O70" s="343"/>
      <c r="P70" s="343"/>
      <c r="Q70" s="343"/>
      <c r="R70" s="343"/>
      <c r="S70" s="343"/>
      <c r="T70" s="343"/>
      <c r="U70" s="343"/>
      <c r="V70" s="343"/>
      <c r="W70" s="344"/>
    </row>
    <row r="71" spans="1:23" ht="21.75" customHeight="1" x14ac:dyDescent="0.2">
      <c r="A71" s="298" t="s">
        <v>55</v>
      </c>
      <c r="B71" s="299"/>
      <c r="C71" s="299"/>
      <c r="D71" s="299"/>
      <c r="E71" s="299"/>
      <c r="F71" s="299"/>
      <c r="G71" s="299"/>
      <c r="H71" s="299"/>
      <c r="I71" s="299"/>
      <c r="J71" s="299"/>
      <c r="K71" s="299"/>
      <c r="L71" s="299"/>
      <c r="M71" s="299"/>
      <c r="N71" s="299"/>
      <c r="O71" s="299"/>
      <c r="P71" s="299"/>
      <c r="Q71" s="299"/>
      <c r="R71" s="299"/>
      <c r="S71" s="299"/>
      <c r="T71" s="299"/>
      <c r="U71" s="299"/>
      <c r="V71" s="299"/>
      <c r="W71" s="300"/>
    </row>
    <row r="72" spans="1:23" ht="11.25" customHeight="1" x14ac:dyDescent="0.2">
      <c r="A72" s="322" t="s">
        <v>56</v>
      </c>
      <c r="B72" s="323"/>
      <c r="C72" s="323"/>
      <c r="D72" s="323"/>
      <c r="E72" s="323"/>
      <c r="F72" s="323" t="s">
        <v>57</v>
      </c>
      <c r="G72" s="323"/>
      <c r="H72" s="323"/>
      <c r="I72" s="323"/>
      <c r="J72" s="323" t="s">
        <v>58</v>
      </c>
      <c r="K72" s="323"/>
      <c r="L72" s="323"/>
      <c r="M72" s="323"/>
      <c r="N72" s="323" t="s">
        <v>59</v>
      </c>
      <c r="O72" s="323"/>
      <c r="P72" s="323"/>
      <c r="Q72" s="323"/>
      <c r="R72" s="323"/>
      <c r="S72" s="323"/>
      <c r="T72" s="323"/>
      <c r="U72" s="323"/>
      <c r="V72" s="323"/>
      <c r="W72" s="324"/>
    </row>
    <row r="73" spans="1:23" ht="12.75" customHeight="1" x14ac:dyDescent="0.2">
      <c r="A73" s="315" t="s">
        <v>60</v>
      </c>
      <c r="B73" s="316"/>
      <c r="C73" s="316"/>
      <c r="D73" s="316"/>
      <c r="E73" s="316"/>
      <c r="F73" s="316" t="s">
        <v>61</v>
      </c>
      <c r="G73" s="316"/>
      <c r="H73" s="316"/>
      <c r="I73" s="316"/>
      <c r="J73" s="325" t="s">
        <v>62</v>
      </c>
      <c r="K73" s="326"/>
      <c r="L73" s="326"/>
      <c r="M73" s="327"/>
      <c r="N73" s="325" t="s">
        <v>63</v>
      </c>
      <c r="O73" s="326"/>
      <c r="P73" s="326"/>
      <c r="Q73" s="326"/>
      <c r="R73" s="326"/>
      <c r="S73" s="326"/>
      <c r="T73" s="326"/>
      <c r="U73" s="326"/>
      <c r="V73" s="326"/>
      <c r="W73" s="334"/>
    </row>
    <row r="74" spans="1:23" ht="12.75" customHeight="1" x14ac:dyDescent="0.2">
      <c r="A74" s="315" t="s">
        <v>64</v>
      </c>
      <c r="B74" s="316"/>
      <c r="C74" s="316"/>
      <c r="D74" s="316"/>
      <c r="E74" s="316"/>
      <c r="F74" s="316" t="s">
        <v>65</v>
      </c>
      <c r="G74" s="316"/>
      <c r="H74" s="316"/>
      <c r="I74" s="316"/>
      <c r="J74" s="328"/>
      <c r="K74" s="329"/>
      <c r="L74" s="329"/>
      <c r="M74" s="330"/>
      <c r="N74" s="328"/>
      <c r="O74" s="329"/>
      <c r="P74" s="329"/>
      <c r="Q74" s="329"/>
      <c r="R74" s="329"/>
      <c r="S74" s="329"/>
      <c r="T74" s="329"/>
      <c r="U74" s="329"/>
      <c r="V74" s="329"/>
      <c r="W74" s="335"/>
    </row>
    <row r="75" spans="1:23" ht="11.25" customHeight="1" x14ac:dyDescent="0.2">
      <c r="A75" s="315" t="s">
        <v>66</v>
      </c>
      <c r="B75" s="316"/>
      <c r="C75" s="316"/>
      <c r="D75" s="316"/>
      <c r="E75" s="316"/>
      <c r="F75" s="316" t="s">
        <v>67</v>
      </c>
      <c r="G75" s="316"/>
      <c r="H75" s="316"/>
      <c r="I75" s="316"/>
      <c r="J75" s="331"/>
      <c r="K75" s="332"/>
      <c r="L75" s="332"/>
      <c r="M75" s="333"/>
      <c r="N75" s="328"/>
      <c r="O75" s="329"/>
      <c r="P75" s="329"/>
      <c r="Q75" s="329"/>
      <c r="R75" s="329"/>
      <c r="S75" s="329"/>
      <c r="T75" s="329"/>
      <c r="U75" s="329"/>
      <c r="V75" s="329"/>
      <c r="W75" s="335"/>
    </row>
    <row r="76" spans="1:23" ht="12.1" customHeight="1" thickBot="1" x14ac:dyDescent="0.25">
      <c r="A76" s="317" t="s">
        <v>68</v>
      </c>
      <c r="B76" s="318"/>
      <c r="C76" s="318"/>
      <c r="D76" s="318"/>
      <c r="E76" s="318"/>
      <c r="F76" s="318" t="s">
        <v>69</v>
      </c>
      <c r="G76" s="318"/>
      <c r="H76" s="318"/>
      <c r="I76" s="318"/>
      <c r="J76" s="318" t="s">
        <v>70</v>
      </c>
      <c r="K76" s="318"/>
      <c r="L76" s="318"/>
      <c r="M76" s="318"/>
      <c r="N76" s="336"/>
      <c r="O76" s="337"/>
      <c r="P76" s="337"/>
      <c r="Q76" s="337"/>
      <c r="R76" s="337"/>
      <c r="S76" s="337"/>
      <c r="T76" s="337"/>
      <c r="U76" s="337"/>
      <c r="V76" s="337"/>
      <c r="W76" s="338"/>
    </row>
    <row r="77" spans="1:23" ht="14.95" thickBot="1" x14ac:dyDescent="0.3">
      <c r="A77" s="345" t="s">
        <v>72</v>
      </c>
      <c r="B77" s="346"/>
      <c r="C77" s="346"/>
      <c r="D77" s="346"/>
      <c r="E77" s="346"/>
      <c r="F77" s="346"/>
      <c r="G77" s="346"/>
      <c r="H77" s="346"/>
      <c r="I77" s="346"/>
      <c r="J77" s="346"/>
      <c r="K77" s="346"/>
      <c r="L77" s="346"/>
      <c r="M77" s="346"/>
      <c r="N77" s="346"/>
      <c r="O77" s="346"/>
      <c r="P77" s="346"/>
      <c r="Q77" s="346"/>
      <c r="R77" s="346"/>
      <c r="S77" s="346"/>
      <c r="T77" s="346"/>
      <c r="U77" s="346"/>
      <c r="V77" s="346"/>
      <c r="W77" s="347"/>
    </row>
    <row r="78" spans="1:23" ht="15.8" customHeight="1" thickBot="1" x14ac:dyDescent="0.3">
      <c r="A78" s="123" t="s">
        <v>73</v>
      </c>
      <c r="B78" s="348"/>
      <c r="C78" s="348"/>
      <c r="D78" s="349"/>
      <c r="E78" s="350" t="s">
        <v>74</v>
      </c>
      <c r="F78" s="351"/>
      <c r="G78" s="350" t="s">
        <v>75</v>
      </c>
      <c r="H78" s="351"/>
      <c r="I78" s="350" t="s">
        <v>76</v>
      </c>
      <c r="J78" s="352"/>
      <c r="K78" s="352"/>
      <c r="L78" s="352"/>
      <c r="M78" s="352"/>
      <c r="N78" s="352"/>
      <c r="O78" s="352"/>
      <c r="P78" s="352"/>
      <c r="Q78" s="351"/>
      <c r="R78" s="350" t="s">
        <v>77</v>
      </c>
      <c r="S78" s="352"/>
      <c r="T78" s="352"/>
      <c r="U78" s="352"/>
      <c r="V78" s="351"/>
      <c r="W78" s="41" t="s">
        <v>78</v>
      </c>
    </row>
    <row r="79" spans="1:23" ht="18" customHeight="1" thickBot="1" x14ac:dyDescent="0.25">
      <c r="A79" s="123"/>
      <c r="B79" s="348"/>
      <c r="C79" s="348"/>
      <c r="D79" s="349"/>
      <c r="E79" s="353" t="s">
        <v>79</v>
      </c>
      <c r="F79" s="354"/>
      <c r="G79" s="178"/>
      <c r="H79" s="179"/>
      <c r="I79" s="178"/>
      <c r="J79" s="355"/>
      <c r="K79" s="355"/>
      <c r="L79" s="355"/>
      <c r="M79" s="355"/>
      <c r="N79" s="355"/>
      <c r="O79" s="355"/>
      <c r="P79" s="355"/>
      <c r="Q79" s="179"/>
      <c r="R79" s="178"/>
      <c r="S79" s="355"/>
      <c r="T79" s="355"/>
      <c r="U79" s="355"/>
      <c r="V79" s="179"/>
      <c r="W79" s="42"/>
    </row>
    <row r="80" spans="1:23" ht="5.3" customHeight="1" thickBot="1" x14ac:dyDescent="0.25">
      <c r="A80" s="377"/>
      <c r="B80" s="378"/>
      <c r="C80" s="378"/>
      <c r="D80" s="378"/>
      <c r="E80" s="378"/>
      <c r="F80" s="378"/>
      <c r="G80" s="378"/>
      <c r="H80" s="378"/>
      <c r="I80" s="378"/>
      <c r="J80" s="378"/>
      <c r="K80" s="378"/>
      <c r="L80" s="378"/>
      <c r="M80" s="378"/>
      <c r="N80" s="378"/>
      <c r="O80" s="378"/>
      <c r="P80" s="378"/>
      <c r="Q80" s="378"/>
      <c r="R80" s="378"/>
      <c r="S80" s="378"/>
      <c r="T80" s="378"/>
      <c r="U80" s="378"/>
      <c r="V80" s="378"/>
      <c r="W80" s="379"/>
    </row>
    <row r="81" spans="1:23" ht="14.95" customHeight="1" x14ac:dyDescent="0.2">
      <c r="A81" s="155" t="s">
        <v>80</v>
      </c>
      <c r="B81" s="156"/>
      <c r="C81" s="156"/>
      <c r="D81" s="157"/>
      <c r="E81" s="380" t="s">
        <v>31</v>
      </c>
      <c r="F81" s="381"/>
      <c r="G81" s="380"/>
      <c r="H81" s="382"/>
      <c r="I81" s="383"/>
      <c r="J81" s="384"/>
      <c r="K81" s="384"/>
      <c r="L81" s="384"/>
      <c r="M81" s="384"/>
      <c r="N81" s="384"/>
      <c r="O81" s="384"/>
      <c r="P81" s="384"/>
      <c r="Q81" s="385"/>
      <c r="R81" s="383"/>
      <c r="S81" s="384"/>
      <c r="T81" s="384"/>
      <c r="U81" s="384"/>
      <c r="V81" s="385"/>
      <c r="W81" s="43"/>
    </row>
    <row r="82" spans="1:23" ht="14.95" customHeight="1" x14ac:dyDescent="0.2">
      <c r="A82" s="158"/>
      <c r="B82" s="159"/>
      <c r="C82" s="159"/>
      <c r="D82" s="160"/>
      <c r="E82" s="386" t="s">
        <v>32</v>
      </c>
      <c r="F82" s="252"/>
      <c r="G82" s="386"/>
      <c r="H82" s="387"/>
      <c r="I82" s="388"/>
      <c r="J82" s="215"/>
      <c r="K82" s="215"/>
      <c r="L82" s="215"/>
      <c r="M82" s="215"/>
      <c r="N82" s="215"/>
      <c r="O82" s="215"/>
      <c r="P82" s="215"/>
      <c r="Q82" s="216"/>
      <c r="R82" s="388"/>
      <c r="S82" s="215"/>
      <c r="T82" s="215"/>
      <c r="U82" s="215"/>
      <c r="V82" s="216"/>
      <c r="W82" s="44"/>
    </row>
    <row r="83" spans="1:23" ht="15.8" customHeight="1" thickBot="1" x14ac:dyDescent="0.25">
      <c r="A83" s="161"/>
      <c r="B83" s="162"/>
      <c r="C83" s="162"/>
      <c r="D83" s="163"/>
      <c r="E83" s="356" t="s">
        <v>33</v>
      </c>
      <c r="F83" s="357"/>
      <c r="G83" s="356"/>
      <c r="H83" s="358"/>
      <c r="I83" s="276"/>
      <c r="J83" s="151"/>
      <c r="K83" s="151"/>
      <c r="L83" s="151"/>
      <c r="M83" s="151"/>
      <c r="N83" s="151"/>
      <c r="O83" s="151"/>
      <c r="P83" s="151"/>
      <c r="Q83" s="152"/>
      <c r="R83" s="276"/>
      <c r="S83" s="151"/>
      <c r="T83" s="151"/>
      <c r="U83" s="151"/>
      <c r="V83" s="152"/>
      <c r="W83" s="45"/>
    </row>
    <row r="84" spans="1:23" ht="15.8" customHeight="1" x14ac:dyDescent="0.2">
      <c r="A84" s="359" t="s">
        <v>81</v>
      </c>
      <c r="B84" s="360"/>
      <c r="C84" s="360"/>
      <c r="D84" s="360"/>
      <c r="E84" s="360"/>
      <c r="F84" s="360"/>
      <c r="G84" s="360"/>
      <c r="H84" s="360"/>
      <c r="I84" s="360"/>
      <c r="J84" s="360"/>
      <c r="K84" s="360"/>
      <c r="L84" s="360"/>
      <c r="M84" s="360"/>
      <c r="N84" s="360"/>
      <c r="O84" s="360"/>
      <c r="P84" s="360"/>
      <c r="Q84" s="360"/>
      <c r="R84" s="360"/>
      <c r="S84" s="360"/>
      <c r="T84" s="360"/>
      <c r="U84" s="360"/>
      <c r="V84" s="360"/>
      <c r="W84" s="361"/>
    </row>
    <row r="85" spans="1:23" ht="15.8" customHeight="1" x14ac:dyDescent="0.2">
      <c r="A85" s="362" t="s">
        <v>82</v>
      </c>
      <c r="B85" s="363"/>
      <c r="C85" s="363"/>
      <c r="D85" s="363"/>
      <c r="E85" s="363"/>
      <c r="F85" s="363"/>
      <c r="G85" s="363"/>
      <c r="H85" s="363"/>
      <c r="I85" s="363"/>
      <c r="J85" s="363"/>
      <c r="K85" s="363"/>
      <c r="L85" s="363"/>
      <c r="M85" s="363"/>
      <c r="N85" s="363"/>
      <c r="O85" s="363"/>
      <c r="P85" s="363"/>
      <c r="Q85" s="363"/>
      <c r="R85" s="363"/>
      <c r="S85" s="363"/>
      <c r="T85" s="363"/>
      <c r="U85" s="363"/>
      <c r="V85" s="363"/>
      <c r="W85" s="364"/>
    </row>
    <row r="86" spans="1:23" ht="15.8" customHeight="1" x14ac:dyDescent="0.2">
      <c r="A86" s="365"/>
      <c r="B86" s="366"/>
      <c r="C86" s="366"/>
      <c r="D86" s="366"/>
      <c r="E86" s="366"/>
      <c r="F86" s="366"/>
      <c r="G86" s="366"/>
      <c r="H86" s="366"/>
      <c r="I86" s="366"/>
      <c r="J86" s="366"/>
      <c r="K86" s="366"/>
      <c r="L86" s="366"/>
      <c r="M86" s="366"/>
      <c r="N86" s="366"/>
      <c r="O86" s="366"/>
      <c r="P86" s="366"/>
      <c r="Q86" s="366"/>
      <c r="R86" s="366"/>
      <c r="S86" s="366"/>
      <c r="T86" s="366"/>
      <c r="U86" s="366"/>
      <c r="V86" s="366"/>
      <c r="W86" s="367"/>
    </row>
    <row r="87" spans="1:23" ht="15.8" customHeight="1" x14ac:dyDescent="0.2">
      <c r="A87" s="365"/>
      <c r="B87" s="366"/>
      <c r="C87" s="366"/>
      <c r="D87" s="366"/>
      <c r="E87" s="366"/>
      <c r="F87" s="366"/>
      <c r="G87" s="366"/>
      <c r="H87" s="366"/>
      <c r="I87" s="366"/>
      <c r="J87" s="366"/>
      <c r="K87" s="366"/>
      <c r="L87" s="366"/>
      <c r="M87" s="366"/>
      <c r="N87" s="366"/>
      <c r="O87" s="366"/>
      <c r="P87" s="366"/>
      <c r="Q87" s="366"/>
      <c r="R87" s="366"/>
      <c r="S87" s="366"/>
      <c r="T87" s="366"/>
      <c r="U87" s="366"/>
      <c r="V87" s="366"/>
      <c r="W87" s="367"/>
    </row>
    <row r="88" spans="1:23" ht="15.8" customHeight="1" thickBot="1" x14ac:dyDescent="0.25">
      <c r="A88" s="365"/>
      <c r="B88" s="366"/>
      <c r="C88" s="366"/>
      <c r="D88" s="366"/>
      <c r="E88" s="366"/>
      <c r="F88" s="366"/>
      <c r="G88" s="366"/>
      <c r="H88" s="366"/>
      <c r="I88" s="366"/>
      <c r="J88" s="366"/>
      <c r="K88" s="366"/>
      <c r="L88" s="366"/>
      <c r="M88" s="366"/>
      <c r="N88" s="366"/>
      <c r="O88" s="366"/>
      <c r="P88" s="366"/>
      <c r="Q88" s="366"/>
      <c r="R88" s="366"/>
      <c r="S88" s="366"/>
      <c r="T88" s="366"/>
      <c r="U88" s="366"/>
      <c r="V88" s="366"/>
      <c r="W88" s="367"/>
    </row>
    <row r="89" spans="1:23" ht="14.95" customHeight="1" thickBot="1" x14ac:dyDescent="0.25">
      <c r="A89" s="395" t="s">
        <v>83</v>
      </c>
      <c r="B89" s="396"/>
      <c r="C89" s="396"/>
      <c r="D89" s="396"/>
      <c r="E89" s="396"/>
      <c r="F89" s="396"/>
      <c r="G89" s="396"/>
      <c r="H89" s="396"/>
      <c r="I89" s="396"/>
      <c r="J89" s="396"/>
      <c r="K89" s="396"/>
      <c r="L89" s="396"/>
      <c r="M89" s="396"/>
      <c r="N89" s="396"/>
      <c r="O89" s="396"/>
      <c r="P89" s="396"/>
      <c r="Q89" s="396"/>
      <c r="R89" s="396"/>
      <c r="S89" s="396"/>
      <c r="T89" s="396"/>
      <c r="U89" s="396"/>
      <c r="V89" s="396"/>
      <c r="W89" s="397"/>
    </row>
    <row r="90" spans="1:23" ht="14.95" customHeight="1" thickBot="1" x14ac:dyDescent="0.25">
      <c r="A90" s="398" t="s">
        <v>84</v>
      </c>
      <c r="B90" s="399"/>
      <c r="C90" s="399"/>
      <c r="D90" s="399"/>
      <c r="E90" s="399"/>
      <c r="F90" s="399"/>
      <c r="G90" s="399"/>
      <c r="H90" s="399"/>
      <c r="I90" s="399"/>
      <c r="J90" s="399"/>
      <c r="K90" s="399"/>
      <c r="L90" s="399"/>
      <c r="M90" s="399"/>
      <c r="N90" s="399"/>
      <c r="O90" s="399"/>
      <c r="P90" s="399"/>
      <c r="Q90" s="399"/>
      <c r="R90" s="399"/>
      <c r="S90" s="399"/>
      <c r="T90" s="399"/>
      <c r="U90" s="399"/>
      <c r="V90" s="399"/>
      <c r="W90" s="400"/>
    </row>
    <row r="91" spans="1:23" ht="14.95" customHeight="1" thickBot="1" x14ac:dyDescent="0.25">
      <c r="A91" s="398" t="s">
        <v>85</v>
      </c>
      <c r="B91" s="399"/>
      <c r="C91" s="399"/>
      <c r="D91" s="399"/>
      <c r="E91" s="399"/>
      <c r="F91" s="399"/>
      <c r="G91" s="399"/>
      <c r="H91" s="399"/>
      <c r="I91" s="399"/>
      <c r="J91" s="399"/>
      <c r="K91" s="399"/>
      <c r="L91" s="399"/>
      <c r="M91" s="399"/>
      <c r="N91" s="399"/>
      <c r="O91" s="399"/>
      <c r="P91" s="399"/>
      <c r="Q91" s="399"/>
      <c r="R91" s="399"/>
      <c r="S91" s="399"/>
      <c r="T91" s="399"/>
      <c r="U91" s="399"/>
      <c r="V91" s="399"/>
      <c r="W91" s="400"/>
    </row>
    <row r="92" spans="1:23" ht="14.95" customHeight="1" thickBot="1" x14ac:dyDescent="0.25">
      <c r="A92" s="401" t="s">
        <v>86</v>
      </c>
      <c r="B92" s="402"/>
      <c r="C92" s="402"/>
      <c r="D92" s="402"/>
      <c r="E92" s="402"/>
      <c r="F92" s="402"/>
      <c r="G92" s="402"/>
      <c r="H92" s="402"/>
      <c r="I92" s="402"/>
      <c r="J92" s="402"/>
      <c r="K92" s="402"/>
      <c r="L92" s="402"/>
      <c r="M92" s="402"/>
      <c r="N92" s="402"/>
      <c r="O92" s="402"/>
      <c r="P92" s="402"/>
      <c r="Q92" s="402"/>
      <c r="R92" s="402"/>
      <c r="S92" s="402"/>
      <c r="T92" s="402"/>
      <c r="U92" s="402"/>
      <c r="V92" s="402"/>
      <c r="W92" s="403"/>
    </row>
    <row r="93" spans="1:23" ht="45.7" customHeight="1" x14ac:dyDescent="0.25">
      <c r="A93" s="410" t="s">
        <v>87</v>
      </c>
      <c r="B93" s="411"/>
      <c r="C93" s="411"/>
      <c r="D93" s="411"/>
      <c r="E93" s="411"/>
      <c r="F93" s="411"/>
      <c r="G93" s="411"/>
      <c r="H93" s="411"/>
      <c r="I93" s="411"/>
      <c r="J93" s="416"/>
      <c r="K93" s="416"/>
      <c r="L93" s="416"/>
      <c r="M93" s="416"/>
      <c r="N93" s="416"/>
      <c r="O93" s="416"/>
      <c r="P93" s="416"/>
      <c r="Q93" s="416"/>
      <c r="R93" s="416"/>
      <c r="S93" s="416"/>
      <c r="T93" s="416"/>
      <c r="U93" s="416"/>
      <c r="V93" s="416"/>
      <c r="W93" s="416"/>
    </row>
    <row r="94" spans="1:23" ht="10.55" customHeight="1" x14ac:dyDescent="0.2">
      <c r="A94" s="412"/>
      <c r="B94" s="413"/>
      <c r="C94" s="413"/>
      <c r="D94" s="413"/>
      <c r="E94" s="413"/>
      <c r="F94" s="413"/>
      <c r="G94" s="413"/>
      <c r="H94" s="413"/>
      <c r="I94" s="413"/>
      <c r="J94" s="404" t="s">
        <v>88</v>
      </c>
      <c r="K94" s="405"/>
      <c r="L94" s="405"/>
      <c r="M94" s="405"/>
      <c r="N94" s="405"/>
      <c r="O94" s="405"/>
      <c r="P94" s="406"/>
      <c r="Q94" s="404" t="s">
        <v>89</v>
      </c>
      <c r="R94" s="405"/>
      <c r="S94" s="405"/>
      <c r="T94" s="405"/>
      <c r="U94" s="405"/>
      <c r="V94" s="405"/>
      <c r="W94" s="406"/>
    </row>
    <row r="95" spans="1:23" ht="10.55" customHeight="1" x14ac:dyDescent="0.2">
      <c r="A95" s="412"/>
      <c r="B95" s="413"/>
      <c r="C95" s="413"/>
      <c r="D95" s="413"/>
      <c r="E95" s="413"/>
      <c r="F95" s="413"/>
      <c r="G95" s="413"/>
      <c r="H95" s="413"/>
      <c r="I95" s="413"/>
      <c r="J95" s="404" t="s">
        <v>90</v>
      </c>
      <c r="K95" s="405"/>
      <c r="L95" s="405"/>
      <c r="M95" s="405"/>
      <c r="N95" s="405"/>
      <c r="O95" s="405"/>
      <c r="P95" s="406"/>
      <c r="Q95" s="404" t="s">
        <v>90</v>
      </c>
      <c r="R95" s="405"/>
      <c r="S95" s="405"/>
      <c r="T95" s="405"/>
      <c r="U95" s="405"/>
      <c r="V95" s="405"/>
      <c r="W95" s="406"/>
    </row>
    <row r="96" spans="1:23" ht="12.1" customHeight="1" thickBot="1" x14ac:dyDescent="0.25">
      <c r="A96" s="414"/>
      <c r="B96" s="415"/>
      <c r="C96" s="415"/>
      <c r="D96" s="415"/>
      <c r="E96" s="415"/>
      <c r="F96" s="415"/>
      <c r="G96" s="415"/>
      <c r="H96" s="415"/>
      <c r="I96" s="415"/>
      <c r="J96" s="407" t="s">
        <v>136</v>
      </c>
      <c r="K96" s="408"/>
      <c r="L96" s="408"/>
      <c r="M96" s="408"/>
      <c r="N96" s="408"/>
      <c r="O96" s="408"/>
      <c r="P96" s="409"/>
      <c r="Q96" s="407" t="s">
        <v>91</v>
      </c>
      <c r="R96" s="408"/>
      <c r="S96" s="408"/>
      <c r="T96" s="408"/>
      <c r="U96" s="408"/>
      <c r="V96" s="408"/>
      <c r="W96" s="409"/>
    </row>
  </sheetData>
  <mergeCells count="175">
    <mergeCell ref="P9:W9"/>
    <mergeCell ref="A11:W11"/>
    <mergeCell ref="A12:W12"/>
    <mergeCell ref="A13:W13"/>
    <mergeCell ref="A14:W15"/>
    <mergeCell ref="A16:W16"/>
    <mergeCell ref="A17:D17"/>
    <mergeCell ref="E17:W17"/>
    <mergeCell ref="A10:W10"/>
    <mergeCell ref="A1:E9"/>
    <mergeCell ref="F1:W1"/>
    <mergeCell ref="F2:W2"/>
    <mergeCell ref="F3:W3"/>
    <mergeCell ref="F4:L4"/>
    <mergeCell ref="M4:W4"/>
    <mergeCell ref="F5:I5"/>
    <mergeCell ref="J5:W5"/>
    <mergeCell ref="F6:I6"/>
    <mergeCell ref="J6:W6"/>
    <mergeCell ref="H7:R7"/>
    <mergeCell ref="V7:W7"/>
    <mergeCell ref="H8:K8"/>
    <mergeCell ref="N8:R8"/>
    <mergeCell ref="V8:W8"/>
    <mergeCell ref="H9:K9"/>
    <mergeCell ref="A18:D18"/>
    <mergeCell ref="E18:N18"/>
    <mergeCell ref="P18:W18"/>
    <mergeCell ref="A19:D20"/>
    <mergeCell ref="E19:F19"/>
    <mergeCell ref="G19:N19"/>
    <mergeCell ref="P19:W19"/>
    <mergeCell ref="E20:F20"/>
    <mergeCell ref="G20:N20"/>
    <mergeCell ref="P20:W20"/>
    <mergeCell ref="W22:W24"/>
    <mergeCell ref="P23:Q23"/>
    <mergeCell ref="R23:S23"/>
    <mergeCell ref="T23:U23"/>
    <mergeCell ref="E25:G28"/>
    <mergeCell ref="H25:O25"/>
    <mergeCell ref="H26:O26"/>
    <mergeCell ref="H27:O27"/>
    <mergeCell ref="H28:O28"/>
    <mergeCell ref="E21:G24"/>
    <mergeCell ref="H21:O24"/>
    <mergeCell ref="P21:U21"/>
    <mergeCell ref="V21:W21"/>
    <mergeCell ref="P22:Q22"/>
    <mergeCell ref="R22:S22"/>
    <mergeCell ref="T22:U22"/>
    <mergeCell ref="V22:V24"/>
    <mergeCell ref="E33:G36"/>
    <mergeCell ref="H33:O33"/>
    <mergeCell ref="H34:O34"/>
    <mergeCell ref="H35:O35"/>
    <mergeCell ref="H36:O36"/>
    <mergeCell ref="B37:O37"/>
    <mergeCell ref="E29:G29"/>
    <mergeCell ref="H29:O29"/>
    <mergeCell ref="E30:G32"/>
    <mergeCell ref="H30:O30"/>
    <mergeCell ref="H31:O31"/>
    <mergeCell ref="H32:O32"/>
    <mergeCell ref="B21:D36"/>
    <mergeCell ref="E47:O47"/>
    <mergeCell ref="E48:O48"/>
    <mergeCell ref="E49:O49"/>
    <mergeCell ref="E50:O50"/>
    <mergeCell ref="E51:O51"/>
    <mergeCell ref="P37:Q37"/>
    <mergeCell ref="R37:S37"/>
    <mergeCell ref="T37:U37"/>
    <mergeCell ref="B38:C47"/>
    <mergeCell ref="D38:O38"/>
    <mergeCell ref="D39:O39"/>
    <mergeCell ref="D40:O40"/>
    <mergeCell ref="D41:O41"/>
    <mergeCell ref="D42:D47"/>
    <mergeCell ref="E42:O42"/>
    <mergeCell ref="R62:S62"/>
    <mergeCell ref="T62:U62"/>
    <mergeCell ref="A63:O63"/>
    <mergeCell ref="P63:Q63"/>
    <mergeCell ref="R63:S63"/>
    <mergeCell ref="T63:U63"/>
    <mergeCell ref="E58:O58"/>
    <mergeCell ref="E59:O59"/>
    <mergeCell ref="E60:O60"/>
    <mergeCell ref="E61:O61"/>
    <mergeCell ref="A62:O62"/>
    <mergeCell ref="P62:Q62"/>
    <mergeCell ref="B48:D61"/>
    <mergeCell ref="A21:A61"/>
    <mergeCell ref="E52:O52"/>
    <mergeCell ref="E53:O53"/>
    <mergeCell ref="E54:O54"/>
    <mergeCell ref="E55:O55"/>
    <mergeCell ref="E56:O56"/>
    <mergeCell ref="E57:O57"/>
    <mergeCell ref="E43:O43"/>
    <mergeCell ref="E44:O44"/>
    <mergeCell ref="E45:O45"/>
    <mergeCell ref="E46:O46"/>
    <mergeCell ref="A68:D68"/>
    <mergeCell ref="E68:W68"/>
    <mergeCell ref="A69:D69"/>
    <mergeCell ref="E69:W69"/>
    <mergeCell ref="A70:W70"/>
    <mergeCell ref="A71:W71"/>
    <mergeCell ref="A64:O64"/>
    <mergeCell ref="P64:Q64"/>
    <mergeCell ref="R64:S64"/>
    <mergeCell ref="T64:U64"/>
    <mergeCell ref="A66:W66"/>
    <mergeCell ref="A67:D67"/>
    <mergeCell ref="E67:W67"/>
    <mergeCell ref="A65:O65"/>
    <mergeCell ref="P65:Q65"/>
    <mergeCell ref="R65:S65"/>
    <mergeCell ref="T65:U65"/>
    <mergeCell ref="A75:E75"/>
    <mergeCell ref="F75:I75"/>
    <mergeCell ref="A76:E76"/>
    <mergeCell ref="F76:I76"/>
    <mergeCell ref="J76:M76"/>
    <mergeCell ref="A72:E72"/>
    <mergeCell ref="F72:I72"/>
    <mergeCell ref="J72:M72"/>
    <mergeCell ref="N72:W72"/>
    <mergeCell ref="A73:E73"/>
    <mergeCell ref="F73:I73"/>
    <mergeCell ref="J73:M75"/>
    <mergeCell ref="N73:W76"/>
    <mergeCell ref="A74:E74"/>
    <mergeCell ref="F74:I74"/>
    <mergeCell ref="A77:W77"/>
    <mergeCell ref="A78:D79"/>
    <mergeCell ref="E78:F78"/>
    <mergeCell ref="G78:H78"/>
    <mergeCell ref="I78:Q78"/>
    <mergeCell ref="R78:V78"/>
    <mergeCell ref="E79:F79"/>
    <mergeCell ref="G79:H79"/>
    <mergeCell ref="I79:Q79"/>
    <mergeCell ref="R79:V79"/>
    <mergeCell ref="E83:F83"/>
    <mergeCell ref="G83:H83"/>
    <mergeCell ref="I83:Q83"/>
    <mergeCell ref="R83:V83"/>
    <mergeCell ref="A80:W80"/>
    <mergeCell ref="A81:D83"/>
    <mergeCell ref="E81:F81"/>
    <mergeCell ref="G81:H81"/>
    <mergeCell ref="I81:Q81"/>
    <mergeCell ref="R81:V81"/>
    <mergeCell ref="E82:F82"/>
    <mergeCell ref="G82:H82"/>
    <mergeCell ref="I82:Q82"/>
    <mergeCell ref="R82:V82"/>
    <mergeCell ref="A84:W84"/>
    <mergeCell ref="A85:W88"/>
    <mergeCell ref="J95:P95"/>
    <mergeCell ref="Q95:W95"/>
    <mergeCell ref="J96:P96"/>
    <mergeCell ref="Q96:W96"/>
    <mergeCell ref="A89:W89"/>
    <mergeCell ref="A90:W90"/>
    <mergeCell ref="A91:W91"/>
    <mergeCell ref="A92:W92"/>
    <mergeCell ref="A93:I96"/>
    <mergeCell ref="J93:P93"/>
    <mergeCell ref="Q93:W93"/>
    <mergeCell ref="J94:P94"/>
    <mergeCell ref="Q94:W9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5A8731F7CBA054EA11A75A6DC31D0BC" ma:contentTypeVersion="8" ma:contentTypeDescription="Crie um novo documento." ma:contentTypeScope="" ma:versionID="83d1c15c60be0d5e8b7dfab81f33d3b0">
  <xsd:schema xmlns:xsd="http://www.w3.org/2001/XMLSchema" xmlns:xs="http://www.w3.org/2001/XMLSchema" xmlns:p="http://schemas.microsoft.com/office/2006/metadata/properties" xmlns:ns2="2d2fa7f7-06ee-4674-9a78-3dcce4cb1697" targetNamespace="http://schemas.microsoft.com/office/2006/metadata/properties" ma:root="true" ma:fieldsID="1021437f1f36b5bbe89591abe1af78c5" ns2:_="">
    <xsd:import namespace="2d2fa7f7-06ee-4674-9a78-3dcce4cb1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2fa7f7-06ee-4674-9a78-3dcce4cb1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E0C22A-72F4-42C2-8717-6ED1F9EA91E1}">
  <ds:schemaRefs>
    <ds:schemaRef ds:uri="http://schemas.microsoft.com/office/2006/metadata/properties"/>
    <ds:schemaRef ds:uri="http://schemas.microsoft.com/office/infopath/2007/PartnerControls"/>
    <ds:schemaRef ds:uri="c9d0f625-2f92-4275-a515-2408ee17d923"/>
  </ds:schemaRefs>
</ds:datastoreItem>
</file>

<file path=customXml/itemProps2.xml><?xml version="1.0" encoding="utf-8"?>
<ds:datastoreItem xmlns:ds="http://schemas.openxmlformats.org/officeDocument/2006/customXml" ds:itemID="{A1542626-E143-4A47-8282-4E7C593170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DA32F9-F82B-4302-8C20-D00744DA36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NEM PROF. INTEG. CONCL</vt:lpstr>
      <vt:lpstr>NEM PROF.INTEG.TRANF(meioAno)</vt:lpstr>
      <vt:lpstr>NEM PROF.INTEG.TRANS (finalAno)</vt:lpstr>
    </vt:vector>
  </TitlesOfParts>
  <Manager/>
  <Company>FDE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Tiago Milagres Miranda</dc:creator>
  <cp:keywords/>
  <dc:description/>
  <cp:lastModifiedBy>Jacqueline Pereira De Lima</cp:lastModifiedBy>
  <cp:revision/>
  <cp:lastPrinted>2024-03-25T17:31:23Z</cp:lastPrinted>
  <dcterms:created xsi:type="dcterms:W3CDTF">2023-08-22T20:11:49Z</dcterms:created>
  <dcterms:modified xsi:type="dcterms:W3CDTF">2024-11-08T20:16:46Z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0x010100C5A8731F7CBA054EA11A75A6DC31D0BC</vt:lpwstr>
  </property>
</Properties>
</file>