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601" firstSheet="1" activeTab="1"/>
  </bookViews>
  <sheets>
    <sheet name="Cajamar1" sheetId="1" state="hidden" r:id="rId1"/>
    <sheet name="Municípios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<sst xmlns="http://schemas.openxmlformats.org/spreadsheetml/2006/main" count="1416" uniqueCount="124">
  <si>
    <t>DIAS LETIVOS</t>
  </si>
  <si>
    <t>Mês</t>
  </si>
  <si>
    <t>Ano</t>
  </si>
  <si>
    <t>F</t>
  </si>
  <si>
    <t>S</t>
  </si>
  <si>
    <t>RE</t>
  </si>
  <si>
    <t>D</t>
  </si>
  <si>
    <t>FE</t>
  </si>
  <si>
    <t>BIMESTRES:</t>
  </si>
  <si>
    <t>LETIVO</t>
  </si>
  <si>
    <t>FÉRIAS</t>
  </si>
  <si>
    <t>RECESSO ESCOLAR</t>
  </si>
  <si>
    <t>SD</t>
  </si>
  <si>
    <t>SÁBADO / DOMINGO</t>
  </si>
  <si>
    <t>DIRETORIA DE ENSINO DE CAIEIRAS</t>
  </si>
  <si>
    <t>DIA</t>
  </si>
  <si>
    <t>Sem.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</si>
  <si>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</si>
  <si>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</si>
  <si>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</si>
  <si>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</si>
  <si>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</si>
  <si>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</si>
  <si>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</si>
  <si>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</si>
  <si>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</si>
  <si>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</si>
  <si>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</si>
  <si>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</si>
  <si>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Dias letivos</t>
  </si>
  <si>
    <t>PELA HOMOLOGAÇÃO</t>
  </si>
  <si>
    <t>FERIADOS MUNICIPAIS</t>
  </si>
  <si>
    <t>Bim.</t>
  </si>
  <si>
    <t>PF</t>
  </si>
  <si>
    <t>Diretor de Escola</t>
  </si>
  <si>
    <t>Parecer do Supervisor de Ensino</t>
  </si>
  <si>
    <t>Carimbo/Assinatura</t>
  </si>
  <si>
    <t xml:space="preserve">Caieiras, </t>
  </si>
  <si>
    <t>MÊS</t>
  </si>
  <si>
    <t>REUNIÕES CONSELHO ESCOLA</t>
  </si>
  <si>
    <t>ASSEMBLÉIA GERAL</t>
  </si>
  <si>
    <t>CONSELHO DELIBERATIVO</t>
  </si>
  <si>
    <t>DIRIGENTE REGIONAL DE ENSINO</t>
  </si>
  <si>
    <t>SECRETARIA DE ESTADO DA EDUCAÇÃO</t>
  </si>
  <si>
    <t>DIRETORIA EXECUTIVA e CONSELHO FISCAL</t>
  </si>
  <si>
    <t>ccs</t>
  </si>
  <si>
    <t xml:space="preserve"> SOMA</t>
  </si>
  <si>
    <t>pai</t>
  </si>
  <si>
    <r>
      <rPr>
        <b/>
        <sz val="7.5"/>
        <rFont val="Arial"/>
        <family val="2"/>
      </rPr>
      <t>LETIVO</t>
    </r>
    <r>
      <rPr>
        <sz val="7.5"/>
        <rFont val="Arial"/>
        <family val="2"/>
      </rPr>
      <t>/REUNIÃO DE PAIS E MESTRES</t>
    </r>
  </si>
  <si>
    <t>FM</t>
  </si>
  <si>
    <t>FERIADO MUNICIPAL</t>
  </si>
  <si>
    <t>PONTO FACULTATIVO</t>
  </si>
  <si>
    <t>ENSINO FUNDAMENTAL E ENSINO MÉDIO – DIURNO E NOTURNO –  REGULAR / SUPLETIVO</t>
  </si>
  <si>
    <t>FÉRIAS DOCENTES</t>
  </si>
  <si>
    <t>1º</t>
  </si>
  <si>
    <t>2º</t>
  </si>
  <si>
    <t>3º</t>
  </si>
  <si>
    <t xml:space="preserve">4º </t>
  </si>
  <si>
    <t/>
  </si>
  <si>
    <t>FERIADO NACIONAL</t>
  </si>
  <si>
    <r>
      <rPr>
        <b/>
        <sz val="8"/>
        <rFont val="Arial"/>
        <family val="2"/>
      </rPr>
      <t>LETIVO</t>
    </r>
    <r>
      <rPr>
        <sz val="8"/>
        <rFont val="Arial"/>
        <family val="2"/>
      </rPr>
      <t>/CONSELHO DE CLASSE/SÉRIE/ ANO</t>
    </r>
  </si>
  <si>
    <t>PLANEJAMENTO/ REPLANEJAMENTO/ AVALIAÇÃO</t>
  </si>
  <si>
    <t>Local e Data</t>
  </si>
  <si>
    <t>Artigo 15 Estatuto Padrão APM</t>
  </si>
  <si>
    <t>Artigo 17 Estatuto Padrão APM</t>
  </si>
  <si>
    <t>CONSELHO FISCAL</t>
  </si>
  <si>
    <t>Artigo 21 do Estatuto Padrão APM</t>
  </si>
  <si>
    <t>Artigo 35 do Estatuto Padrão APM</t>
  </si>
  <si>
    <r>
      <rPr>
        <b/>
        <sz val="12"/>
        <rFont val="Times New Roman"/>
        <family val="1"/>
      </rPr>
      <t xml:space="preserve">ASSOCIAÇÃO DE PAIS E MESTRES </t>
    </r>
    <r>
      <rPr>
        <b/>
        <sz val="11"/>
        <color indexed="10"/>
        <rFont val="Times New Roman"/>
        <family val="1"/>
      </rPr>
      <t>(AS REUNIÕES QUE COINCIDIREM OS DIAS SERÃO REALIZADAS SEPARADAMENTE)</t>
    </r>
  </si>
  <si>
    <t>20/11 - Consciência Negra</t>
  </si>
  <si>
    <t>EE....    MUNICÍPIO DE CAJAMAR</t>
  </si>
  <si>
    <t xml:space="preserve">Sábado Letivo </t>
  </si>
  <si>
    <t>Acolhimento</t>
  </si>
  <si>
    <t>RP</t>
  </si>
  <si>
    <t>Reunião Pedagógica - Não Letivo</t>
  </si>
  <si>
    <t>CALENDÁRIO APROVADO PELO CONSELHO DE ESCOLA EM  ____/____/2017</t>
  </si>
  <si>
    <t>30/11- Aniversário do Município</t>
  </si>
  <si>
    <t>08/12 - Padroeira do Município</t>
  </si>
  <si>
    <t>Autoavaliação Institucional</t>
  </si>
  <si>
    <t xml:space="preserve">  (Sábado)</t>
  </si>
  <si>
    <r>
      <rPr>
        <b/>
        <sz val="16"/>
        <rFont val="Arial"/>
        <family val="2"/>
      </rPr>
      <t xml:space="preserve">CALENDÁRIO ESCOLAR – ANO LETIVO 2017            </t>
    </r>
    <r>
      <rPr>
        <b/>
        <sz val="16"/>
        <color indexed="10"/>
        <rFont val="Arial"/>
        <family val="2"/>
      </rPr>
      <t xml:space="preserve">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– </t>
    </r>
    <r>
      <rPr>
        <b/>
        <sz val="10"/>
        <rFont val="Arial"/>
        <family val="2"/>
      </rPr>
      <t>Res. S.E 67/2016</t>
    </r>
  </si>
  <si>
    <r>
      <t xml:space="preserve">Reuniões Ordinárias de acordo com o §7º do artigo 95 da LC 444/85 - Dias: </t>
    </r>
    <r>
      <rPr>
        <b/>
        <sz val="14"/>
        <rFont val="Times New Roman"/>
        <family val="1"/>
      </rPr>
      <t>13/4, 28/06, 30/09 e 20/12/17</t>
    </r>
  </si>
  <si>
    <t xml:space="preserve"> 1ª Reunião Extraordinária: 03/03/17 - Eleição 2016 : Professores/Funcionários e Especialistas- Dia  02/02 - Pais e Alunos- Dias:17/02</t>
  </si>
  <si>
    <r>
      <rPr>
        <b/>
        <u val="single"/>
        <sz val="10"/>
        <color indexed="10"/>
        <rFont val="Arial"/>
        <family val="2"/>
      </rPr>
      <t xml:space="preserve">OBSERVAÇÕES: </t>
    </r>
    <r>
      <rPr>
        <b/>
        <sz val="8"/>
        <rFont val="Arial"/>
        <family val="2"/>
      </rPr>
      <t xml:space="preserve">-  Planejamento na Escola Sede : Dias 01, 02 e 03/3;  Avaliação da Escola- Dia 21/12  das 08 às 14 h.       </t>
    </r>
    <r>
      <rPr>
        <b/>
        <sz val="8"/>
        <color indexed="10"/>
        <rFont val="Arial"/>
        <family val="2"/>
      </rPr>
      <t>-</t>
    </r>
    <r>
      <rPr>
        <b/>
        <sz val="8"/>
        <rFont val="Arial"/>
        <family val="2"/>
      </rPr>
      <t xml:space="preserve">Replanejamento: 22 e 23/8. </t>
    </r>
    <r>
      <rPr>
        <b/>
        <sz val="9"/>
        <color indexed="10"/>
        <rFont val="Arial"/>
        <family val="2"/>
      </rPr>
      <t xml:space="preserve"> </t>
    </r>
    <r>
      <rPr>
        <b/>
        <u val="single"/>
        <sz val="9"/>
        <color indexed="10"/>
        <rFont val="Arial"/>
        <family val="2"/>
      </rPr>
      <t>Professor deve comparecer às atividades previstas no Calendário Escolar na Escola Sede de Controle de Frequencia e o seu não comparecimento implicará a aplicação do disposto no artigo 11 do Decreto 39.931/95</t>
    </r>
    <r>
      <rPr>
        <b/>
        <sz val="9"/>
        <color indexed="10"/>
        <rFont val="Arial"/>
        <family val="2"/>
      </rPr>
      <t>.</t>
    </r>
  </si>
  <si>
    <t xml:space="preserve"> </t>
  </si>
  <si>
    <t>NL</t>
  </si>
  <si>
    <t xml:space="preserve"> Não Letivo</t>
  </si>
  <si>
    <t>PL</t>
  </si>
  <si>
    <r>
      <rPr>
        <sz val="10"/>
        <color indexed="9"/>
        <rFont val="Arial Black"/>
        <family val="2"/>
      </rPr>
      <t>L  E  G  E  N  D  A  S</t>
    </r>
    <r>
      <rPr>
        <sz val="10"/>
        <color indexed="9"/>
        <rFont val="Arial"/>
        <family val="2"/>
      </rPr>
      <t xml:space="preserve"> </t>
    </r>
  </si>
  <si>
    <t>REUNIÃO DE PAIS E MESTRES</t>
  </si>
  <si>
    <t>SARESP- AVALIAÇÕES - LETIVO</t>
  </si>
  <si>
    <t>PLANEJAMENTO/ REPLANEJAMENTO/ AVALIAÇÃO INSTITUCIONAL</t>
  </si>
  <si>
    <t>SEMANA DE ESTUDOS INTENSIVOS</t>
  </si>
  <si>
    <t>RPL</t>
  </si>
  <si>
    <t xml:space="preserve"> 15/10          DIA DO PROFESSOR</t>
  </si>
  <si>
    <r>
      <t xml:space="preserve">Reuniões Ordinárias de acordo com o §7º do artigo 95 da LC 444/85 - </t>
    </r>
    <r>
      <rPr>
        <b/>
        <sz val="12"/>
        <color indexed="52"/>
        <rFont val="Times New Roman"/>
        <family val="1"/>
      </rPr>
      <t xml:space="preserve">Dias: </t>
    </r>
  </si>
  <si>
    <t>EE.......    MUNICÍPIO DE MAIRIPORÃ</t>
  </si>
  <si>
    <t>27/03 -  Aniversário do Município</t>
  </si>
  <si>
    <t>15/09- Padroeiro do Município</t>
  </si>
  <si>
    <r>
      <rPr>
        <b/>
        <sz val="16"/>
        <rFont val="Arial"/>
        <family val="2"/>
      </rPr>
      <t xml:space="preserve">CALENDÁRIO ESCOLAR – ANO LETIVO 2024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10"/>
        <rFont val="Arial"/>
        <family val="2"/>
      </rPr>
      <t xml:space="preserve">                         </t>
    </r>
    <r>
      <rPr>
        <b/>
        <sz val="12"/>
        <rFont val="Arial"/>
        <family val="2"/>
      </rPr>
      <t xml:space="preserve">– </t>
    </r>
    <r>
      <rPr>
        <b/>
        <sz val="10"/>
        <rFont val="Arial"/>
        <family val="2"/>
      </rPr>
      <t>Res. SEDUC 59/2023</t>
    </r>
  </si>
  <si>
    <t>15/02 a 19/04</t>
  </si>
  <si>
    <t>22/04 a 08/07</t>
  </si>
  <si>
    <t>29/07 a 04/10</t>
  </si>
  <si>
    <t>07/10 a 17/12</t>
  </si>
  <si>
    <t>FERIADO NACIONAL/ESTADUAL</t>
  </si>
  <si>
    <t>EE.......    MUNICÍPIO DE FRANCO DA ROCHA</t>
  </si>
  <si>
    <t>08/12- Padroeira do Município</t>
  </si>
  <si>
    <t>15/fev: Início das aulas: Orientação e  acolhimento</t>
  </si>
  <si>
    <r>
      <t>CALENDÁRIO APROVADO PELO CONSELHO DE ESCOLA EM  ____/____/2024</t>
    </r>
    <r>
      <rPr>
        <b/>
        <sz val="11"/>
        <color indexed="10"/>
        <rFont val="Arial"/>
        <family val="2"/>
      </rPr>
      <t xml:space="preserve"> (ANEXAR ATA DA REUNIÃO)</t>
    </r>
  </si>
  <si>
    <t>EE.......    MUNICÍPIO DE CAIEIRAS</t>
  </si>
  <si>
    <t>13/06- Padroeiro do Município</t>
  </si>
  <si>
    <t>14/12- Aniversário do Município</t>
  </si>
  <si>
    <t>EE.......    MUNICÍPIO DE FRANCISCO MORATO</t>
  </si>
  <si>
    <t>21 de março- Aniversário do Município</t>
  </si>
  <si>
    <t>EE.......    MUNICÍPIO DE CAJAMAR</t>
  </si>
  <si>
    <t>20 de janeiro - Padroeiro da Cidade</t>
  </si>
  <si>
    <t>18/02 - Aniversário da Cidade</t>
  </si>
  <si>
    <t xml:space="preserve">dia 09/07 - 200 dias </t>
  </si>
  <si>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52"/>
        <rFont val="Calibri"/>
        <family val="2"/>
      </rPr>
      <t>1ª Reunião Extraordinária:             (Aprovação do Calendário Escolar)</t>
    </r>
    <r>
      <rPr>
        <b/>
        <sz val="10"/>
        <color indexed="13"/>
        <rFont val="Calibri"/>
        <family val="2"/>
      </rPr>
      <t xml:space="preserve"> - Eleição 2024: Professores/Funcionários e Especialistas-  Pais e Alunos- ATÉ  </t>
    </r>
    <r>
      <rPr>
        <b/>
        <sz val="10"/>
        <color indexed="52"/>
        <rFont val="Calibri"/>
        <family val="2"/>
      </rPr>
      <t>Dia:</t>
    </r>
  </si>
  <si>
    <t>Artigo 19 do Estatuto Padrão APM</t>
  </si>
  <si>
    <t>Artigo 26 do Estatuto Padrão APM</t>
  </si>
  <si>
    <t xml:space="preserve">DIRETORIA EXECUTIVA </t>
  </si>
  <si>
    <t>REUNIÕES DA ASSOCIAÇÃO DE PAIS E MESTRES - DECRETO Nº 65.298, DE 18 DE NOVEMBRO DE 2020</t>
  </si>
  <si>
    <r>
      <rPr>
        <b/>
        <sz val="7"/>
        <rFont val="Arial"/>
        <family val="2"/>
      </rPr>
      <t>07/06 - FM - Sagrado Coração de Jesu</t>
    </r>
    <r>
      <rPr>
        <b/>
        <sz val="10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</si>
</sst>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\-mmm;@"/>
    <numFmt numFmtId="171" formatCode="[$-416]dddd\,\ d&quot; de &quot;mmmm&quot; de &quot;yyyy"/>
    <numFmt numFmtId="172" formatCode="d/m;@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11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b/>
      <sz val="6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2"/>
      <name val="Times New Roman"/>
      <family val="1"/>
    </font>
    <font>
      <sz val="2"/>
      <name val="Times New Roman"/>
      <family val="1"/>
    </font>
    <font>
      <sz val="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8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2"/>
      <color indexed="52"/>
      <name val="Times New Roman"/>
      <family val="1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 Black"/>
      <family val="2"/>
    </font>
    <font>
      <b/>
      <sz val="10"/>
      <color indexed="10"/>
      <name val="Calibri"/>
      <family val="2"/>
    </font>
    <font>
      <b/>
      <sz val="10"/>
      <color indexed="52"/>
      <name val="Calibri"/>
      <family val="2"/>
    </font>
    <font>
      <b/>
      <sz val="10"/>
      <color indexed="13"/>
      <name val="Calibri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 Black"/>
      <family val="2"/>
    </font>
    <font>
      <b/>
      <sz val="7"/>
      <color indexed="9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13"/>
      <name val="Calibri"/>
      <family val="2"/>
    </font>
    <font>
      <b/>
      <sz val="12"/>
      <color indexed="13"/>
      <name val="Times New Roman"/>
      <family val="1"/>
    </font>
    <font>
      <b/>
      <sz val="13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 Black"/>
      <family val="2"/>
    </font>
    <font>
      <b/>
      <sz val="7"/>
      <color theme="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rgb="FFFFFF00"/>
      <name val="Calibri"/>
      <family val="2"/>
    </font>
    <font>
      <b/>
      <sz val="12"/>
      <color rgb="FFFFFF00"/>
      <name val="Calibri"/>
      <family val="2"/>
    </font>
    <font>
      <b/>
      <sz val="12"/>
      <color rgb="FFFFFF00"/>
      <name val="Times New Roman"/>
      <family val="1"/>
    </font>
    <font>
      <b/>
      <sz val="13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9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FF50B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C5B9D5"/>
        <bgColor indexed="64"/>
      </patternFill>
    </fill>
    <fill>
      <patternFill patternType="solid">
        <fgColor rgb="FF0563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thin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 style="medium"/>
      <right style="thin">
        <color indexed="8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8" fillId="29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92" fillId="32" borderId="0" applyNumberFormat="0" applyBorder="0" applyAlignment="0" applyProtection="0"/>
    <xf numFmtId="0" fontId="93" fillId="21" borderId="5" applyNumberFormat="0" applyAlignment="0" applyProtection="0"/>
    <xf numFmtId="41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" fontId="12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13" fillId="34" borderId="19" xfId="0" applyFont="1" applyFill="1" applyBorder="1" applyAlignment="1">
      <alignment horizontal="center" vertical="center"/>
    </xf>
    <xf numFmtId="1" fontId="13" fillId="34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0" fillId="35" borderId="23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6" borderId="23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7" borderId="23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 vertical="center"/>
    </xf>
    <xf numFmtId="0" fontId="0" fillId="38" borderId="25" xfId="0" applyFont="1" applyFill="1" applyBorder="1" applyAlignment="1">
      <alignment horizontal="left" vertical="center"/>
    </xf>
    <xf numFmtId="0" fontId="0" fillId="38" borderId="26" xfId="0" applyFont="1" applyFill="1" applyBorder="1" applyAlignment="1">
      <alignment horizontal="left" vertical="center"/>
    </xf>
    <xf numFmtId="0" fontId="0" fillId="39" borderId="27" xfId="0" applyFill="1" applyBorder="1" applyAlignment="1">
      <alignment horizontal="left" vertical="center"/>
    </xf>
    <xf numFmtId="0" fontId="0" fillId="39" borderId="28" xfId="0" applyFill="1" applyBorder="1" applyAlignment="1">
      <alignment horizontal="left" vertical="center"/>
    </xf>
    <xf numFmtId="0" fontId="23" fillId="4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35" borderId="29" xfId="0" applyFont="1" applyFill="1" applyBorder="1" applyAlignment="1">
      <alignment horizontal="left" vertical="center"/>
    </xf>
    <xf numFmtId="0" fontId="0" fillId="36" borderId="29" xfId="0" applyFont="1" applyFill="1" applyBorder="1" applyAlignment="1">
      <alignment horizontal="left" vertical="center"/>
    </xf>
    <xf numFmtId="0" fontId="0" fillId="37" borderId="29" xfId="0" applyFont="1" applyFill="1" applyBorder="1" applyAlignment="1">
      <alignment horizontal="left" vertical="center"/>
    </xf>
    <xf numFmtId="0" fontId="0" fillId="38" borderId="30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14" fontId="23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vertical="center"/>
    </xf>
    <xf numFmtId="0" fontId="22" fillId="4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24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Border="1" applyAlignment="1">
      <alignment wrapText="1"/>
    </xf>
    <xf numFmtId="0" fontId="26" fillId="4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41" borderId="3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1" fontId="7" fillId="42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41" borderId="21" xfId="0" applyFont="1" applyFill="1" applyBorder="1" applyAlignment="1">
      <alignment horizontal="center"/>
    </xf>
    <xf numFmtId="0" fontId="12" fillId="39" borderId="33" xfId="0" applyFont="1" applyFill="1" applyBorder="1" applyAlignment="1">
      <alignment horizontal="left" vertical="center"/>
    </xf>
    <xf numFmtId="0" fontId="13" fillId="43" borderId="19" xfId="0" applyFont="1" applyFill="1" applyBorder="1" applyAlignment="1">
      <alignment horizontal="center" vertical="center"/>
    </xf>
    <xf numFmtId="0" fontId="13" fillId="44" borderId="19" xfId="0" applyFont="1" applyFill="1" applyBorder="1" applyAlignment="1">
      <alignment horizontal="center" vertical="center"/>
    </xf>
    <xf numFmtId="0" fontId="29" fillId="45" borderId="19" xfId="0" applyFont="1" applyFill="1" applyBorder="1" applyAlignment="1">
      <alignment horizontal="center" vertical="center"/>
    </xf>
    <xf numFmtId="0" fontId="29" fillId="46" borderId="19" xfId="0" applyFont="1" applyFill="1" applyBorder="1" applyAlignment="1">
      <alignment horizontal="center" vertical="center"/>
    </xf>
    <xf numFmtId="0" fontId="13" fillId="47" borderId="19" xfId="0" applyFont="1" applyFill="1" applyBorder="1" applyAlignment="1">
      <alignment horizontal="center" vertical="center"/>
    </xf>
    <xf numFmtId="0" fontId="13" fillId="48" borderId="0" xfId="0" applyFont="1" applyFill="1" applyBorder="1" applyAlignment="1">
      <alignment horizontal="center" vertical="center"/>
    </xf>
    <xf numFmtId="0" fontId="13" fillId="49" borderId="19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left" vertical="center"/>
    </xf>
    <xf numFmtId="0" fontId="13" fillId="50" borderId="19" xfId="0" applyNumberFormat="1" applyFont="1" applyFill="1" applyBorder="1" applyAlignment="1">
      <alignment horizontal="center" vertical="center"/>
    </xf>
    <xf numFmtId="0" fontId="13" fillId="51" borderId="19" xfId="0" applyFont="1" applyFill="1" applyBorder="1" applyAlignment="1">
      <alignment horizontal="center" vertical="center"/>
    </xf>
    <xf numFmtId="0" fontId="101" fillId="41" borderId="0" xfId="0" applyNumberFormat="1" applyFont="1" applyFill="1" applyBorder="1" applyAlignment="1">
      <alignment horizontal="center" vertical="distributed" textRotation="90" wrapText="1"/>
    </xf>
    <xf numFmtId="0" fontId="7" fillId="41" borderId="0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vertic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23" fillId="40" borderId="15" xfId="0" applyNumberFormat="1" applyFont="1" applyFill="1" applyBorder="1" applyAlignment="1">
      <alignment/>
    </xf>
    <xf numFmtId="14" fontId="23" fillId="40" borderId="14" xfId="0" applyNumberFormat="1" applyFont="1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4" xfId="0" applyFill="1" applyBorder="1" applyAlignment="1">
      <alignment/>
    </xf>
    <xf numFmtId="0" fontId="26" fillId="40" borderId="0" xfId="0" applyFont="1" applyFill="1" applyBorder="1" applyAlignment="1">
      <alignment horizontal="center" vertical="center"/>
    </xf>
    <xf numFmtId="0" fontId="25" fillId="40" borderId="0" xfId="0" applyFont="1" applyFill="1" applyBorder="1" applyAlignment="1">
      <alignment horizontal="center" vertical="center"/>
    </xf>
    <xf numFmtId="14" fontId="25" fillId="40" borderId="0" xfId="0" applyNumberFormat="1" applyFont="1" applyFill="1" applyBorder="1" applyAlignment="1">
      <alignment horizontal="center" vertical="center"/>
    </xf>
    <xf numFmtId="0" fontId="19" fillId="40" borderId="15" xfId="0" applyFont="1" applyFill="1" applyBorder="1" applyAlignment="1">
      <alignment vertical="center" wrapText="1"/>
    </xf>
    <xf numFmtId="0" fontId="19" fillId="40" borderId="0" xfId="0" applyFont="1" applyFill="1" applyBorder="1" applyAlignment="1">
      <alignment vertical="center" wrapText="1"/>
    </xf>
    <xf numFmtId="14" fontId="37" fillId="40" borderId="0" xfId="0" applyNumberFormat="1" applyFont="1" applyFill="1" applyBorder="1" applyAlignment="1">
      <alignment/>
    </xf>
    <xf numFmtId="170" fontId="13" fillId="40" borderId="15" xfId="0" applyNumberFormat="1" applyFont="1" applyFill="1" applyBorder="1" applyAlignment="1">
      <alignment/>
    </xf>
    <xf numFmtId="170" fontId="13" fillId="40" borderId="0" xfId="0" applyNumberFormat="1" applyFont="1" applyFill="1" applyBorder="1" applyAlignment="1">
      <alignment/>
    </xf>
    <xf numFmtId="170" fontId="0" fillId="40" borderId="0" xfId="0" applyNumberFormat="1" applyFill="1" applyBorder="1" applyAlignment="1">
      <alignment/>
    </xf>
    <xf numFmtId="170" fontId="13" fillId="40" borderId="1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8" fillId="0" borderId="3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9" fillId="0" borderId="0" xfId="0" applyFont="1" applyBorder="1" applyAlignment="1">
      <alignment vertical="center" wrapText="1"/>
    </xf>
    <xf numFmtId="0" fontId="7" fillId="0" borderId="3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top"/>
    </xf>
    <xf numFmtId="16" fontId="13" fillId="34" borderId="0" xfId="0" applyNumberFormat="1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20" fillId="45" borderId="34" xfId="0" applyFont="1" applyFill="1" applyBorder="1" applyAlignment="1">
      <alignment horizontal="center" vertical="center"/>
    </xf>
    <xf numFmtId="0" fontId="20" fillId="46" borderId="34" xfId="0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vertical="center"/>
    </xf>
    <xf numFmtId="0" fontId="13" fillId="49" borderId="3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" fontId="13" fillId="34" borderId="0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/>
    </xf>
    <xf numFmtId="0" fontId="7" fillId="35" borderId="19" xfId="0" applyFont="1" applyFill="1" applyBorder="1" applyAlignment="1">
      <alignment horizontal="center" vertical="center"/>
    </xf>
    <xf numFmtId="0" fontId="7" fillId="52" borderId="19" xfId="0" applyFont="1" applyFill="1" applyBorder="1" applyAlignment="1">
      <alignment horizontal="center" vertical="center"/>
    </xf>
    <xf numFmtId="0" fontId="102" fillId="41" borderId="19" xfId="0" applyFont="1" applyFill="1" applyBorder="1" applyAlignment="1">
      <alignment horizontal="center" vertical="center"/>
    </xf>
    <xf numFmtId="0" fontId="102" fillId="53" borderId="19" xfId="0" applyNumberFormat="1" applyFont="1" applyFill="1" applyBorder="1" applyAlignment="1">
      <alignment horizontal="center" vertical="center"/>
    </xf>
    <xf numFmtId="0" fontId="13" fillId="54" borderId="19" xfId="0" applyFont="1" applyFill="1" applyBorder="1" applyAlignment="1">
      <alignment horizontal="center" vertical="center"/>
    </xf>
    <xf numFmtId="1" fontId="13" fillId="34" borderId="41" xfId="0" applyNumberFormat="1" applyFont="1" applyFill="1" applyBorder="1" applyAlignment="1">
      <alignment horizontal="center" vertical="center"/>
    </xf>
    <xf numFmtId="0" fontId="103" fillId="55" borderId="19" xfId="0" applyFont="1" applyFill="1" applyBorder="1" applyAlignment="1">
      <alignment horizontal="center" vertical="center"/>
    </xf>
    <xf numFmtId="0" fontId="13" fillId="5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13" fillId="47" borderId="19" xfId="0" applyFont="1" applyFill="1" applyBorder="1" applyAlignment="1" applyProtection="1">
      <alignment horizontal="center" vertical="center"/>
      <protection locked="0"/>
    </xf>
    <xf numFmtId="0" fontId="13" fillId="48" borderId="19" xfId="0" applyFont="1" applyFill="1" applyBorder="1" applyAlignment="1" applyProtection="1">
      <alignment horizontal="center" vertical="center"/>
      <protection locked="0"/>
    </xf>
    <xf numFmtId="0" fontId="13" fillId="48" borderId="0" xfId="0" applyFont="1" applyFill="1" applyBorder="1" applyAlignment="1" applyProtection="1">
      <alignment horizontal="center" vertical="center"/>
      <protection locked="0"/>
    </xf>
    <xf numFmtId="0" fontId="13" fillId="56" borderId="42" xfId="0" applyFont="1" applyFill="1" applyBorder="1" applyAlignment="1" applyProtection="1">
      <alignment horizontal="center" vertical="center" wrapText="1"/>
      <protection locked="0"/>
    </xf>
    <xf numFmtId="0" fontId="13" fillId="43" borderId="19" xfId="0" applyFont="1" applyFill="1" applyBorder="1" applyAlignment="1" applyProtection="1">
      <alignment horizontal="center" vertical="center"/>
      <protection locked="0"/>
    </xf>
    <xf numFmtId="0" fontId="29" fillId="46" borderId="19" xfId="0" applyFont="1" applyFill="1" applyBorder="1" applyAlignment="1" applyProtection="1">
      <alignment horizontal="center" vertical="center"/>
      <protection locked="0"/>
    </xf>
    <xf numFmtId="0" fontId="29" fillId="45" borderId="19" xfId="0" applyFont="1" applyFill="1" applyBorder="1" applyAlignment="1" applyProtection="1">
      <alignment horizontal="center" vertical="center"/>
      <protection locked="0"/>
    </xf>
    <xf numFmtId="0" fontId="13" fillId="44" borderId="19" xfId="0" applyFont="1" applyFill="1" applyBorder="1" applyAlignment="1" applyProtection="1">
      <alignment horizontal="center" vertical="center"/>
      <protection locked="0"/>
    </xf>
    <xf numFmtId="0" fontId="102" fillId="41" borderId="19" xfId="0" applyFont="1" applyFill="1" applyBorder="1" applyAlignment="1" applyProtection="1">
      <alignment horizontal="center" vertical="center"/>
      <protection locked="0"/>
    </xf>
    <xf numFmtId="0" fontId="13" fillId="56" borderId="42" xfId="0" applyFont="1" applyFill="1" applyBorder="1" applyAlignment="1" applyProtection="1" quotePrefix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03" fillId="55" borderId="19" xfId="0" applyFont="1" applyFill="1" applyBorder="1" applyAlignment="1" applyProtection="1">
      <alignment horizontal="center" vertical="center"/>
      <protection locked="0"/>
    </xf>
    <xf numFmtId="0" fontId="13" fillId="54" borderId="19" xfId="0" applyFont="1" applyFill="1" applyBorder="1" applyAlignment="1" applyProtection="1">
      <alignment horizontal="center" vertical="center"/>
      <protection locked="0"/>
    </xf>
    <xf numFmtId="0" fontId="102" fillId="5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0" fillId="45" borderId="43" xfId="0" applyFont="1" applyFill="1" applyBorder="1" applyAlignment="1">
      <alignment horizontal="center" vertical="center"/>
    </xf>
    <xf numFmtId="0" fontId="20" fillId="46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" fontId="12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3" fillId="40" borderId="0" xfId="0" applyFont="1" applyFill="1" applyBorder="1" applyAlignment="1">
      <alignment/>
    </xf>
    <xf numFmtId="14" fontId="23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vertical="center"/>
    </xf>
    <xf numFmtId="0" fontId="22" fillId="40" borderId="0" xfId="0" applyFont="1" applyFill="1" applyBorder="1" applyAlignment="1">
      <alignment/>
    </xf>
    <xf numFmtId="0" fontId="26" fillId="40" borderId="0" xfId="0" applyFont="1" applyFill="1" applyBorder="1" applyAlignment="1">
      <alignment vertical="center"/>
    </xf>
    <xf numFmtId="0" fontId="12" fillId="41" borderId="0" xfId="0" applyFont="1" applyFill="1" applyBorder="1" applyAlignment="1">
      <alignment horizontal="center"/>
    </xf>
    <xf numFmtId="0" fontId="7" fillId="41" borderId="0" xfId="0" applyFont="1" applyFill="1" applyBorder="1" applyAlignment="1">
      <alignment horizontal="center"/>
    </xf>
    <xf numFmtId="0" fontId="12" fillId="41" borderId="31" xfId="0" applyFont="1" applyFill="1" applyBorder="1" applyAlignment="1">
      <alignment horizontal="center"/>
    </xf>
    <xf numFmtId="0" fontId="12" fillId="41" borderId="21" xfId="0" applyFont="1" applyFill="1" applyBorder="1" applyAlignment="1">
      <alignment horizontal="center"/>
    </xf>
    <xf numFmtId="0" fontId="13" fillId="43" borderId="19" xfId="0" applyFont="1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101" fillId="41" borderId="0" xfId="0" applyNumberFormat="1" applyFont="1" applyFill="1" applyBorder="1" applyAlignment="1">
      <alignment horizontal="center" vertical="distributed" textRotation="90" wrapText="1"/>
    </xf>
    <xf numFmtId="0" fontId="7" fillId="41" borderId="0" xfId="0" applyNumberFormat="1" applyFont="1" applyFill="1" applyBorder="1" applyAlignment="1">
      <alignment horizontal="center" vertical="center" textRotation="90" wrapText="1"/>
    </xf>
    <xf numFmtId="14" fontId="23" fillId="40" borderId="15" xfId="0" applyNumberFormat="1" applyFont="1" applyFill="1" applyBorder="1" applyAlignment="1">
      <alignment/>
    </xf>
    <xf numFmtId="14" fontId="23" fillId="40" borderId="14" xfId="0" applyNumberFormat="1" applyFont="1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4" xfId="0" applyFill="1" applyBorder="1" applyAlignment="1">
      <alignment/>
    </xf>
    <xf numFmtId="0" fontId="26" fillId="40" borderId="0" xfId="0" applyFont="1" applyFill="1" applyBorder="1" applyAlignment="1">
      <alignment horizontal="center" vertical="center"/>
    </xf>
    <xf numFmtId="0" fontId="25" fillId="40" borderId="0" xfId="0" applyFont="1" applyFill="1" applyBorder="1" applyAlignment="1">
      <alignment horizontal="center" vertical="center"/>
    </xf>
    <xf numFmtId="14" fontId="25" fillId="40" borderId="0" xfId="0" applyNumberFormat="1" applyFont="1" applyFill="1" applyBorder="1" applyAlignment="1">
      <alignment horizontal="center" vertical="center"/>
    </xf>
    <xf numFmtId="0" fontId="19" fillId="40" borderId="15" xfId="0" applyFont="1" applyFill="1" applyBorder="1" applyAlignment="1">
      <alignment vertical="center" wrapText="1"/>
    </xf>
    <xf numFmtId="0" fontId="19" fillId="40" borderId="0" xfId="0" applyFont="1" applyFill="1" applyBorder="1" applyAlignment="1">
      <alignment vertical="center" wrapText="1"/>
    </xf>
    <xf numFmtId="14" fontId="37" fillId="40" borderId="0" xfId="0" applyNumberFormat="1" applyFont="1" applyFill="1" applyBorder="1" applyAlignment="1">
      <alignment/>
    </xf>
    <xf numFmtId="170" fontId="13" fillId="40" borderId="15" xfId="0" applyNumberFormat="1" applyFont="1" applyFill="1" applyBorder="1" applyAlignment="1">
      <alignment/>
    </xf>
    <xf numFmtId="170" fontId="13" fillId="40" borderId="0" xfId="0" applyNumberFormat="1" applyFont="1" applyFill="1" applyBorder="1" applyAlignment="1">
      <alignment/>
    </xf>
    <xf numFmtId="170" fontId="0" fillId="40" borderId="0" xfId="0" applyNumberFormat="1" applyFill="1" applyBorder="1" applyAlignment="1">
      <alignment/>
    </xf>
    <xf numFmtId="170" fontId="13" fillId="40" borderId="14" xfId="0" applyNumberFormat="1" applyFont="1" applyFill="1" applyBorder="1" applyAlignment="1">
      <alignment/>
    </xf>
    <xf numFmtId="16" fontId="13" fillId="34" borderId="0" xfId="0" applyNumberFormat="1" applyFont="1" applyFill="1" applyBorder="1" applyAlignment="1">
      <alignment horizontal="left" vertical="center"/>
    </xf>
    <xf numFmtId="0" fontId="13" fillId="57" borderId="19" xfId="0" applyFont="1" applyFill="1" applyBorder="1" applyAlignment="1">
      <alignment horizontal="center" vertical="center"/>
    </xf>
    <xf numFmtId="0" fontId="0" fillId="58" borderId="34" xfId="0" applyFill="1" applyBorder="1" applyAlignment="1">
      <alignment horizontal="center" vertical="center"/>
    </xf>
    <xf numFmtId="0" fontId="104" fillId="0" borderId="0" xfId="0" applyFont="1" applyFill="1" applyBorder="1" applyAlignment="1">
      <alignment vertical="center"/>
    </xf>
    <xf numFmtId="0" fontId="29" fillId="59" borderId="19" xfId="0" applyFont="1" applyFill="1" applyBorder="1" applyAlignment="1">
      <alignment horizontal="center" vertical="center"/>
    </xf>
    <xf numFmtId="0" fontId="29" fillId="60" borderId="19" xfId="0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center" wrapText="1"/>
    </xf>
    <xf numFmtId="0" fontId="105" fillId="61" borderId="0" xfId="0" applyFont="1" applyFill="1" applyBorder="1" applyAlignment="1">
      <alignment horizontal="center" vertical="center"/>
    </xf>
    <xf numFmtId="0" fontId="102" fillId="62" borderId="4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3" fillId="63" borderId="45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172" fontId="106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center"/>
    </xf>
    <xf numFmtId="0" fontId="8" fillId="35" borderId="34" xfId="0" applyFont="1" applyFill="1" applyBorder="1" applyAlignment="1">
      <alignment horizontal="center" vertical="center"/>
    </xf>
    <xf numFmtId="1" fontId="8" fillId="52" borderId="51" xfId="0" applyNumberFormat="1" applyFont="1" applyFill="1" applyBorder="1" applyAlignment="1">
      <alignment horizontal="center" vertical="center"/>
    </xf>
    <xf numFmtId="0" fontId="8" fillId="58" borderId="51" xfId="0" applyFont="1" applyFill="1" applyBorder="1" applyAlignment="1">
      <alignment horizontal="center"/>
    </xf>
    <xf numFmtId="1" fontId="8" fillId="64" borderId="52" xfId="0" applyNumberFormat="1" applyFont="1" applyFill="1" applyBorder="1" applyAlignment="1">
      <alignment horizontal="center" vertical="center"/>
    </xf>
    <xf numFmtId="0" fontId="103" fillId="65" borderId="43" xfId="0" applyFont="1" applyFill="1" applyBorder="1" applyAlignment="1">
      <alignment horizontal="center" vertical="center"/>
    </xf>
    <xf numFmtId="0" fontId="13" fillId="43" borderId="23" xfId="0" applyFont="1" applyFill="1" applyBorder="1" applyAlignment="1">
      <alignment horizontal="center" vertical="center"/>
    </xf>
    <xf numFmtId="0" fontId="31" fillId="4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7" fillId="0" borderId="0" xfId="0" applyFont="1" applyFill="1" applyBorder="1" applyAlignment="1">
      <alignment horizontal="center" vertical="center" wrapText="1"/>
    </xf>
    <xf numFmtId="0" fontId="13" fillId="66" borderId="19" xfId="0" applyFont="1" applyFill="1" applyBorder="1" applyAlignment="1">
      <alignment horizontal="center" vertical="center"/>
    </xf>
    <xf numFmtId="0" fontId="31" fillId="67" borderId="19" xfId="0" applyFont="1" applyFill="1" applyBorder="1" applyAlignment="1">
      <alignment horizontal="center" vertical="center"/>
    </xf>
    <xf numFmtId="0" fontId="103" fillId="68" borderId="43" xfId="0" applyFont="1" applyFill="1" applyBorder="1" applyAlignment="1">
      <alignment horizontal="center" vertical="center"/>
    </xf>
    <xf numFmtId="0" fontId="13" fillId="34" borderId="53" xfId="0" applyFont="1" applyFill="1" applyBorder="1" applyAlignment="1">
      <alignment horizontal="center" vertical="center"/>
    </xf>
    <xf numFmtId="0" fontId="29" fillId="69" borderId="19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13" fillId="66" borderId="43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24" fillId="70" borderId="19" xfId="0" applyFont="1" applyFill="1" applyBorder="1" applyAlignment="1">
      <alignment horizontal="center" vertical="center"/>
    </xf>
    <xf numFmtId="0" fontId="24" fillId="71" borderId="19" xfId="0" applyFont="1" applyFill="1" applyBorder="1" applyAlignment="1">
      <alignment horizontal="center" vertical="center"/>
    </xf>
    <xf numFmtId="0" fontId="24" fillId="72" borderId="19" xfId="0" applyFont="1" applyFill="1" applyBorder="1" applyAlignment="1">
      <alignment horizontal="center" vertical="center"/>
    </xf>
    <xf numFmtId="0" fontId="13" fillId="73" borderId="19" xfId="0" applyFont="1" applyFill="1" applyBorder="1" applyAlignment="1">
      <alignment horizontal="center" vertical="center"/>
    </xf>
    <xf numFmtId="0" fontId="13" fillId="57" borderId="19" xfId="0" applyNumberFormat="1" applyFont="1" applyFill="1" applyBorder="1" applyAlignment="1" applyProtection="1">
      <alignment horizontal="center" vertical="center"/>
      <protection locked="0"/>
    </xf>
    <xf numFmtId="0" fontId="13" fillId="57" borderId="19" xfId="0" applyFont="1" applyFill="1" applyBorder="1" applyAlignment="1" applyProtection="1" quotePrefix="1">
      <alignment horizontal="center" vertical="center" wrapText="1"/>
      <protection locked="0"/>
    </xf>
    <xf numFmtId="0" fontId="13" fillId="74" borderId="19" xfId="0" applyFont="1" applyFill="1" applyBorder="1" applyAlignment="1">
      <alignment horizontal="center" vertical="center"/>
    </xf>
    <xf numFmtId="0" fontId="105" fillId="75" borderId="19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13" fillId="67" borderId="19" xfId="0" applyFont="1" applyFill="1" applyBorder="1" applyAlignment="1">
      <alignment horizontal="center" vertical="center"/>
    </xf>
    <xf numFmtId="0" fontId="22" fillId="40" borderId="16" xfId="0" applyFont="1" applyFill="1" applyBorder="1" applyAlignment="1">
      <alignment horizontal="center"/>
    </xf>
    <xf numFmtId="0" fontId="22" fillId="40" borderId="17" xfId="0" applyFont="1" applyFill="1" applyBorder="1" applyAlignment="1">
      <alignment horizontal="center"/>
    </xf>
    <xf numFmtId="0" fontId="22" fillId="40" borderId="18" xfId="0" applyFont="1" applyFill="1" applyBorder="1" applyAlignment="1">
      <alignment horizontal="center"/>
    </xf>
    <xf numFmtId="0" fontId="8" fillId="0" borderId="19" xfId="0" applyFont="1" applyBorder="1" applyAlignment="1" applyProtection="1">
      <alignment horizontal="center"/>
      <protection locked="0"/>
    </xf>
    <xf numFmtId="0" fontId="18" fillId="0" borderId="33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170" fontId="32" fillId="0" borderId="33" xfId="0" applyNumberFormat="1" applyFont="1" applyFill="1" applyBorder="1" applyAlignment="1" applyProtection="1">
      <alignment horizontal="center"/>
      <protection locked="0"/>
    </xf>
    <xf numFmtId="170" fontId="32" fillId="0" borderId="27" xfId="0" applyNumberFormat="1" applyFont="1" applyFill="1" applyBorder="1" applyAlignment="1" applyProtection="1">
      <alignment horizontal="center"/>
      <protection locked="0"/>
    </xf>
    <xf numFmtId="170" fontId="32" fillId="0" borderId="28" xfId="0" applyNumberFormat="1" applyFont="1" applyFill="1" applyBorder="1" applyAlignment="1" applyProtection="1">
      <alignment horizontal="center"/>
      <protection locked="0"/>
    </xf>
    <xf numFmtId="0" fontId="26" fillId="40" borderId="54" xfId="0" applyFont="1" applyFill="1" applyBorder="1" applyAlignment="1">
      <alignment horizontal="center" vertical="center"/>
    </xf>
    <xf numFmtId="0" fontId="26" fillId="40" borderId="14" xfId="0" applyFont="1" applyFill="1" applyBorder="1" applyAlignment="1">
      <alignment horizontal="center" vertical="center"/>
    </xf>
    <xf numFmtId="170" fontId="32" fillId="0" borderId="33" xfId="0" applyNumberFormat="1" applyFont="1" applyFill="1" applyBorder="1" applyAlignment="1" applyProtection="1">
      <alignment horizontal="center" vertical="center"/>
      <protection locked="0"/>
    </xf>
    <xf numFmtId="170" fontId="32" fillId="0" borderId="27" xfId="0" applyNumberFormat="1" applyFont="1" applyFill="1" applyBorder="1" applyAlignment="1" applyProtection="1">
      <alignment horizontal="center" vertical="center"/>
      <protection locked="0"/>
    </xf>
    <xf numFmtId="170" fontId="32" fillId="0" borderId="28" xfId="0" applyNumberFormat="1" applyFont="1" applyFill="1" applyBorder="1" applyAlignment="1" applyProtection="1">
      <alignment horizontal="center" vertical="center"/>
      <protection locked="0"/>
    </xf>
    <xf numFmtId="0" fontId="37" fillId="40" borderId="0" xfId="0" applyFont="1" applyFill="1" applyBorder="1" applyAlignment="1">
      <alignment horizontal="center"/>
    </xf>
    <xf numFmtId="0" fontId="37" fillId="40" borderId="14" xfId="0" applyFont="1" applyFill="1" applyBorder="1" applyAlignment="1">
      <alignment horizontal="center"/>
    </xf>
    <xf numFmtId="0" fontId="19" fillId="76" borderId="37" xfId="0" applyFont="1" applyFill="1" applyBorder="1" applyAlignment="1">
      <alignment horizontal="center" vertical="center" wrapText="1"/>
    </xf>
    <xf numFmtId="0" fontId="19" fillId="76" borderId="35" xfId="0" applyFont="1" applyFill="1" applyBorder="1" applyAlignment="1">
      <alignment horizontal="center" vertical="center" wrapText="1"/>
    </xf>
    <xf numFmtId="0" fontId="19" fillId="76" borderId="16" xfId="0" applyFont="1" applyFill="1" applyBorder="1" applyAlignment="1">
      <alignment horizontal="center" vertical="center" wrapText="1"/>
    </xf>
    <xf numFmtId="0" fontId="19" fillId="76" borderId="17" xfId="0" applyFont="1" applyFill="1" applyBorder="1" applyAlignment="1">
      <alignment horizontal="center" vertical="center" wrapText="1"/>
    </xf>
    <xf numFmtId="170" fontId="32" fillId="0" borderId="37" xfId="0" applyNumberFormat="1" applyFont="1" applyFill="1" applyBorder="1" applyAlignment="1" applyProtection="1">
      <alignment horizontal="center" vertical="center"/>
      <protection locked="0"/>
    </xf>
    <xf numFmtId="170" fontId="32" fillId="0" borderId="35" xfId="0" applyNumberFormat="1" applyFont="1" applyFill="1" applyBorder="1" applyAlignment="1" applyProtection="1">
      <alignment horizontal="center" vertical="center"/>
      <protection locked="0"/>
    </xf>
    <xf numFmtId="170" fontId="32" fillId="0" borderId="36" xfId="0" applyNumberFormat="1" applyFont="1" applyFill="1" applyBorder="1" applyAlignment="1" applyProtection="1">
      <alignment horizontal="center" vertical="center"/>
      <protection locked="0"/>
    </xf>
    <xf numFmtId="170" fontId="32" fillId="0" borderId="16" xfId="0" applyNumberFormat="1" applyFont="1" applyFill="1" applyBorder="1" applyAlignment="1" applyProtection="1">
      <alignment horizontal="center" vertical="center"/>
      <protection locked="0"/>
    </xf>
    <xf numFmtId="170" fontId="32" fillId="0" borderId="17" xfId="0" applyNumberFormat="1" applyFont="1" applyFill="1" applyBorder="1" applyAlignment="1" applyProtection="1">
      <alignment horizontal="center" vertical="center"/>
      <protection locked="0"/>
    </xf>
    <xf numFmtId="170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19" fillId="76" borderId="36" xfId="0" applyFont="1" applyFill="1" applyBorder="1" applyAlignment="1">
      <alignment horizontal="center" vertical="center" wrapText="1"/>
    </xf>
    <xf numFmtId="0" fontId="19" fillId="76" borderId="18" xfId="0" applyFont="1" applyFill="1" applyBorder="1" applyAlignment="1">
      <alignment horizontal="center" vertical="center" wrapText="1"/>
    </xf>
    <xf numFmtId="0" fontId="25" fillId="40" borderId="54" xfId="0" applyFont="1" applyFill="1" applyBorder="1" applyAlignment="1">
      <alignment horizontal="center" vertical="center"/>
    </xf>
    <xf numFmtId="0" fontId="25" fillId="40" borderId="14" xfId="0" applyFont="1" applyFill="1" applyBorder="1" applyAlignment="1">
      <alignment horizontal="center" vertical="center"/>
    </xf>
    <xf numFmtId="14" fontId="25" fillId="40" borderId="54" xfId="0" applyNumberFormat="1" applyFont="1" applyFill="1" applyBorder="1" applyAlignment="1">
      <alignment horizontal="center" vertical="center"/>
    </xf>
    <xf numFmtId="14" fontId="25" fillId="40" borderId="14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3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40" borderId="15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8" fillId="52" borderId="33" xfId="0" applyFont="1" applyFill="1" applyBorder="1" applyAlignment="1">
      <alignment horizontal="center"/>
    </xf>
    <xf numFmtId="0" fontId="18" fillId="52" borderId="27" xfId="0" applyFont="1" applyFill="1" applyBorder="1" applyAlignment="1">
      <alignment horizontal="center"/>
    </xf>
    <xf numFmtId="0" fontId="18" fillId="52" borderId="28" xfId="0" applyFont="1" applyFill="1" applyBorder="1" applyAlignment="1">
      <alignment horizontal="center"/>
    </xf>
    <xf numFmtId="14" fontId="35" fillId="0" borderId="37" xfId="0" applyNumberFormat="1" applyFont="1" applyFill="1" applyBorder="1" applyAlignment="1">
      <alignment horizontal="center" vertical="center"/>
    </xf>
    <xf numFmtId="14" fontId="35" fillId="0" borderId="35" xfId="0" applyNumberFormat="1" applyFont="1" applyFill="1" applyBorder="1" applyAlignment="1">
      <alignment horizontal="center" vertical="center"/>
    </xf>
    <xf numFmtId="14" fontId="35" fillId="0" borderId="36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wrapText="1"/>
    </xf>
    <xf numFmtId="14" fontId="2" fillId="0" borderId="17" xfId="0" applyNumberFormat="1" applyFont="1" applyFill="1" applyBorder="1" applyAlignment="1">
      <alignment horizontal="center" wrapText="1"/>
    </xf>
    <xf numFmtId="14" fontId="2" fillId="0" borderId="18" xfId="0" applyNumberFormat="1" applyFont="1" applyFill="1" applyBorder="1" applyAlignment="1">
      <alignment horizontal="center" wrapText="1"/>
    </xf>
    <xf numFmtId="1" fontId="7" fillId="34" borderId="19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3" fillId="77" borderId="33" xfId="0" applyFont="1" applyFill="1" applyBorder="1" applyAlignment="1">
      <alignment horizontal="center"/>
    </xf>
    <xf numFmtId="0" fontId="3" fillId="77" borderId="27" xfId="0" applyFont="1" applyFill="1" applyBorder="1" applyAlignment="1">
      <alignment horizontal="center"/>
    </xf>
    <xf numFmtId="0" fontId="3" fillId="77" borderId="28" xfId="0" applyFont="1" applyFill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7" fillId="10" borderId="43" xfId="0" applyNumberFormat="1" applyFont="1" applyFill="1" applyBorder="1" applyAlignment="1">
      <alignment horizontal="center" vertical="justify" wrapText="1"/>
    </xf>
    <xf numFmtId="0" fontId="7" fillId="10" borderId="44" xfId="0" applyNumberFormat="1" applyFont="1" applyFill="1" applyBorder="1" applyAlignment="1">
      <alignment horizontal="center" vertical="justify" wrapText="1"/>
    </xf>
    <xf numFmtId="0" fontId="7" fillId="10" borderId="42" xfId="0" applyNumberFormat="1" applyFont="1" applyFill="1" applyBorder="1" applyAlignment="1">
      <alignment horizontal="center" vertical="justify" wrapText="1"/>
    </xf>
    <xf numFmtId="0" fontId="13" fillId="0" borderId="37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7" fillId="38" borderId="58" xfId="0" applyFont="1" applyFill="1" applyBorder="1" applyAlignment="1">
      <alignment horizontal="center" vertical="center"/>
    </xf>
    <xf numFmtId="0" fontId="7" fillId="38" borderId="59" xfId="0" applyFont="1" applyFill="1" applyBorder="1" applyAlignment="1">
      <alignment horizontal="center" vertical="center"/>
    </xf>
    <xf numFmtId="0" fontId="7" fillId="38" borderId="60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35" borderId="24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36" borderId="61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7" borderId="55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37" borderId="41" xfId="0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16" fontId="0" fillId="0" borderId="0" xfId="0" applyNumberFormat="1" applyFill="1" applyBorder="1" applyAlignment="1">
      <alignment horizontal="center" vertical="center"/>
    </xf>
    <xf numFmtId="1" fontId="14" fillId="0" borderId="62" xfId="0" applyNumberFormat="1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7" fillId="78" borderId="19" xfId="0" applyNumberFormat="1" applyFont="1" applyFill="1" applyBorder="1" applyAlignment="1">
      <alignment horizontal="center" vertical="center"/>
    </xf>
    <xf numFmtId="0" fontId="7" fillId="78" borderId="19" xfId="0" applyFont="1" applyFill="1" applyBorder="1" applyAlignment="1">
      <alignment horizontal="center" vertical="center"/>
    </xf>
    <xf numFmtId="1" fontId="7" fillId="34" borderId="23" xfId="0" applyNumberFormat="1" applyFont="1" applyFill="1" applyBorder="1" applyAlignment="1">
      <alignment horizontal="center" vertical="center"/>
    </xf>
    <xf numFmtId="1" fontId="7" fillId="34" borderId="40" xfId="0" applyNumberFormat="1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0" fontId="7" fillId="52" borderId="19" xfId="0" applyFont="1" applyFill="1" applyBorder="1" applyAlignment="1">
      <alignment horizontal="center"/>
    </xf>
    <xf numFmtId="0" fontId="0" fillId="16" borderId="63" xfId="0" applyFont="1" applyFill="1" applyBorder="1" applyAlignment="1">
      <alignment horizontal="center" vertical="center"/>
    </xf>
    <xf numFmtId="0" fontId="0" fillId="16" borderId="64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1" fontId="7" fillId="34" borderId="23" xfId="0" applyNumberFormat="1" applyFont="1" applyFill="1" applyBorder="1" applyAlignment="1">
      <alignment horizontal="center"/>
    </xf>
    <xf numFmtId="1" fontId="7" fillId="34" borderId="40" xfId="0" applyNumberFormat="1" applyFont="1" applyFill="1" applyBorder="1" applyAlignment="1">
      <alignment horizontal="center"/>
    </xf>
    <xf numFmtId="0" fontId="0" fillId="16" borderId="66" xfId="0" applyFont="1" applyFill="1" applyBorder="1" applyAlignment="1">
      <alignment horizontal="center" vertical="center"/>
    </xf>
    <xf numFmtId="0" fontId="0" fillId="16" borderId="6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24" fillId="49" borderId="39" xfId="0" applyFont="1" applyFill="1" applyBorder="1" applyAlignment="1">
      <alignment horizontal="center"/>
    </xf>
    <xf numFmtId="0" fontId="24" fillId="49" borderId="56" xfId="0" applyFont="1" applyFill="1" applyBorder="1" applyAlignment="1">
      <alignment horizontal="center"/>
    </xf>
    <xf numFmtId="0" fontId="7" fillId="79" borderId="23" xfId="0" applyFont="1" applyFill="1" applyBorder="1" applyAlignment="1">
      <alignment horizontal="center"/>
    </xf>
    <xf numFmtId="0" fontId="7" fillId="79" borderId="24" xfId="0" applyFont="1" applyFill="1" applyBorder="1" applyAlignment="1">
      <alignment horizontal="center"/>
    </xf>
    <xf numFmtId="0" fontId="7" fillId="79" borderId="40" xfId="0" applyFont="1" applyFill="1" applyBorder="1" applyAlignment="1">
      <alignment horizontal="center"/>
    </xf>
    <xf numFmtId="0" fontId="0" fillId="16" borderId="69" xfId="0" applyFont="1" applyFill="1" applyBorder="1" applyAlignment="1">
      <alignment horizontal="center" vertical="center"/>
    </xf>
    <xf numFmtId="0" fontId="0" fillId="16" borderId="70" xfId="0" applyFont="1" applyFill="1" applyBorder="1" applyAlignment="1">
      <alignment horizontal="center" vertical="center"/>
    </xf>
    <xf numFmtId="0" fontId="0" fillId="16" borderId="7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80" borderId="0" xfId="0" applyFont="1" applyFill="1" applyBorder="1" applyAlignment="1" applyProtection="1">
      <alignment horizontal="center" vertical="center"/>
      <protection locked="0"/>
    </xf>
    <xf numFmtId="0" fontId="28" fillId="80" borderId="14" xfId="0" applyFont="1" applyFill="1" applyBorder="1" applyAlignment="1" applyProtection="1">
      <alignment horizontal="center" vertical="center"/>
      <protection locked="0"/>
    </xf>
    <xf numFmtId="0" fontId="8" fillId="81" borderId="33" xfId="0" applyFont="1" applyFill="1" applyBorder="1" applyAlignment="1">
      <alignment horizontal="center" vertical="center" wrapText="1"/>
    </xf>
    <xf numFmtId="0" fontId="8" fillId="81" borderId="27" xfId="0" applyFont="1" applyFill="1" applyBorder="1" applyAlignment="1">
      <alignment horizontal="center" vertical="center" wrapText="1"/>
    </xf>
    <xf numFmtId="0" fontId="8" fillId="81" borderId="2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16" borderId="72" xfId="0" applyFont="1" applyFill="1" applyBorder="1" applyAlignment="1">
      <alignment horizontal="center" vertical="center"/>
    </xf>
    <xf numFmtId="0" fontId="0" fillId="16" borderId="73" xfId="0" applyFont="1" applyFill="1" applyBorder="1" applyAlignment="1">
      <alignment horizontal="center" vertical="center"/>
    </xf>
    <xf numFmtId="0" fontId="13" fillId="49" borderId="74" xfId="0" applyFont="1" applyFill="1" applyBorder="1" applyAlignment="1" applyProtection="1">
      <alignment horizontal="center"/>
      <protection locked="0"/>
    </xf>
    <xf numFmtId="0" fontId="13" fillId="49" borderId="75" xfId="0" applyFont="1" applyFill="1" applyBorder="1" applyAlignment="1" applyProtection="1">
      <alignment horizontal="center"/>
      <protection locked="0"/>
    </xf>
    <xf numFmtId="0" fontId="13" fillId="49" borderId="76" xfId="0" applyFont="1" applyFill="1" applyBorder="1" applyAlignment="1" applyProtection="1">
      <alignment horizontal="center"/>
      <protection locked="0"/>
    </xf>
    <xf numFmtId="0" fontId="13" fillId="49" borderId="21" xfId="0" applyFont="1" applyFill="1" applyBorder="1" applyAlignment="1" applyProtection="1">
      <alignment horizontal="center"/>
      <protection locked="0"/>
    </xf>
    <xf numFmtId="0" fontId="13" fillId="79" borderId="21" xfId="0" applyFont="1" applyFill="1" applyBorder="1" applyAlignment="1" applyProtection="1">
      <alignment horizontal="center"/>
      <protection locked="0"/>
    </xf>
    <xf numFmtId="0" fontId="13" fillId="79" borderId="77" xfId="0" applyFont="1" applyFill="1" applyBorder="1" applyAlignment="1" applyProtection="1">
      <alignment horizontal="center"/>
      <protection locked="0"/>
    </xf>
    <xf numFmtId="0" fontId="13" fillId="79" borderId="19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1" fontId="7" fillId="82" borderId="19" xfId="0" applyNumberFormat="1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170" fontId="32" fillId="40" borderId="0" xfId="0" applyNumberFormat="1" applyFont="1" applyFill="1" applyBorder="1" applyAlignment="1" applyProtection="1">
      <alignment horizontal="center"/>
      <protection locked="0"/>
    </xf>
    <xf numFmtId="0" fontId="48" fillId="34" borderId="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70" fontId="32" fillId="40" borderId="0" xfId="0" applyNumberFormat="1" applyFont="1" applyFill="1" applyBorder="1" applyAlignment="1" applyProtection="1">
      <alignment horizontal="center" vertical="center"/>
      <protection locked="0"/>
    </xf>
    <xf numFmtId="0" fontId="18" fillId="50" borderId="33" xfId="0" applyFont="1" applyFill="1" applyBorder="1" applyAlignment="1">
      <alignment horizontal="center"/>
    </xf>
    <xf numFmtId="0" fontId="18" fillId="50" borderId="27" xfId="0" applyFont="1" applyFill="1" applyBorder="1" applyAlignment="1">
      <alignment horizontal="center"/>
    </xf>
    <xf numFmtId="0" fontId="18" fillId="50" borderId="28" xfId="0" applyFont="1" applyFill="1" applyBorder="1" applyAlignment="1">
      <alignment horizontal="center"/>
    </xf>
    <xf numFmtId="0" fontId="108" fillId="34" borderId="0" xfId="0" applyFont="1" applyFill="1" applyBorder="1" applyAlignment="1">
      <alignment horizontal="center" vertical="center" wrapText="1"/>
    </xf>
    <xf numFmtId="0" fontId="18" fillId="83" borderId="37" xfId="0" applyFont="1" applyFill="1" applyBorder="1" applyAlignment="1">
      <alignment horizontal="center"/>
    </xf>
    <xf numFmtId="0" fontId="18" fillId="83" borderId="35" xfId="0" applyFont="1" applyFill="1" applyBorder="1" applyAlignment="1">
      <alignment horizontal="center"/>
    </xf>
    <xf numFmtId="0" fontId="18" fillId="83" borderId="36" xfId="0" applyFont="1" applyFill="1" applyBorder="1" applyAlignment="1">
      <alignment horizontal="center"/>
    </xf>
    <xf numFmtId="14" fontId="109" fillId="84" borderId="15" xfId="0" applyNumberFormat="1" applyFont="1" applyFill="1" applyBorder="1" applyAlignment="1">
      <alignment horizontal="center" vertical="center"/>
    </xf>
    <xf numFmtId="14" fontId="110" fillId="84" borderId="0" xfId="0" applyNumberFormat="1" applyFont="1" applyFill="1" applyBorder="1" applyAlignment="1">
      <alignment horizontal="center" vertical="center"/>
    </xf>
    <xf numFmtId="14" fontId="110" fillId="84" borderId="14" xfId="0" applyNumberFormat="1" applyFont="1" applyFill="1" applyBorder="1" applyAlignment="1">
      <alignment horizontal="center" vertical="center"/>
    </xf>
    <xf numFmtId="14" fontId="111" fillId="84" borderId="16" xfId="0" applyNumberFormat="1" applyFont="1" applyFill="1" applyBorder="1" applyAlignment="1">
      <alignment horizontal="center" wrapText="1"/>
    </xf>
    <xf numFmtId="14" fontId="111" fillId="84" borderId="17" xfId="0" applyNumberFormat="1" applyFont="1" applyFill="1" applyBorder="1" applyAlignment="1">
      <alignment horizontal="center" wrapText="1"/>
    </xf>
    <xf numFmtId="14" fontId="111" fillId="84" borderId="18" xfId="0" applyNumberFormat="1" applyFont="1" applyFill="1" applyBorder="1" applyAlignment="1">
      <alignment horizontal="center" wrapText="1"/>
    </xf>
    <xf numFmtId="14" fontId="111" fillId="0" borderId="0" xfId="0" applyNumberFormat="1" applyFont="1" applyFill="1" applyBorder="1" applyAlignment="1">
      <alignment horizontal="center" wrapText="1"/>
    </xf>
    <xf numFmtId="0" fontId="31" fillId="0" borderId="3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13" fillId="64" borderId="24" xfId="0" applyFont="1" applyFill="1" applyBorder="1" applyAlignment="1">
      <alignment horizontal="center"/>
    </xf>
    <xf numFmtId="0" fontId="13" fillId="64" borderId="29" xfId="0" applyFont="1" applyFill="1" applyBorder="1" applyAlignment="1">
      <alignment horizontal="center"/>
    </xf>
    <xf numFmtId="0" fontId="7" fillId="29" borderId="33" xfId="0" applyFont="1" applyFill="1" applyBorder="1" applyAlignment="1">
      <alignment horizontal="center" vertical="center"/>
    </xf>
    <xf numFmtId="0" fontId="7" fillId="29" borderId="27" xfId="0" applyFont="1" applyFill="1" applyBorder="1" applyAlignment="1">
      <alignment horizontal="center" vertical="center"/>
    </xf>
    <xf numFmtId="0" fontId="7" fillId="29" borderId="28" xfId="0" applyFont="1" applyFill="1" applyBorder="1" applyAlignment="1">
      <alignment horizontal="center" vertical="center"/>
    </xf>
    <xf numFmtId="1" fontId="8" fillId="85" borderId="16" xfId="0" applyNumberFormat="1" applyFont="1" applyFill="1" applyBorder="1" applyAlignment="1">
      <alignment horizontal="center"/>
    </xf>
    <xf numFmtId="1" fontId="8" fillId="85" borderId="78" xfId="0" applyNumberFormat="1" applyFont="1" applyFill="1" applyBorder="1" applyAlignment="1">
      <alignment horizontal="center"/>
    </xf>
    <xf numFmtId="0" fontId="13" fillId="29" borderId="79" xfId="0" applyFont="1" applyFill="1" applyBorder="1" applyAlignment="1">
      <alignment horizontal="center"/>
    </xf>
    <xf numFmtId="0" fontId="13" fillId="29" borderId="80" xfId="0" applyFont="1" applyFill="1" applyBorder="1" applyAlignment="1">
      <alignment horizontal="center"/>
    </xf>
    <xf numFmtId="0" fontId="13" fillId="29" borderId="81" xfId="0" applyFont="1" applyFill="1" applyBorder="1" applyAlignment="1">
      <alignment horizontal="center"/>
    </xf>
    <xf numFmtId="0" fontId="112" fillId="86" borderId="35" xfId="0" applyNumberFormat="1" applyFont="1" applyFill="1" applyBorder="1" applyAlignment="1">
      <alignment horizontal="center" vertical="center" wrapText="1"/>
    </xf>
    <xf numFmtId="0" fontId="112" fillId="86" borderId="0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31" fillId="0" borderId="61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13" fillId="52" borderId="24" xfId="0" applyFont="1" applyFill="1" applyBorder="1" applyAlignment="1">
      <alignment horizontal="center"/>
    </xf>
    <xf numFmtId="0" fontId="13" fillId="52" borderId="29" xfId="0" applyFont="1" applyFill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1" fillId="0" borderId="82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13" fillId="58" borderId="24" xfId="0" applyFont="1" applyFill="1" applyBorder="1" applyAlignment="1">
      <alignment horizontal="center"/>
    </xf>
    <xf numFmtId="0" fontId="13" fillId="58" borderId="29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4" fillId="0" borderId="46" xfId="0" applyFont="1" applyFill="1" applyBorder="1" applyAlignment="1">
      <alignment horizontal="center" vertical="center" textRotation="90" wrapText="1"/>
    </xf>
    <xf numFmtId="0" fontId="14" fillId="0" borderId="54" xfId="0" applyFont="1" applyFill="1" applyBorder="1" applyAlignment="1">
      <alignment horizontal="center" vertical="center" textRotation="90" wrapText="1"/>
    </xf>
    <xf numFmtId="0" fontId="14" fillId="0" borderId="83" xfId="0" applyFont="1" applyFill="1" applyBorder="1" applyAlignment="1">
      <alignment horizontal="center" vertical="center" textRotation="90" wrapText="1"/>
    </xf>
    <xf numFmtId="0" fontId="113" fillId="87" borderId="33" xfId="0" applyFont="1" applyFill="1" applyBorder="1" applyAlignment="1">
      <alignment horizontal="center" vertical="center"/>
    </xf>
    <xf numFmtId="0" fontId="113" fillId="87" borderId="27" xfId="0" applyFont="1" applyFill="1" applyBorder="1" applyAlignment="1">
      <alignment horizontal="center" vertical="center"/>
    </xf>
    <xf numFmtId="0" fontId="113" fillId="87" borderId="28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4" fillId="0" borderId="0" xfId="0" applyFont="1" applyBorder="1" applyAlignment="1" applyProtection="1">
      <alignment horizontal="center"/>
      <protection locked="0"/>
    </xf>
    <xf numFmtId="0" fontId="13" fillId="88" borderId="24" xfId="0" applyFont="1" applyFill="1" applyBorder="1" applyAlignment="1">
      <alignment horizontal="center"/>
    </xf>
    <xf numFmtId="0" fontId="13" fillId="88" borderId="2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0" fillId="89" borderId="40" xfId="0" applyFont="1" applyFill="1" applyBorder="1" applyAlignment="1">
      <alignment horizontal="center" vertical="center"/>
    </xf>
    <xf numFmtId="0" fontId="0" fillId="16" borderId="84" xfId="0" applyFont="1" applyFill="1" applyBorder="1" applyAlignment="1">
      <alignment horizontal="center" vertical="center"/>
    </xf>
    <xf numFmtId="0" fontId="0" fillId="16" borderId="85" xfId="0" applyFont="1" applyFill="1" applyBorder="1" applyAlignment="1">
      <alignment horizontal="center" vertical="center"/>
    </xf>
    <xf numFmtId="0" fontId="0" fillId="16" borderId="86" xfId="0" applyFont="1" applyFill="1" applyBorder="1" applyAlignment="1">
      <alignment horizontal="center" vertical="center"/>
    </xf>
    <xf numFmtId="0" fontId="0" fillId="16" borderId="87" xfId="0" applyFont="1" applyFill="1" applyBorder="1" applyAlignment="1">
      <alignment horizontal="center" vertical="center"/>
    </xf>
    <xf numFmtId="0" fontId="0" fillId="16" borderId="88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 wrapText="1"/>
    </xf>
    <xf numFmtId="0" fontId="18" fillId="83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DCFF"/>
      <rgbColor rgb="00800080"/>
      <rgbColor rgb="00800000"/>
      <rgbColor rgb="0023FF2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3366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0</xdr:col>
      <xdr:colOff>1447800</xdr:colOff>
      <xdr:row>5</xdr:row>
      <xdr:rowOff>66675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1447800</xdr:colOff>
      <xdr:row>5</xdr:row>
      <xdr:rowOff>66675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1447800</xdr:colOff>
      <xdr:row>4</xdr:row>
      <xdr:rowOff>66675</xdr:rowOff>
    </xdr:to>
    <xdr:pic>
      <xdr:nvPicPr>
        <xdr:cNvPr id="3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90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1447800</xdr:colOff>
      <xdr:row>5</xdr:row>
      <xdr:rowOff>66675</xdr:rowOff>
    </xdr:to>
    <xdr:pic>
      <xdr:nvPicPr>
        <xdr:cNvPr id="4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1143000</xdr:colOff>
      <xdr:row>4</xdr:row>
      <xdr:rowOff>66675</xdr:rowOff>
    </xdr:to>
    <xdr:pic>
      <xdr:nvPicPr>
        <xdr:cNvPr id="3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4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63</xdr:row>
      <xdr:rowOff>0</xdr:rowOff>
    </xdr:from>
    <xdr:to>
      <xdr:col>0</xdr:col>
      <xdr:colOff>1143000</xdr:colOff>
      <xdr:row>68</xdr:row>
      <xdr:rowOff>66675</xdr:rowOff>
    </xdr:to>
    <xdr:pic>
      <xdr:nvPicPr>
        <xdr:cNvPr id="5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858500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63</xdr:row>
      <xdr:rowOff>0</xdr:rowOff>
    </xdr:from>
    <xdr:to>
      <xdr:col>0</xdr:col>
      <xdr:colOff>1143000</xdr:colOff>
      <xdr:row>68</xdr:row>
      <xdr:rowOff>66675</xdr:rowOff>
    </xdr:to>
    <xdr:pic>
      <xdr:nvPicPr>
        <xdr:cNvPr id="6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858500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63</xdr:row>
      <xdr:rowOff>0</xdr:rowOff>
    </xdr:from>
    <xdr:to>
      <xdr:col>0</xdr:col>
      <xdr:colOff>1143000</xdr:colOff>
      <xdr:row>67</xdr:row>
      <xdr:rowOff>66675</xdr:rowOff>
    </xdr:to>
    <xdr:pic>
      <xdr:nvPicPr>
        <xdr:cNvPr id="7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858500"/>
          <a:ext cx="695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63</xdr:row>
      <xdr:rowOff>0</xdr:rowOff>
    </xdr:from>
    <xdr:to>
      <xdr:col>0</xdr:col>
      <xdr:colOff>1143000</xdr:colOff>
      <xdr:row>68</xdr:row>
      <xdr:rowOff>66675</xdr:rowOff>
    </xdr:to>
    <xdr:pic>
      <xdr:nvPicPr>
        <xdr:cNvPr id="8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858500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121</xdr:row>
      <xdr:rowOff>0</xdr:rowOff>
    </xdr:from>
    <xdr:to>
      <xdr:col>0</xdr:col>
      <xdr:colOff>1143000</xdr:colOff>
      <xdr:row>126</xdr:row>
      <xdr:rowOff>66675</xdr:rowOff>
    </xdr:to>
    <xdr:pic>
      <xdr:nvPicPr>
        <xdr:cNvPr id="9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726525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121</xdr:row>
      <xdr:rowOff>0</xdr:rowOff>
    </xdr:from>
    <xdr:to>
      <xdr:col>0</xdr:col>
      <xdr:colOff>1143000</xdr:colOff>
      <xdr:row>126</xdr:row>
      <xdr:rowOff>66675</xdr:rowOff>
    </xdr:to>
    <xdr:pic>
      <xdr:nvPicPr>
        <xdr:cNvPr id="10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726525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121</xdr:row>
      <xdr:rowOff>0</xdr:rowOff>
    </xdr:from>
    <xdr:to>
      <xdr:col>0</xdr:col>
      <xdr:colOff>1143000</xdr:colOff>
      <xdr:row>125</xdr:row>
      <xdr:rowOff>66675</xdr:rowOff>
    </xdr:to>
    <xdr:pic>
      <xdr:nvPicPr>
        <xdr:cNvPr id="1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726525"/>
          <a:ext cx="695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121</xdr:row>
      <xdr:rowOff>0</xdr:rowOff>
    </xdr:from>
    <xdr:to>
      <xdr:col>0</xdr:col>
      <xdr:colOff>1143000</xdr:colOff>
      <xdr:row>126</xdr:row>
      <xdr:rowOff>66675</xdr:rowOff>
    </xdr:to>
    <xdr:pic>
      <xdr:nvPicPr>
        <xdr:cNvPr id="1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726525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179</xdr:row>
      <xdr:rowOff>0</xdr:rowOff>
    </xdr:from>
    <xdr:to>
      <xdr:col>0</xdr:col>
      <xdr:colOff>1143000</xdr:colOff>
      <xdr:row>184</xdr:row>
      <xdr:rowOff>66675</xdr:rowOff>
    </xdr:to>
    <xdr:pic>
      <xdr:nvPicPr>
        <xdr:cNvPr id="13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623125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179</xdr:row>
      <xdr:rowOff>0</xdr:rowOff>
    </xdr:from>
    <xdr:to>
      <xdr:col>0</xdr:col>
      <xdr:colOff>1143000</xdr:colOff>
      <xdr:row>184</xdr:row>
      <xdr:rowOff>66675</xdr:rowOff>
    </xdr:to>
    <xdr:pic>
      <xdr:nvPicPr>
        <xdr:cNvPr id="14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623125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179</xdr:row>
      <xdr:rowOff>0</xdr:rowOff>
    </xdr:from>
    <xdr:to>
      <xdr:col>0</xdr:col>
      <xdr:colOff>1143000</xdr:colOff>
      <xdr:row>183</xdr:row>
      <xdr:rowOff>66675</xdr:rowOff>
    </xdr:to>
    <xdr:pic>
      <xdr:nvPicPr>
        <xdr:cNvPr id="15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623125"/>
          <a:ext cx="695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179</xdr:row>
      <xdr:rowOff>0</xdr:rowOff>
    </xdr:from>
    <xdr:to>
      <xdr:col>0</xdr:col>
      <xdr:colOff>1143000</xdr:colOff>
      <xdr:row>184</xdr:row>
      <xdr:rowOff>66675</xdr:rowOff>
    </xdr:to>
    <xdr:pic>
      <xdr:nvPicPr>
        <xdr:cNvPr id="16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2623125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237</xdr:row>
      <xdr:rowOff>0</xdr:rowOff>
    </xdr:from>
    <xdr:to>
      <xdr:col>0</xdr:col>
      <xdr:colOff>1143000</xdr:colOff>
      <xdr:row>242</xdr:row>
      <xdr:rowOff>66675</xdr:rowOff>
    </xdr:to>
    <xdr:pic>
      <xdr:nvPicPr>
        <xdr:cNvPr id="17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519725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237</xdr:row>
      <xdr:rowOff>0</xdr:rowOff>
    </xdr:from>
    <xdr:to>
      <xdr:col>0</xdr:col>
      <xdr:colOff>1143000</xdr:colOff>
      <xdr:row>242</xdr:row>
      <xdr:rowOff>66675</xdr:rowOff>
    </xdr:to>
    <xdr:pic>
      <xdr:nvPicPr>
        <xdr:cNvPr id="18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519725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237</xdr:row>
      <xdr:rowOff>0</xdr:rowOff>
    </xdr:from>
    <xdr:to>
      <xdr:col>0</xdr:col>
      <xdr:colOff>1143000</xdr:colOff>
      <xdr:row>241</xdr:row>
      <xdr:rowOff>66675</xdr:rowOff>
    </xdr:to>
    <xdr:pic>
      <xdr:nvPicPr>
        <xdr:cNvPr id="19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519725"/>
          <a:ext cx="695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237</xdr:row>
      <xdr:rowOff>0</xdr:rowOff>
    </xdr:from>
    <xdr:to>
      <xdr:col>0</xdr:col>
      <xdr:colOff>1143000</xdr:colOff>
      <xdr:row>242</xdr:row>
      <xdr:rowOff>66675</xdr:rowOff>
    </xdr:to>
    <xdr:pic>
      <xdr:nvPicPr>
        <xdr:cNvPr id="20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3519725"/>
          <a:ext cx="695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9"/>
  <sheetViews>
    <sheetView showGridLines="0" zoomScaleSheetLayoutView="82" zoomScalePageLayoutView="0" workbookViewId="0" topLeftCell="A7">
      <selection activeCell="A7" sqref="A1:IV16384"/>
    </sheetView>
  </sheetViews>
  <sheetFormatPr defaultColWidth="9.140625" defaultRowHeight="12.75"/>
  <cols>
    <col min="1" max="1" width="30.8515625" style="0" customWidth="1"/>
    <col min="2" max="2" width="0.85546875" style="1" customWidth="1"/>
    <col min="3" max="3" width="3.140625" style="30" customWidth="1"/>
    <col min="4" max="7" width="2.8515625" style="30" customWidth="1"/>
    <col min="8" max="8" width="4.00390625" style="30" customWidth="1"/>
    <col min="9" max="9" width="3.421875" style="30" customWidth="1"/>
    <col min="10" max="10" width="2.8515625" style="30" customWidth="1"/>
    <col min="11" max="11" width="3.8515625" style="30" customWidth="1"/>
    <col min="12" max="12" width="3.421875" style="30" customWidth="1"/>
    <col min="13" max="13" width="3.140625" style="30" customWidth="1"/>
    <col min="14" max="14" width="4.00390625" style="30" customWidth="1"/>
    <col min="15" max="15" width="3.421875" style="30" bestFit="1" customWidth="1"/>
    <col min="16" max="16" width="3.00390625" style="30" customWidth="1"/>
    <col min="17" max="17" width="3.8515625" style="30" customWidth="1"/>
    <col min="18" max="18" width="4.00390625" style="30" customWidth="1"/>
    <col min="19" max="19" width="3.8515625" style="30" customWidth="1"/>
    <col min="20" max="20" width="3.421875" style="30" customWidth="1"/>
    <col min="21" max="21" width="3.140625" style="30" customWidth="1"/>
    <col min="22" max="26" width="3.57421875" style="30" bestFit="1" customWidth="1"/>
    <col min="27" max="28" width="3.421875" style="30" bestFit="1" customWidth="1"/>
    <col min="29" max="29" width="3.57421875" style="30" bestFit="1" customWidth="1"/>
    <col min="30" max="31" width="3.421875" style="30" bestFit="1" customWidth="1"/>
    <col min="32" max="32" width="4.140625" style="30" customWidth="1"/>
    <col min="33" max="33" width="3.421875" style="30" bestFit="1" customWidth="1"/>
    <col min="34" max="34" width="5.8515625" style="0" customWidth="1"/>
    <col min="35" max="35" width="4.57421875" style="0" customWidth="1"/>
    <col min="36" max="37" width="5.8515625" style="0" customWidth="1"/>
    <col min="38" max="38" width="6.57421875" style="0" customWidth="1"/>
    <col min="39" max="39" width="2.8515625" style="0" customWidth="1"/>
    <col min="40" max="40" width="8.140625" style="0" customWidth="1"/>
    <col min="41" max="41" width="10.140625" style="0" customWidth="1"/>
  </cols>
  <sheetData>
    <row r="1" spans="1:40" ht="6.75" customHeight="1">
      <c r="A1" s="15"/>
      <c r="B1" s="8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1"/>
      <c r="AM1" s="11"/>
      <c r="AN1" s="11"/>
    </row>
    <row r="2" spans="1:41" s="1" customFormat="1" ht="18">
      <c r="A2" s="407" t="s">
        <v>43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18"/>
    </row>
    <row r="3" spans="1:40" s="1" customFormat="1" ht="15" customHeight="1">
      <c r="A3" s="408" t="s">
        <v>14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</row>
    <row r="4" spans="1:40" s="1" customFormat="1" ht="4.5" customHeight="1">
      <c r="A4" s="2"/>
      <c r="B4" s="8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4"/>
      <c r="AK4" s="4"/>
      <c r="AL4" s="4"/>
      <c r="AM4" s="4"/>
      <c r="AN4" s="4"/>
    </row>
    <row r="5" spans="1:50" s="1" customFormat="1" ht="15" customHeight="1">
      <c r="A5" s="409" t="s">
        <v>70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10"/>
      <c r="AO5" s="58"/>
      <c r="AP5" s="58"/>
      <c r="AQ5" s="58"/>
      <c r="AR5" s="58"/>
      <c r="AS5" s="58"/>
      <c r="AT5" s="58"/>
      <c r="AU5" s="58"/>
      <c r="AV5" s="58"/>
      <c r="AW5" s="59"/>
      <c r="AX5" s="59"/>
    </row>
    <row r="6" spans="1:40" s="1" customFormat="1" ht="7.5" customHeight="1" thickBot="1">
      <c r="A6" s="5"/>
      <c r="B6" s="8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6"/>
      <c r="AJ6" s="6"/>
      <c r="AK6" s="6"/>
      <c r="AL6" s="6"/>
      <c r="AM6" s="6"/>
      <c r="AN6" s="6"/>
    </row>
    <row r="7" spans="1:40" s="1" customFormat="1" ht="39" customHeight="1" thickBot="1">
      <c r="A7" s="411" t="s">
        <v>80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3"/>
    </row>
    <row r="8" spans="1:40" s="1" customFormat="1" ht="8.25" customHeight="1">
      <c r="A8" s="7"/>
      <c r="B8" s="83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/>
      <c r="AI8" s="6"/>
      <c r="AJ8" s="6"/>
      <c r="AK8" s="6"/>
      <c r="AL8" s="6"/>
      <c r="AM8" s="6"/>
      <c r="AN8" s="6"/>
    </row>
    <row r="9" spans="1:40" s="1" customFormat="1" ht="15">
      <c r="A9" s="414" t="s">
        <v>52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</row>
    <row r="10" spans="1:41" ht="9" customHeight="1" thickBot="1">
      <c r="A10" s="8"/>
      <c r="B10" s="8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31"/>
      <c r="AH10" s="10"/>
      <c r="AI10" s="10"/>
      <c r="AJ10" s="10"/>
      <c r="AK10" s="10"/>
      <c r="AL10" s="10"/>
      <c r="AM10" s="10"/>
      <c r="AN10" s="10"/>
      <c r="AO10" s="11"/>
    </row>
    <row r="11" spans="1:40" ht="12.75" thickBot="1">
      <c r="A11" s="19" t="s">
        <v>15</v>
      </c>
      <c r="B11" s="77"/>
      <c r="C11" s="415">
        <v>1</v>
      </c>
      <c r="D11" s="390">
        <v>2</v>
      </c>
      <c r="E11" s="390">
        <v>3</v>
      </c>
      <c r="F11" s="390">
        <v>4</v>
      </c>
      <c r="G11" s="390">
        <v>5</v>
      </c>
      <c r="H11" s="390">
        <v>6</v>
      </c>
      <c r="I11" s="390">
        <v>7</v>
      </c>
      <c r="J11" s="390">
        <v>8</v>
      </c>
      <c r="K11" s="390">
        <v>9</v>
      </c>
      <c r="L11" s="390">
        <v>10</v>
      </c>
      <c r="M11" s="390">
        <v>11</v>
      </c>
      <c r="N11" s="390">
        <v>12</v>
      </c>
      <c r="O11" s="390">
        <v>13</v>
      </c>
      <c r="P11" s="390">
        <v>14</v>
      </c>
      <c r="Q11" s="390">
        <v>15</v>
      </c>
      <c r="R11" s="405">
        <v>16</v>
      </c>
      <c r="S11" s="390">
        <v>17</v>
      </c>
      <c r="T11" s="390">
        <v>18</v>
      </c>
      <c r="U11" s="390">
        <v>19</v>
      </c>
      <c r="V11" s="390">
        <v>20</v>
      </c>
      <c r="W11" s="390">
        <v>21</v>
      </c>
      <c r="X11" s="390">
        <v>22</v>
      </c>
      <c r="Y11" s="390">
        <v>23</v>
      </c>
      <c r="Z11" s="390">
        <v>24</v>
      </c>
      <c r="AA11" s="390">
        <v>25</v>
      </c>
      <c r="AB11" s="390">
        <v>26</v>
      </c>
      <c r="AC11" s="390">
        <v>27</v>
      </c>
      <c r="AD11" s="390">
        <v>28</v>
      </c>
      <c r="AE11" s="390">
        <v>29</v>
      </c>
      <c r="AF11" s="390">
        <v>30</v>
      </c>
      <c r="AG11" s="395">
        <v>31</v>
      </c>
      <c r="AH11" s="392" t="s">
        <v>0</v>
      </c>
      <c r="AI11" s="392"/>
      <c r="AJ11" s="392"/>
      <c r="AK11" s="392"/>
      <c r="AL11" s="392"/>
      <c r="AM11" s="392"/>
      <c r="AN11" s="392"/>
    </row>
    <row r="12" spans="1:40" ht="12.75" thickBot="1">
      <c r="A12" s="20" t="s">
        <v>38</v>
      </c>
      <c r="B12" s="77"/>
      <c r="C12" s="416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6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6"/>
      <c r="AH12" s="397" t="s">
        <v>1</v>
      </c>
      <c r="AI12" s="397"/>
      <c r="AJ12" s="398" t="s">
        <v>32</v>
      </c>
      <c r="AK12" s="398"/>
      <c r="AL12" s="398" t="s">
        <v>16</v>
      </c>
      <c r="AM12" s="398"/>
      <c r="AN12" s="144" t="s">
        <v>2</v>
      </c>
    </row>
    <row r="13" spans="1:40" ht="12">
      <c r="A13" s="21" t="s">
        <v>17</v>
      </c>
      <c r="B13" s="85"/>
      <c r="C13" s="399" t="s">
        <v>53</v>
      </c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1" t="s">
        <v>11</v>
      </c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3"/>
      <c r="AH13" s="382">
        <f>SUM(C13:AG13)</f>
        <v>0</v>
      </c>
      <c r="AI13" s="382"/>
      <c r="AJ13" s="382">
        <f>AH13</f>
        <v>0</v>
      </c>
      <c r="AK13" s="382"/>
      <c r="AL13" s="382">
        <f>AH13</f>
        <v>0</v>
      </c>
      <c r="AM13" s="382"/>
      <c r="AN13" s="145">
        <f>AL13</f>
        <v>0</v>
      </c>
    </row>
    <row r="14" spans="1:40" ht="12.75">
      <c r="A14" s="22" t="s">
        <v>18</v>
      </c>
      <c r="B14" s="76"/>
      <c r="C14" s="171">
        <v>1</v>
      </c>
      <c r="D14" s="172">
        <v>1</v>
      </c>
      <c r="E14" s="172">
        <v>1</v>
      </c>
      <c r="F14" s="173" t="s">
        <v>4</v>
      </c>
      <c r="G14" s="173" t="s">
        <v>6</v>
      </c>
      <c r="H14" s="172">
        <v>1</v>
      </c>
      <c r="I14" s="172">
        <v>1</v>
      </c>
      <c r="J14" s="172">
        <v>1</v>
      </c>
      <c r="K14" s="172">
        <v>1</v>
      </c>
      <c r="L14" s="172">
        <v>1</v>
      </c>
      <c r="M14" s="173" t="s">
        <v>4</v>
      </c>
      <c r="N14" s="173" t="s">
        <v>6</v>
      </c>
      <c r="O14" s="172">
        <v>1</v>
      </c>
      <c r="P14" s="172">
        <v>1</v>
      </c>
      <c r="Q14" s="172">
        <v>1</v>
      </c>
      <c r="R14" s="172">
        <v>1</v>
      </c>
      <c r="S14" s="172">
        <v>1</v>
      </c>
      <c r="T14" s="173" t="s">
        <v>4</v>
      </c>
      <c r="U14" s="173" t="s">
        <v>6</v>
      </c>
      <c r="V14" s="172">
        <v>1</v>
      </c>
      <c r="W14" s="172">
        <v>1</v>
      </c>
      <c r="X14" s="172">
        <v>1</v>
      </c>
      <c r="Y14" s="172">
        <v>1</v>
      </c>
      <c r="Z14" s="172">
        <v>1</v>
      </c>
      <c r="AA14" s="173" t="s">
        <v>4</v>
      </c>
      <c r="AB14" s="173" t="s">
        <v>6</v>
      </c>
      <c r="AC14" s="174" t="s">
        <v>33</v>
      </c>
      <c r="AD14" s="175" t="s">
        <v>33</v>
      </c>
      <c r="AE14" s="176"/>
      <c r="AF14" s="176"/>
      <c r="AG14" s="176"/>
      <c r="AH14" s="382">
        <f>SUM(C14:AG14)</f>
        <v>18</v>
      </c>
      <c r="AI14" s="382"/>
      <c r="AJ14" s="381">
        <f>AH14+AJ13</f>
        <v>18</v>
      </c>
      <c r="AK14" s="381"/>
      <c r="AL14" s="382">
        <f>AL13+AH14</f>
        <v>18</v>
      </c>
      <c r="AM14" s="382"/>
      <c r="AN14" s="145">
        <f>AN13+AH14</f>
        <v>18</v>
      </c>
    </row>
    <row r="15" spans="1:40" ht="12.75">
      <c r="A15" s="23" t="s">
        <v>19</v>
      </c>
      <c r="B15" s="76"/>
      <c r="C15" s="177">
        <v>1</v>
      </c>
      <c r="D15" s="177">
        <v>1</v>
      </c>
      <c r="E15" s="177">
        <v>1</v>
      </c>
      <c r="F15" s="173" t="s">
        <v>4</v>
      </c>
      <c r="G15" s="173" t="s">
        <v>6</v>
      </c>
      <c r="H15" s="172">
        <v>1</v>
      </c>
      <c r="I15" s="172">
        <v>1</v>
      </c>
      <c r="J15" s="172">
        <v>1</v>
      </c>
      <c r="K15" s="172">
        <v>1</v>
      </c>
      <c r="L15" s="172">
        <v>1</v>
      </c>
      <c r="M15" s="173" t="s">
        <v>4</v>
      </c>
      <c r="N15" s="173" t="s">
        <v>6</v>
      </c>
      <c r="O15" s="172">
        <v>1</v>
      </c>
      <c r="P15" s="172">
        <v>1</v>
      </c>
      <c r="Q15" s="172">
        <v>1</v>
      </c>
      <c r="R15" s="172">
        <v>1</v>
      </c>
      <c r="S15" s="172">
        <v>1</v>
      </c>
      <c r="T15" s="173" t="s">
        <v>4</v>
      </c>
      <c r="U15" s="173" t="s">
        <v>6</v>
      </c>
      <c r="V15" s="172">
        <v>1</v>
      </c>
      <c r="W15" s="172">
        <v>1</v>
      </c>
      <c r="X15" s="172">
        <v>1</v>
      </c>
      <c r="Y15" s="172">
        <v>1</v>
      </c>
      <c r="Z15" s="172">
        <v>1</v>
      </c>
      <c r="AA15" s="173" t="s">
        <v>4</v>
      </c>
      <c r="AB15" s="173" t="s">
        <v>6</v>
      </c>
      <c r="AC15" s="172">
        <v>1</v>
      </c>
      <c r="AD15" s="172">
        <v>1</v>
      </c>
      <c r="AE15" s="172">
        <v>1</v>
      </c>
      <c r="AF15" s="172">
        <v>1</v>
      </c>
      <c r="AG15" s="172">
        <v>1</v>
      </c>
      <c r="AH15" s="382">
        <f>SUM(C15:AG15)</f>
        <v>23</v>
      </c>
      <c r="AI15" s="382"/>
      <c r="AJ15" s="381">
        <f>AH15+AJ14</f>
        <v>41</v>
      </c>
      <c r="AK15" s="381"/>
      <c r="AL15" s="382">
        <f>AL14+AH15</f>
        <v>41</v>
      </c>
      <c r="AM15" s="382"/>
      <c r="AN15" s="145">
        <f>AN14+AH15</f>
        <v>41</v>
      </c>
    </row>
    <row r="16" spans="1:40" ht="12.75">
      <c r="A16" s="22" t="s">
        <v>20</v>
      </c>
      <c r="B16" s="76"/>
      <c r="C16" s="173" t="s">
        <v>4</v>
      </c>
      <c r="D16" s="173" t="s">
        <v>6</v>
      </c>
      <c r="E16" s="172">
        <v>1</v>
      </c>
      <c r="F16" s="172">
        <v>1</v>
      </c>
      <c r="G16" s="172">
        <v>1</v>
      </c>
      <c r="H16" s="172">
        <v>1</v>
      </c>
      <c r="I16" s="172">
        <v>1</v>
      </c>
      <c r="J16" s="173" t="s">
        <v>4</v>
      </c>
      <c r="K16" s="173" t="s">
        <v>6</v>
      </c>
      <c r="L16" s="172">
        <v>1</v>
      </c>
      <c r="M16" s="178">
        <v>1</v>
      </c>
      <c r="N16" s="178">
        <v>1</v>
      </c>
      <c r="O16" s="179">
        <v>1</v>
      </c>
      <c r="P16" s="180" t="s">
        <v>7</v>
      </c>
      <c r="Q16" s="173" t="s">
        <v>4</v>
      </c>
      <c r="R16" s="173" t="s">
        <v>6</v>
      </c>
      <c r="S16" s="172">
        <v>1</v>
      </c>
      <c r="T16" s="172">
        <v>1</v>
      </c>
      <c r="U16" s="172">
        <v>1</v>
      </c>
      <c r="V16" s="172">
        <v>1</v>
      </c>
      <c r="W16" s="180" t="s">
        <v>7</v>
      </c>
      <c r="X16" s="173" t="s">
        <v>4</v>
      </c>
      <c r="Y16" s="173" t="s">
        <v>6</v>
      </c>
      <c r="Z16" s="172">
        <v>1</v>
      </c>
      <c r="AA16" s="172">
        <v>1</v>
      </c>
      <c r="AB16" s="172">
        <v>1</v>
      </c>
      <c r="AC16" s="172">
        <v>1</v>
      </c>
      <c r="AD16" s="172">
        <v>1</v>
      </c>
      <c r="AE16" s="173" t="s">
        <v>4</v>
      </c>
      <c r="AF16" s="173" t="s">
        <v>6</v>
      </c>
      <c r="AG16" s="176"/>
      <c r="AH16" s="163">
        <f>SUM(C16:O16)</f>
        <v>9</v>
      </c>
      <c r="AI16" s="157">
        <f>SUM(S16:AD16)</f>
        <v>9</v>
      </c>
      <c r="AJ16" s="164">
        <f>AJ15+AH16</f>
        <v>50</v>
      </c>
      <c r="AK16" s="165">
        <f>AI16</f>
        <v>9</v>
      </c>
      <c r="AL16" s="381">
        <f>AL15+AH16+AI16</f>
        <v>59</v>
      </c>
      <c r="AM16" s="381"/>
      <c r="AN16" s="145">
        <f>AN15+AH16+AI16</f>
        <v>59</v>
      </c>
    </row>
    <row r="17" spans="1:40" ht="13.5" thickBot="1">
      <c r="A17" s="23" t="s">
        <v>21</v>
      </c>
      <c r="B17" s="75">
        <v>1</v>
      </c>
      <c r="C17" s="180" t="s">
        <v>7</v>
      </c>
      <c r="D17" s="172">
        <v>1</v>
      </c>
      <c r="E17" s="172">
        <v>1</v>
      </c>
      <c r="F17" s="172">
        <v>1</v>
      </c>
      <c r="G17" s="172">
        <v>1</v>
      </c>
      <c r="H17" s="173" t="s">
        <v>4</v>
      </c>
      <c r="I17" s="173" t="s">
        <v>6</v>
      </c>
      <c r="J17" s="172">
        <v>1</v>
      </c>
      <c r="K17" s="172">
        <v>1</v>
      </c>
      <c r="L17" s="172">
        <v>1</v>
      </c>
      <c r="M17" s="172">
        <v>1</v>
      </c>
      <c r="N17" s="172">
        <v>1</v>
      </c>
      <c r="O17" s="173" t="s">
        <v>4</v>
      </c>
      <c r="P17" s="173" t="s">
        <v>6</v>
      </c>
      <c r="Q17" s="172">
        <v>1</v>
      </c>
      <c r="R17" s="172">
        <v>1</v>
      </c>
      <c r="S17" s="172">
        <v>1</v>
      </c>
      <c r="T17" s="172">
        <v>1</v>
      </c>
      <c r="U17" s="172">
        <v>1</v>
      </c>
      <c r="V17" s="173" t="s">
        <v>4</v>
      </c>
      <c r="W17" s="173" t="s">
        <v>6</v>
      </c>
      <c r="X17" s="172">
        <v>1</v>
      </c>
      <c r="Y17" s="172">
        <v>1</v>
      </c>
      <c r="Z17" s="172">
        <v>1</v>
      </c>
      <c r="AA17" s="172">
        <v>1</v>
      </c>
      <c r="AB17" s="172">
        <v>1</v>
      </c>
      <c r="AC17" s="173" t="s">
        <v>4</v>
      </c>
      <c r="AD17" s="173" t="s">
        <v>6</v>
      </c>
      <c r="AE17" s="172">
        <v>1</v>
      </c>
      <c r="AF17" s="172">
        <v>1</v>
      </c>
      <c r="AG17" s="172">
        <v>1</v>
      </c>
      <c r="AH17" s="382">
        <f aca="true" t="shared" si="0" ref="AH17:AH24">SUM(C17:AG17)</f>
        <v>22</v>
      </c>
      <c r="AI17" s="382"/>
      <c r="AJ17" s="381">
        <f>AK16+AH17</f>
        <v>31</v>
      </c>
      <c r="AK17" s="381"/>
      <c r="AL17" s="382">
        <f>AL16+AH17</f>
        <v>81</v>
      </c>
      <c r="AM17" s="382"/>
      <c r="AN17" s="145">
        <f>AN16+AH17</f>
        <v>81</v>
      </c>
    </row>
    <row r="18" spans="1:41" ht="13.5" thickBot="1">
      <c r="A18" s="22" t="s">
        <v>22</v>
      </c>
      <c r="B18" s="76"/>
      <c r="C18" s="172">
        <v>1</v>
      </c>
      <c r="D18" s="172">
        <v>1</v>
      </c>
      <c r="E18" s="173" t="s">
        <v>4</v>
      </c>
      <c r="F18" s="173" t="s">
        <v>6</v>
      </c>
      <c r="G18" s="172">
        <v>1</v>
      </c>
      <c r="H18" s="172">
        <v>1</v>
      </c>
      <c r="I18" s="172">
        <v>1</v>
      </c>
      <c r="J18" s="172">
        <v>1</v>
      </c>
      <c r="K18" s="172">
        <v>1</v>
      </c>
      <c r="L18" s="181">
        <v>1</v>
      </c>
      <c r="M18" s="173" t="s">
        <v>6</v>
      </c>
      <c r="N18" s="172">
        <v>1</v>
      </c>
      <c r="O18" s="172">
        <v>1</v>
      </c>
      <c r="P18" s="172">
        <v>1</v>
      </c>
      <c r="Q18" s="180" t="s">
        <v>7</v>
      </c>
      <c r="R18" s="177" t="s">
        <v>73</v>
      </c>
      <c r="S18" s="173" t="s">
        <v>4</v>
      </c>
      <c r="T18" s="173" t="s">
        <v>6</v>
      </c>
      <c r="U18" s="172">
        <v>1</v>
      </c>
      <c r="V18" s="172">
        <v>1</v>
      </c>
      <c r="W18" s="172">
        <v>1</v>
      </c>
      <c r="X18" s="172">
        <v>1</v>
      </c>
      <c r="Y18" s="172">
        <v>1</v>
      </c>
      <c r="Z18" s="173" t="s">
        <v>4</v>
      </c>
      <c r="AA18" s="173" t="s">
        <v>6</v>
      </c>
      <c r="AB18" s="178">
        <v>1</v>
      </c>
      <c r="AC18" s="178">
        <v>1</v>
      </c>
      <c r="AD18" s="179">
        <v>1</v>
      </c>
      <c r="AE18" s="417" t="s">
        <v>10</v>
      </c>
      <c r="AF18" s="418"/>
      <c r="AG18" s="182" t="s">
        <v>58</v>
      </c>
      <c r="AH18" s="382">
        <f t="shared" si="0"/>
        <v>19</v>
      </c>
      <c r="AI18" s="382"/>
      <c r="AJ18" s="389">
        <f>AH18+AJ17</f>
        <v>50</v>
      </c>
      <c r="AK18" s="389"/>
      <c r="AL18" s="382">
        <f>AL17+AH18</f>
        <v>100</v>
      </c>
      <c r="AM18" s="382"/>
      <c r="AN18" s="87">
        <f>AN17+AH18</f>
        <v>100</v>
      </c>
      <c r="AO18" s="68"/>
    </row>
    <row r="19" spans="1:40" ht="12.75">
      <c r="A19" s="23" t="s">
        <v>23</v>
      </c>
      <c r="B19" s="156" t="s">
        <v>53</v>
      </c>
      <c r="C19" s="419" t="s">
        <v>53</v>
      </c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1" t="s">
        <v>11</v>
      </c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2"/>
      <c r="AE19" s="173" t="s">
        <v>4</v>
      </c>
      <c r="AF19" s="173" t="s">
        <v>6</v>
      </c>
      <c r="AG19" s="183">
        <v>1</v>
      </c>
      <c r="AH19" s="424">
        <f t="shared" si="0"/>
        <v>1</v>
      </c>
      <c r="AI19" s="425"/>
      <c r="AJ19" s="426">
        <f>AG19</f>
        <v>1</v>
      </c>
      <c r="AK19" s="427"/>
      <c r="AL19" s="393">
        <f>AH19</f>
        <v>1</v>
      </c>
      <c r="AM19" s="394"/>
      <c r="AN19" s="87">
        <f>AN18+AH19</f>
        <v>101</v>
      </c>
    </row>
    <row r="20" spans="1:40" ht="12.75">
      <c r="A20" s="22" t="s">
        <v>24</v>
      </c>
      <c r="B20" s="76"/>
      <c r="C20" s="172">
        <v>1</v>
      </c>
      <c r="D20" s="172">
        <v>1</v>
      </c>
      <c r="E20" s="172">
        <v>1</v>
      </c>
      <c r="F20" s="172">
        <v>1</v>
      </c>
      <c r="G20" s="173" t="s">
        <v>4</v>
      </c>
      <c r="H20" s="173" t="s">
        <v>6</v>
      </c>
      <c r="I20" s="172">
        <v>1</v>
      </c>
      <c r="J20" s="172">
        <v>1</v>
      </c>
      <c r="K20" s="172">
        <v>1</v>
      </c>
      <c r="L20" s="172">
        <v>1</v>
      </c>
      <c r="M20" s="172">
        <v>1</v>
      </c>
      <c r="N20" s="173" t="s">
        <v>4</v>
      </c>
      <c r="O20" s="173" t="s">
        <v>6</v>
      </c>
      <c r="P20" s="172">
        <v>1</v>
      </c>
      <c r="Q20" s="172">
        <v>1</v>
      </c>
      <c r="R20" s="172">
        <v>1</v>
      </c>
      <c r="S20" s="172">
        <v>1</v>
      </c>
      <c r="T20" s="172">
        <v>1</v>
      </c>
      <c r="U20" s="173" t="s">
        <v>4</v>
      </c>
      <c r="V20" s="173" t="s">
        <v>6</v>
      </c>
      <c r="W20" s="172">
        <v>1</v>
      </c>
      <c r="X20" s="177">
        <v>1</v>
      </c>
      <c r="Y20" s="177">
        <v>1</v>
      </c>
      <c r="Z20" s="172">
        <v>1</v>
      </c>
      <c r="AA20" s="172">
        <v>1</v>
      </c>
      <c r="AB20" s="173" t="s">
        <v>4</v>
      </c>
      <c r="AC20" s="173" t="s">
        <v>6</v>
      </c>
      <c r="AD20" s="172">
        <v>1</v>
      </c>
      <c r="AE20" s="172">
        <v>1</v>
      </c>
      <c r="AF20" s="172">
        <v>1</v>
      </c>
      <c r="AG20" s="172">
        <v>1</v>
      </c>
      <c r="AH20" s="382">
        <f t="shared" si="0"/>
        <v>23</v>
      </c>
      <c r="AI20" s="382"/>
      <c r="AJ20" s="333">
        <f>AJ19+AH20</f>
        <v>24</v>
      </c>
      <c r="AK20" s="333"/>
      <c r="AL20" s="388">
        <f>AI19+AH20</f>
        <v>23</v>
      </c>
      <c r="AM20" s="388"/>
      <c r="AN20" s="146">
        <f>AN19+AH20</f>
        <v>124</v>
      </c>
    </row>
    <row r="21" spans="1:40" ht="12.75">
      <c r="A21" s="23" t="s">
        <v>25</v>
      </c>
      <c r="B21" s="76"/>
      <c r="C21" s="172">
        <v>1</v>
      </c>
      <c r="D21" s="181">
        <v>1</v>
      </c>
      <c r="E21" s="173" t="s">
        <v>6</v>
      </c>
      <c r="F21" s="172">
        <v>1</v>
      </c>
      <c r="G21" s="172">
        <v>1</v>
      </c>
      <c r="H21" s="172">
        <v>1</v>
      </c>
      <c r="I21" s="180" t="s">
        <v>7</v>
      </c>
      <c r="J21" s="177" t="s">
        <v>73</v>
      </c>
      <c r="K21" s="173" t="s">
        <v>4</v>
      </c>
      <c r="L21" s="173" t="s">
        <v>6</v>
      </c>
      <c r="M21" s="172">
        <v>1</v>
      </c>
      <c r="N21" s="172">
        <v>1</v>
      </c>
      <c r="O21" s="172">
        <v>1</v>
      </c>
      <c r="P21" s="172">
        <v>1</v>
      </c>
      <c r="Q21" s="172">
        <v>1</v>
      </c>
      <c r="R21" s="173" t="s">
        <v>4</v>
      </c>
      <c r="S21" s="173" t="s">
        <v>6</v>
      </c>
      <c r="T21" s="172">
        <v>1</v>
      </c>
      <c r="U21" s="172">
        <v>1</v>
      </c>
      <c r="V21" s="172">
        <v>1</v>
      </c>
      <c r="W21" s="172">
        <v>1</v>
      </c>
      <c r="X21" s="172">
        <v>1</v>
      </c>
      <c r="Y21" s="173" t="s">
        <v>4</v>
      </c>
      <c r="Z21" s="173" t="s">
        <v>6</v>
      </c>
      <c r="AA21" s="172">
        <v>1</v>
      </c>
      <c r="AB21" s="172">
        <v>1</v>
      </c>
      <c r="AC21" s="172">
        <v>1</v>
      </c>
      <c r="AD21" s="178">
        <v>1</v>
      </c>
      <c r="AE21" s="178">
        <v>1</v>
      </c>
      <c r="AF21" s="184">
        <v>1</v>
      </c>
      <c r="AG21" s="182" t="s">
        <v>58</v>
      </c>
      <c r="AH21" s="382">
        <f t="shared" si="0"/>
        <v>21</v>
      </c>
      <c r="AI21" s="382"/>
      <c r="AJ21" s="429">
        <f>AJ20+AH21</f>
        <v>45</v>
      </c>
      <c r="AK21" s="429"/>
      <c r="AL21" s="333">
        <f>AL20+AH21</f>
        <v>44</v>
      </c>
      <c r="AM21" s="333"/>
      <c r="AN21" s="146">
        <f>AN20+AH21+AI21</f>
        <v>145</v>
      </c>
    </row>
    <row r="22" spans="1:40" ht="12.75">
      <c r="A22" s="22" t="s">
        <v>26</v>
      </c>
      <c r="B22" s="76"/>
      <c r="C22" s="173" t="s">
        <v>6</v>
      </c>
      <c r="D22" s="172">
        <v>1</v>
      </c>
      <c r="E22" s="172">
        <v>1</v>
      </c>
      <c r="F22" s="172">
        <v>1</v>
      </c>
      <c r="G22" s="172">
        <v>1</v>
      </c>
      <c r="H22" s="172">
        <v>1</v>
      </c>
      <c r="I22" s="181">
        <v>1</v>
      </c>
      <c r="J22" s="173" t="s">
        <v>6</v>
      </c>
      <c r="K22" s="172">
        <v>1</v>
      </c>
      <c r="L22" s="172">
        <v>1</v>
      </c>
      <c r="M22" s="172">
        <v>1</v>
      </c>
      <c r="N22" s="180" t="s">
        <v>7</v>
      </c>
      <c r="O22" s="177" t="s">
        <v>73</v>
      </c>
      <c r="P22" s="173" t="s">
        <v>4</v>
      </c>
      <c r="Q22" s="173" t="s">
        <v>6</v>
      </c>
      <c r="R22" s="172">
        <v>1</v>
      </c>
      <c r="S22" s="172">
        <v>1</v>
      </c>
      <c r="T22" s="172">
        <v>1</v>
      </c>
      <c r="U22" s="172">
        <v>1</v>
      </c>
      <c r="V22" s="172">
        <v>1</v>
      </c>
      <c r="W22" s="173" t="s">
        <v>4</v>
      </c>
      <c r="X22" s="173" t="s">
        <v>6</v>
      </c>
      <c r="Y22" s="172">
        <v>1</v>
      </c>
      <c r="Z22" s="172">
        <v>1</v>
      </c>
      <c r="AA22" s="172">
        <v>1</v>
      </c>
      <c r="AB22" s="172">
        <v>1</v>
      </c>
      <c r="AC22" s="172">
        <v>1</v>
      </c>
      <c r="AD22" s="173" t="s">
        <v>4</v>
      </c>
      <c r="AE22" s="173" t="s">
        <v>6</v>
      </c>
      <c r="AF22" s="172">
        <v>1</v>
      </c>
      <c r="AG22" s="172">
        <v>1</v>
      </c>
      <c r="AH22" s="383">
        <f t="shared" si="0"/>
        <v>21</v>
      </c>
      <c r="AI22" s="428"/>
      <c r="AJ22" s="386">
        <f>AH22</f>
        <v>21</v>
      </c>
      <c r="AK22" s="387"/>
      <c r="AL22" s="334">
        <f>AL21+AH22+AI22</f>
        <v>65</v>
      </c>
      <c r="AM22" s="334"/>
      <c r="AN22" s="146">
        <f>AN21+AH22+AI22</f>
        <v>166</v>
      </c>
    </row>
    <row r="23" spans="1:40" ht="12.75">
      <c r="A23" s="23" t="s">
        <v>27</v>
      </c>
      <c r="B23" s="76"/>
      <c r="C23" s="172">
        <v>1</v>
      </c>
      <c r="D23" s="180" t="s">
        <v>7</v>
      </c>
      <c r="E23" s="177" t="s">
        <v>73</v>
      </c>
      <c r="F23" s="173" t="s">
        <v>4</v>
      </c>
      <c r="G23" s="173" t="s">
        <v>6</v>
      </c>
      <c r="H23" s="172">
        <v>1</v>
      </c>
      <c r="I23" s="172">
        <v>1</v>
      </c>
      <c r="J23" s="172">
        <v>1</v>
      </c>
      <c r="K23" s="172">
        <v>1</v>
      </c>
      <c r="L23" s="172">
        <v>1</v>
      </c>
      <c r="M23" s="181">
        <v>1</v>
      </c>
      <c r="N23" s="173" t="s">
        <v>6</v>
      </c>
      <c r="O23" s="172">
        <v>1</v>
      </c>
      <c r="P23" s="172">
        <v>1</v>
      </c>
      <c r="Q23" s="180" t="s">
        <v>7</v>
      </c>
      <c r="R23" s="172">
        <v>1</v>
      </c>
      <c r="S23" s="172">
        <v>1</v>
      </c>
      <c r="T23" s="173" t="s">
        <v>4</v>
      </c>
      <c r="U23" s="173" t="s">
        <v>6</v>
      </c>
      <c r="V23" s="185" t="s">
        <v>49</v>
      </c>
      <c r="W23" s="172">
        <v>1</v>
      </c>
      <c r="X23" s="172">
        <v>1</v>
      </c>
      <c r="Y23" s="172">
        <v>1</v>
      </c>
      <c r="Z23" s="172">
        <v>1</v>
      </c>
      <c r="AA23" s="173" t="s">
        <v>4</v>
      </c>
      <c r="AB23" s="173" t="s">
        <v>6</v>
      </c>
      <c r="AC23" s="172">
        <v>1</v>
      </c>
      <c r="AD23" s="172">
        <v>1</v>
      </c>
      <c r="AE23" s="172">
        <v>1</v>
      </c>
      <c r="AF23" s="183">
        <v>1</v>
      </c>
      <c r="AG23" s="182" t="s">
        <v>58</v>
      </c>
      <c r="AH23" s="382">
        <f t="shared" si="0"/>
        <v>19</v>
      </c>
      <c r="AI23" s="382"/>
      <c r="AJ23" s="333">
        <f>AK22+AH23</f>
        <v>19</v>
      </c>
      <c r="AK23" s="381"/>
      <c r="AL23" s="334">
        <f>AL22+AH23</f>
        <v>84</v>
      </c>
      <c r="AM23" s="334"/>
      <c r="AN23" s="146">
        <f>AN22+AH23+AI23</f>
        <v>185</v>
      </c>
    </row>
    <row r="24" spans="1:40" ht="12.75">
      <c r="A24" s="97" t="s">
        <v>28</v>
      </c>
      <c r="B24" s="98"/>
      <c r="C24" s="173" t="s">
        <v>4</v>
      </c>
      <c r="D24" s="173" t="s">
        <v>6</v>
      </c>
      <c r="E24" s="183">
        <v>1</v>
      </c>
      <c r="F24" s="183">
        <v>1</v>
      </c>
      <c r="G24" s="183">
        <v>1</v>
      </c>
      <c r="H24" s="183">
        <v>1</v>
      </c>
      <c r="I24" s="183">
        <v>1</v>
      </c>
      <c r="J24" s="183">
        <v>1</v>
      </c>
      <c r="K24" s="173" t="s">
        <v>4</v>
      </c>
      <c r="L24" s="173" t="s">
        <v>6</v>
      </c>
      <c r="M24" s="183">
        <v>1</v>
      </c>
      <c r="N24" s="183">
        <v>1</v>
      </c>
      <c r="O24" s="183">
        <v>1</v>
      </c>
      <c r="P24" s="183">
        <v>1</v>
      </c>
      <c r="Q24" s="183">
        <v>1</v>
      </c>
      <c r="R24" s="181">
        <v>1</v>
      </c>
      <c r="S24" s="173" t="s">
        <v>6</v>
      </c>
      <c r="T24" s="178">
        <v>1</v>
      </c>
      <c r="U24" s="178">
        <v>1</v>
      </c>
      <c r="V24" s="179">
        <v>1</v>
      </c>
      <c r="W24" s="186">
        <v>1</v>
      </c>
      <c r="X24" s="423" t="s">
        <v>11</v>
      </c>
      <c r="Y24" s="423"/>
      <c r="Z24" s="423"/>
      <c r="AA24" s="423"/>
      <c r="AB24" s="423"/>
      <c r="AC24" s="423"/>
      <c r="AD24" s="423"/>
      <c r="AE24" s="423"/>
      <c r="AF24" s="423"/>
      <c r="AG24" s="423"/>
      <c r="AH24" s="382">
        <f t="shared" si="0"/>
        <v>16</v>
      </c>
      <c r="AI24" s="383"/>
      <c r="AJ24" s="384">
        <f>AH23+AH24+AH22+AI22</f>
        <v>56</v>
      </c>
      <c r="AK24" s="385"/>
      <c r="AL24" s="386">
        <f>AL23+AH24</f>
        <v>100</v>
      </c>
      <c r="AM24" s="387"/>
      <c r="AN24" s="146">
        <f>AN23+AH24+AI24</f>
        <v>201</v>
      </c>
    </row>
    <row r="25" spans="1:40" s="1" customFormat="1" ht="12">
      <c r="A25" s="76"/>
      <c r="B25" s="76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90"/>
      <c r="O25" s="90"/>
      <c r="P25" s="74"/>
      <c r="Q25" s="74"/>
      <c r="R25" s="90"/>
      <c r="S25" s="90"/>
      <c r="T25" s="90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94"/>
      <c r="AI25" s="94"/>
      <c r="AJ25" s="74"/>
      <c r="AK25" s="74"/>
      <c r="AL25" s="95"/>
      <c r="AM25" s="95"/>
      <c r="AN25" s="96"/>
    </row>
    <row r="26" spans="1:40" ht="14.25" thickBot="1">
      <c r="A26" s="341" t="s">
        <v>83</v>
      </c>
      <c r="B26" s="114"/>
      <c r="D26" s="91"/>
      <c r="E26" s="91"/>
      <c r="F26" s="91"/>
      <c r="G26" s="91"/>
      <c r="H26" s="91"/>
      <c r="I26" s="91"/>
      <c r="J26" s="91"/>
      <c r="K26" s="91"/>
      <c r="M26" s="43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12"/>
      <c r="AI26" s="12"/>
      <c r="AJ26" s="12"/>
      <c r="AK26" s="12"/>
      <c r="AL26" s="12"/>
      <c r="AM26" s="12"/>
      <c r="AN26" s="12"/>
    </row>
    <row r="27" spans="1:40" ht="13.5" thickBot="1">
      <c r="A27" s="342"/>
      <c r="B27" s="114"/>
      <c r="P27" s="344" t="s">
        <v>8</v>
      </c>
      <c r="Q27" s="345"/>
      <c r="R27" s="345"/>
      <c r="S27" s="345"/>
      <c r="T27" s="345"/>
      <c r="U27" s="345"/>
      <c r="V27" s="345"/>
      <c r="W27" s="345"/>
      <c r="X27" s="346"/>
      <c r="Y27" s="347" t="s">
        <v>31</v>
      </c>
      <c r="Z27" s="347"/>
      <c r="AA27" s="347"/>
      <c r="AB27" s="347"/>
      <c r="AC27" s="347"/>
      <c r="AD27" s="347"/>
      <c r="AE27" s="347"/>
      <c r="AF27" s="348"/>
      <c r="AH27" s="349" t="s">
        <v>62</v>
      </c>
      <c r="AI27" s="350"/>
      <c r="AJ27" s="350"/>
      <c r="AK27" s="350"/>
      <c r="AL27" s="350"/>
      <c r="AM27" s="350"/>
      <c r="AN27" s="351"/>
    </row>
    <row r="28" spans="1:32" ht="13.5" thickBot="1">
      <c r="A28" s="342"/>
      <c r="B28" s="114"/>
      <c r="C28" s="112">
        <v>1</v>
      </c>
      <c r="D28" s="93" t="s">
        <v>72</v>
      </c>
      <c r="K28" s="79"/>
      <c r="L28" s="79"/>
      <c r="M28" s="79"/>
      <c r="N28" s="74"/>
      <c r="O28" s="32"/>
      <c r="P28" s="107" t="s">
        <v>54</v>
      </c>
      <c r="Q28" s="364"/>
      <c r="R28" s="364"/>
      <c r="S28" s="365"/>
      <c r="T28" s="37">
        <f>AJ16</f>
        <v>50</v>
      </c>
      <c r="U28" s="47" t="s">
        <v>29</v>
      </c>
      <c r="V28" s="48"/>
      <c r="W28" s="48"/>
      <c r="X28" s="60"/>
      <c r="Y28" s="375" t="s">
        <v>69</v>
      </c>
      <c r="Z28" s="376"/>
      <c r="AA28" s="376"/>
      <c r="AB28" s="376"/>
      <c r="AC28" s="376"/>
      <c r="AD28" s="376"/>
      <c r="AE28" s="376"/>
      <c r="AF28" s="377"/>
    </row>
    <row r="29" spans="1:40" ht="13.5" thickBot="1">
      <c r="A29" s="342"/>
      <c r="B29" s="114"/>
      <c r="C29" s="86">
        <v>1</v>
      </c>
      <c r="D29" s="93" t="s">
        <v>9</v>
      </c>
      <c r="E29" s="32"/>
      <c r="F29" s="32"/>
      <c r="G29" s="32"/>
      <c r="H29" s="32"/>
      <c r="I29" s="32"/>
      <c r="J29" s="32"/>
      <c r="P29" s="108" t="s">
        <v>55</v>
      </c>
      <c r="Q29" s="369"/>
      <c r="R29" s="370"/>
      <c r="S29" s="371"/>
      <c r="T29" s="38">
        <f>AJ18</f>
        <v>50</v>
      </c>
      <c r="U29" s="49" t="s">
        <v>29</v>
      </c>
      <c r="V29" s="50"/>
      <c r="W29" s="50"/>
      <c r="X29" s="61"/>
      <c r="Y29" s="366" t="s">
        <v>76</v>
      </c>
      <c r="Z29" s="367"/>
      <c r="AA29" s="367"/>
      <c r="AB29" s="367"/>
      <c r="AC29" s="367"/>
      <c r="AD29" s="367"/>
      <c r="AE29" s="367"/>
      <c r="AF29" s="368"/>
      <c r="AH29" s="315"/>
      <c r="AI29" s="316"/>
      <c r="AJ29" s="316"/>
      <c r="AK29" s="316"/>
      <c r="AL29" s="316"/>
      <c r="AM29" s="316"/>
      <c r="AN29" s="317"/>
    </row>
    <row r="30" spans="1:32" ht="13.5" thickBot="1">
      <c r="A30" s="342"/>
      <c r="B30" s="114"/>
      <c r="C30" s="106" t="s">
        <v>3</v>
      </c>
      <c r="D30" s="93" t="s">
        <v>10</v>
      </c>
      <c r="E30" s="32"/>
      <c r="F30" s="32"/>
      <c r="G30" s="32"/>
      <c r="H30" s="32"/>
      <c r="I30" s="32"/>
      <c r="J30" s="32"/>
      <c r="P30" s="109" t="s">
        <v>56</v>
      </c>
      <c r="Q30" s="372"/>
      <c r="R30" s="373"/>
      <c r="S30" s="374"/>
      <c r="T30" s="38">
        <f>AJ21</f>
        <v>45</v>
      </c>
      <c r="U30" s="51" t="s">
        <v>29</v>
      </c>
      <c r="V30" s="52"/>
      <c r="W30" s="52"/>
      <c r="X30" s="62"/>
      <c r="Y30" s="366" t="s">
        <v>77</v>
      </c>
      <c r="Z30" s="367"/>
      <c r="AA30" s="367"/>
      <c r="AB30" s="367"/>
      <c r="AC30" s="367"/>
      <c r="AD30" s="367"/>
      <c r="AE30" s="367"/>
      <c r="AF30" s="368"/>
    </row>
    <row r="31" spans="1:41" ht="13.5" thickBot="1">
      <c r="A31" s="342"/>
      <c r="B31" s="114"/>
      <c r="C31" s="101" t="s">
        <v>7</v>
      </c>
      <c r="D31" s="93" t="s">
        <v>59</v>
      </c>
      <c r="E31" s="32"/>
      <c r="F31" s="32"/>
      <c r="G31" s="74"/>
      <c r="H31" s="70"/>
      <c r="I31" s="34"/>
      <c r="J31" s="33"/>
      <c r="K31" s="34"/>
      <c r="L31" s="34"/>
      <c r="M31" s="34"/>
      <c r="N31" s="34"/>
      <c r="P31" s="110" t="s">
        <v>57</v>
      </c>
      <c r="Q31" s="352"/>
      <c r="R31" s="353"/>
      <c r="S31" s="354"/>
      <c r="T31" s="169">
        <f>AJ24</f>
        <v>56</v>
      </c>
      <c r="U31" s="54" t="s">
        <v>29</v>
      </c>
      <c r="V31" s="53"/>
      <c r="W31" s="53"/>
      <c r="X31" s="63"/>
      <c r="Y31" s="187"/>
      <c r="Z31" s="188"/>
      <c r="AA31" s="188"/>
      <c r="AB31" s="188"/>
      <c r="AC31" s="188"/>
      <c r="AD31" s="188"/>
      <c r="AE31" s="188"/>
      <c r="AF31" s="189"/>
      <c r="AH31" s="355" t="s">
        <v>34</v>
      </c>
      <c r="AI31" s="356"/>
      <c r="AJ31" s="356"/>
      <c r="AK31" s="356"/>
      <c r="AL31" s="356"/>
      <c r="AM31" s="356"/>
      <c r="AN31" s="357"/>
      <c r="AO31" s="139"/>
    </row>
    <row r="32" spans="1:41" ht="14.25" thickBot="1">
      <c r="A32" s="342"/>
      <c r="B32" s="114"/>
      <c r="C32" s="105" t="s">
        <v>33</v>
      </c>
      <c r="D32" s="93" t="s">
        <v>51</v>
      </c>
      <c r="G32" s="32"/>
      <c r="H32" s="32"/>
      <c r="O32" s="32"/>
      <c r="P32" s="99" t="s">
        <v>46</v>
      </c>
      <c r="Q32" s="111"/>
      <c r="R32" s="111"/>
      <c r="S32" s="379">
        <f>SUM(T28:T31)</f>
        <v>201</v>
      </c>
      <c r="T32" s="380"/>
      <c r="U32" s="55" t="s">
        <v>29</v>
      </c>
      <c r="V32" s="55"/>
      <c r="W32" s="55"/>
      <c r="X32" s="56"/>
      <c r="Y32" s="190"/>
      <c r="Z32" s="191"/>
      <c r="AA32" s="191"/>
      <c r="AB32" s="191"/>
      <c r="AC32" s="191"/>
      <c r="AD32" s="191"/>
      <c r="AE32" s="191"/>
      <c r="AF32" s="192"/>
      <c r="AH32" s="358"/>
      <c r="AI32" s="359"/>
      <c r="AJ32" s="359"/>
      <c r="AK32" s="359"/>
      <c r="AL32" s="359"/>
      <c r="AM32" s="359"/>
      <c r="AN32" s="360"/>
      <c r="AO32" s="13"/>
    </row>
    <row r="33" spans="1:41" ht="13.5" thickBot="1">
      <c r="A33" s="342"/>
      <c r="B33" s="114"/>
      <c r="C33" s="102">
        <v>1</v>
      </c>
      <c r="D33" s="93" t="s">
        <v>48</v>
      </c>
      <c r="E33" s="32"/>
      <c r="F33" s="32"/>
      <c r="G33" s="32"/>
      <c r="H33" s="32"/>
      <c r="I33" s="32"/>
      <c r="J33" s="32"/>
      <c r="K33" s="32"/>
      <c r="L33" s="32"/>
      <c r="M33" s="32"/>
      <c r="O33" s="153" t="s">
        <v>47</v>
      </c>
      <c r="AH33" s="358"/>
      <c r="AI33" s="359"/>
      <c r="AJ33" s="359"/>
      <c r="AK33" s="359"/>
      <c r="AL33" s="359"/>
      <c r="AM33" s="359"/>
      <c r="AN33" s="360"/>
      <c r="AO33" s="13"/>
    </row>
    <row r="34" spans="1:41" ht="13.5" thickBot="1">
      <c r="A34" s="342"/>
      <c r="B34" s="114"/>
      <c r="C34" s="103">
        <v>1</v>
      </c>
      <c r="D34" s="93" t="s">
        <v>60</v>
      </c>
      <c r="E34" s="32"/>
      <c r="F34" s="32"/>
      <c r="G34" s="32"/>
      <c r="H34" s="32"/>
      <c r="I34" s="32"/>
      <c r="J34" s="32"/>
      <c r="K34" s="32"/>
      <c r="L34" s="32"/>
      <c r="M34" s="32"/>
      <c r="O34" s="154" t="s">
        <v>45</v>
      </c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H34" s="358"/>
      <c r="AI34" s="359"/>
      <c r="AJ34" s="359"/>
      <c r="AK34" s="359"/>
      <c r="AL34" s="359"/>
      <c r="AM34" s="359"/>
      <c r="AN34" s="360"/>
      <c r="AO34" s="13"/>
    </row>
    <row r="35" spans="1:44" ht="12.75">
      <c r="A35" s="342"/>
      <c r="B35" s="114"/>
      <c r="C35" s="113" t="s">
        <v>5</v>
      </c>
      <c r="D35" s="93" t="s">
        <v>11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H35" s="358"/>
      <c r="AI35" s="359"/>
      <c r="AJ35" s="359"/>
      <c r="AK35" s="359"/>
      <c r="AL35" s="359"/>
      <c r="AM35" s="359"/>
      <c r="AN35" s="360"/>
      <c r="AR35" s="14"/>
    </row>
    <row r="36" spans="1:40" ht="13.5" thickBot="1">
      <c r="A36" s="342"/>
      <c r="B36" s="114"/>
      <c r="C36" s="104" t="s">
        <v>12</v>
      </c>
      <c r="D36" s="93" t="s">
        <v>13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5"/>
      <c r="Q36" s="147"/>
      <c r="R36" s="147"/>
      <c r="S36" s="148"/>
      <c r="T36" s="147"/>
      <c r="U36" s="147"/>
      <c r="V36" s="147"/>
      <c r="W36" s="147"/>
      <c r="X36" s="149"/>
      <c r="Y36" s="149"/>
      <c r="Z36" s="149"/>
      <c r="AA36" s="149"/>
      <c r="AB36" s="149"/>
      <c r="AC36" s="149"/>
      <c r="AD36" s="149"/>
      <c r="AE36" s="149"/>
      <c r="AF36" s="147"/>
      <c r="AH36" s="361"/>
      <c r="AI36" s="362"/>
      <c r="AJ36" s="362"/>
      <c r="AK36" s="362"/>
      <c r="AL36" s="362"/>
      <c r="AM36" s="362"/>
      <c r="AN36" s="363"/>
    </row>
    <row r="37" spans="1:41" ht="14.25" thickBot="1">
      <c r="A37" s="342"/>
      <c r="B37" s="114"/>
      <c r="C37" s="100">
        <v>1</v>
      </c>
      <c r="D37" s="93" t="s">
        <v>61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147"/>
      <c r="R37" s="147"/>
      <c r="S37" s="148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H37" s="43"/>
      <c r="AI37" s="43"/>
      <c r="AJ37" s="43"/>
      <c r="AK37" s="43"/>
      <c r="AL37" s="43"/>
      <c r="AM37" s="43"/>
      <c r="AN37" s="43"/>
      <c r="AO37" s="43"/>
    </row>
    <row r="38" spans="1:41" ht="13.5">
      <c r="A38" s="342"/>
      <c r="B38" s="114"/>
      <c r="C38" s="168" t="s">
        <v>49</v>
      </c>
      <c r="D38" s="93" t="s">
        <v>50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50"/>
      <c r="AF38" s="147"/>
      <c r="AH38" s="140" t="s">
        <v>35</v>
      </c>
      <c r="AI38" s="117"/>
      <c r="AJ38" s="117"/>
      <c r="AK38" s="117"/>
      <c r="AL38" s="117"/>
      <c r="AM38" s="117"/>
      <c r="AN38" s="118"/>
      <c r="AO38" s="72"/>
    </row>
    <row r="39" spans="1:41" ht="13.5">
      <c r="A39" s="342"/>
      <c r="B39" s="114"/>
      <c r="C39" s="166">
        <v>1</v>
      </c>
      <c r="D39" s="93" t="s">
        <v>71</v>
      </c>
      <c r="M39" s="378"/>
      <c r="N39" s="378"/>
      <c r="O39" s="378"/>
      <c r="P39" s="378"/>
      <c r="Q39" s="147"/>
      <c r="R39" s="147"/>
      <c r="S39" s="148"/>
      <c r="T39" s="148"/>
      <c r="U39" s="148"/>
      <c r="V39" s="148"/>
      <c r="W39" s="148"/>
      <c r="X39" s="149"/>
      <c r="Y39" s="149"/>
      <c r="Z39" s="149"/>
      <c r="AA39" s="149"/>
      <c r="AB39" s="149"/>
      <c r="AC39" s="149"/>
      <c r="AD39" s="149"/>
      <c r="AE39" s="149"/>
      <c r="AF39" s="148"/>
      <c r="AG39" s="43"/>
      <c r="AH39" s="141" t="s">
        <v>30</v>
      </c>
      <c r="AI39" s="119"/>
      <c r="AJ39" s="119"/>
      <c r="AK39" s="119"/>
      <c r="AL39" s="119"/>
      <c r="AM39" s="119"/>
      <c r="AN39" s="120"/>
      <c r="AO39" s="43"/>
    </row>
    <row r="40" spans="1:41" ht="13.5">
      <c r="A40" s="342"/>
      <c r="B40" s="114"/>
      <c r="C40" s="100" t="s">
        <v>73</v>
      </c>
      <c r="D40" s="158" t="s">
        <v>74</v>
      </c>
      <c r="E40" s="159"/>
      <c r="F40" s="159"/>
      <c r="G40" s="160"/>
      <c r="H40" s="161"/>
      <c r="I40" s="121"/>
      <c r="J40" s="121"/>
      <c r="K40" s="161"/>
      <c r="L40" s="162"/>
      <c r="M40" s="155"/>
      <c r="N40" s="155"/>
      <c r="O40" s="32"/>
      <c r="P40" s="32"/>
      <c r="Q40" s="147"/>
      <c r="R40" s="147"/>
      <c r="S40" s="148"/>
      <c r="T40" s="148"/>
      <c r="U40" s="148"/>
      <c r="V40" s="148"/>
      <c r="W40" s="148"/>
      <c r="X40" s="149"/>
      <c r="Y40" s="149"/>
      <c r="Z40" s="149"/>
      <c r="AA40" s="149"/>
      <c r="AB40" s="149"/>
      <c r="AC40" s="149"/>
      <c r="AD40" s="149"/>
      <c r="AE40" s="149"/>
      <c r="AF40" s="148"/>
      <c r="AG40" s="43"/>
      <c r="AH40" s="25"/>
      <c r="AI40" s="13"/>
      <c r="AJ40" s="13"/>
      <c r="AK40" s="13"/>
      <c r="AL40" s="13"/>
      <c r="AM40" s="13"/>
      <c r="AN40" s="24"/>
      <c r="AO40" s="43"/>
    </row>
    <row r="41" spans="1:45" ht="13.5">
      <c r="A41" s="342"/>
      <c r="B41" s="114"/>
      <c r="C41" s="167">
        <v>1</v>
      </c>
      <c r="D41" s="71" t="s">
        <v>78</v>
      </c>
      <c r="O41" s="116"/>
      <c r="P41" s="88"/>
      <c r="Q41" s="151"/>
      <c r="R41" s="147"/>
      <c r="S41" s="152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8"/>
      <c r="AG41" s="89"/>
      <c r="AH41" s="142" t="s">
        <v>37</v>
      </c>
      <c r="AI41" s="92"/>
      <c r="AJ41" s="92"/>
      <c r="AK41" s="41"/>
      <c r="AL41" s="41"/>
      <c r="AM41" s="41"/>
      <c r="AN41" s="42"/>
      <c r="AO41" s="69"/>
      <c r="AP41" s="69"/>
      <c r="AQ41" s="69"/>
      <c r="AR41" s="69"/>
      <c r="AS41" s="69"/>
    </row>
    <row r="42" spans="1:41" ht="14.25" thickBot="1">
      <c r="A42" s="343"/>
      <c r="B42" s="115"/>
      <c r="C42" s="170">
        <v>1</v>
      </c>
      <c r="D42" s="93" t="s">
        <v>48</v>
      </c>
      <c r="E42" s="32"/>
      <c r="F42" s="32"/>
      <c r="G42" s="32"/>
      <c r="H42" s="32"/>
      <c r="I42" s="32"/>
      <c r="J42" s="32"/>
      <c r="K42" s="32"/>
      <c r="L42" s="32" t="s">
        <v>79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36"/>
      <c r="X42" s="91"/>
      <c r="Y42" s="91"/>
      <c r="Z42" s="91"/>
      <c r="AA42" s="91"/>
      <c r="AB42" s="91"/>
      <c r="AC42" s="91"/>
      <c r="AD42" s="91"/>
      <c r="AE42" s="91"/>
      <c r="AF42" s="44"/>
      <c r="AG42" s="43"/>
      <c r="AH42" s="40"/>
      <c r="AI42" s="41"/>
      <c r="AJ42" s="41"/>
      <c r="AK42" s="41"/>
      <c r="AL42" s="41"/>
      <c r="AM42" s="41"/>
      <c r="AN42" s="42"/>
      <c r="AO42" s="43"/>
    </row>
    <row r="43" spans="1:41" ht="14.25" thickBot="1">
      <c r="A43" s="335" t="s">
        <v>39</v>
      </c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7"/>
      <c r="AF43" s="36"/>
      <c r="AG43" s="43"/>
      <c r="AH43" s="338" t="s">
        <v>36</v>
      </c>
      <c r="AI43" s="339"/>
      <c r="AJ43" s="339"/>
      <c r="AK43" s="339"/>
      <c r="AL43" s="339"/>
      <c r="AM43" s="339"/>
      <c r="AN43" s="340"/>
      <c r="AO43" s="43"/>
    </row>
    <row r="44" spans="1:41" s="121" customFormat="1" ht="15">
      <c r="A44" s="327" t="s">
        <v>82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9"/>
      <c r="AG44" s="122"/>
      <c r="AH44" s="26"/>
      <c r="AI44" s="92"/>
      <c r="AJ44" s="92"/>
      <c r="AK44" s="92"/>
      <c r="AL44" s="92"/>
      <c r="AM44" s="92"/>
      <c r="AN44" s="39"/>
      <c r="AO44" s="123"/>
    </row>
    <row r="45" spans="1:41" ht="15.75" thickBot="1">
      <c r="A45" s="330" t="s">
        <v>81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2"/>
      <c r="AG45" s="46"/>
      <c r="AH45" s="27"/>
      <c r="AI45" s="28"/>
      <c r="AJ45" s="28"/>
      <c r="AK45" s="28"/>
      <c r="AL45" s="28"/>
      <c r="AM45" s="28"/>
      <c r="AN45" s="29"/>
      <c r="AO45" s="13"/>
    </row>
    <row r="46" spans="1:41" ht="15" thickBot="1">
      <c r="A46" s="324" t="s">
        <v>68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6"/>
      <c r="AG46" s="43"/>
      <c r="AO46" s="43"/>
    </row>
    <row r="47" spans="1:41" ht="14.25" thickBot="1">
      <c r="A47" s="318"/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20"/>
      <c r="AG47" s="43"/>
      <c r="AH47" s="321" t="s">
        <v>42</v>
      </c>
      <c r="AI47" s="322"/>
      <c r="AJ47" s="322"/>
      <c r="AK47" s="322"/>
      <c r="AL47" s="322"/>
      <c r="AM47" s="322"/>
      <c r="AN47" s="323"/>
      <c r="AO47" s="143"/>
    </row>
    <row r="48" spans="1:41" ht="14.25" thickBot="1">
      <c r="A48" s="298" t="s">
        <v>44</v>
      </c>
      <c r="B48" s="299"/>
      <c r="C48" s="299"/>
      <c r="D48" s="299"/>
      <c r="E48" s="299"/>
      <c r="F48" s="299"/>
      <c r="G48" s="299"/>
      <c r="H48" s="299"/>
      <c r="I48" s="299"/>
      <c r="J48" s="308"/>
      <c r="K48" s="293" t="s">
        <v>84</v>
      </c>
      <c r="L48" s="294"/>
      <c r="M48" s="295"/>
      <c r="N48" s="310"/>
      <c r="O48" s="293"/>
      <c r="P48" s="294"/>
      <c r="Q48" s="295"/>
      <c r="R48" s="312"/>
      <c r="S48" s="293"/>
      <c r="T48" s="294"/>
      <c r="U48" s="295"/>
      <c r="V48" s="291"/>
      <c r="W48" s="293"/>
      <c r="X48" s="294"/>
      <c r="Y48" s="294"/>
      <c r="Z48" s="295"/>
      <c r="AA48" s="73"/>
      <c r="AB48" s="293"/>
      <c r="AC48" s="294"/>
      <c r="AD48" s="294"/>
      <c r="AE48" s="295"/>
      <c r="AG48" s="43"/>
      <c r="AO48" s="43"/>
    </row>
    <row r="49" spans="1:41" ht="12.75" thickBot="1">
      <c r="A49" s="300"/>
      <c r="B49" s="301"/>
      <c r="C49" s="301"/>
      <c r="D49" s="301"/>
      <c r="E49" s="301"/>
      <c r="F49" s="301"/>
      <c r="G49" s="301"/>
      <c r="H49" s="301"/>
      <c r="I49" s="301"/>
      <c r="J49" s="309"/>
      <c r="K49" s="293"/>
      <c r="L49" s="294"/>
      <c r="M49" s="295"/>
      <c r="N49" s="311"/>
      <c r="O49" s="293"/>
      <c r="P49" s="294"/>
      <c r="Q49" s="295"/>
      <c r="R49" s="313"/>
      <c r="S49" s="293"/>
      <c r="T49" s="294"/>
      <c r="U49" s="295"/>
      <c r="V49" s="292"/>
      <c r="W49" s="293"/>
      <c r="X49" s="294"/>
      <c r="Y49" s="294"/>
      <c r="Z49" s="295"/>
      <c r="AA49" s="73"/>
      <c r="AB49" s="293"/>
      <c r="AC49" s="294"/>
      <c r="AD49" s="294"/>
      <c r="AE49" s="295"/>
      <c r="AG49" s="36"/>
      <c r="AO49" s="13"/>
    </row>
    <row r="50" spans="1:41" ht="14.25" thickBot="1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296" t="s">
        <v>66</v>
      </c>
      <c r="X50" s="296"/>
      <c r="Y50" s="296"/>
      <c r="Z50" s="296"/>
      <c r="AA50" s="296"/>
      <c r="AB50" s="296"/>
      <c r="AC50" s="296"/>
      <c r="AD50" s="296"/>
      <c r="AE50" s="297"/>
      <c r="AG50" s="36"/>
      <c r="AH50" s="13"/>
      <c r="AI50" s="13"/>
      <c r="AJ50" s="13"/>
      <c r="AK50" s="13"/>
      <c r="AL50" s="13"/>
      <c r="AM50" s="13"/>
      <c r="AN50" s="13"/>
      <c r="AO50" s="13"/>
    </row>
    <row r="51" spans="1:41" ht="12">
      <c r="A51" s="298" t="s">
        <v>65</v>
      </c>
      <c r="B51" s="299"/>
      <c r="C51" s="299"/>
      <c r="D51" s="299"/>
      <c r="E51" s="299"/>
      <c r="F51" s="299"/>
      <c r="G51" s="299"/>
      <c r="H51" s="299"/>
      <c r="I51" s="299"/>
      <c r="J51" s="299"/>
      <c r="K51" s="302"/>
      <c r="L51" s="303"/>
      <c r="M51" s="304"/>
      <c r="N51" s="130"/>
      <c r="O51" s="302"/>
      <c r="P51" s="303"/>
      <c r="Q51" s="304"/>
      <c r="R51" s="131"/>
      <c r="S51" s="302"/>
      <c r="T51" s="303"/>
      <c r="U51" s="304"/>
      <c r="V51" s="129"/>
      <c r="W51" s="302"/>
      <c r="X51" s="303"/>
      <c r="Y51" s="303"/>
      <c r="Z51" s="304"/>
      <c r="AA51" s="73"/>
      <c r="AB51" s="302"/>
      <c r="AC51" s="303"/>
      <c r="AD51" s="303"/>
      <c r="AE51" s="304"/>
      <c r="AG51" s="36"/>
      <c r="AH51" s="13"/>
      <c r="AI51" s="13"/>
      <c r="AJ51" s="13"/>
      <c r="AK51" s="13"/>
      <c r="AL51" s="13"/>
      <c r="AM51" s="13"/>
      <c r="AN51" s="13"/>
      <c r="AO51" s="13"/>
    </row>
    <row r="52" spans="1:41" ht="12.75" thickBot="1">
      <c r="A52" s="300"/>
      <c r="B52" s="301"/>
      <c r="C52" s="301"/>
      <c r="D52" s="301"/>
      <c r="E52" s="301"/>
      <c r="F52" s="301"/>
      <c r="G52" s="301"/>
      <c r="H52" s="301"/>
      <c r="I52" s="301"/>
      <c r="J52" s="301"/>
      <c r="K52" s="305"/>
      <c r="L52" s="306"/>
      <c r="M52" s="307"/>
      <c r="N52" s="130"/>
      <c r="O52" s="305"/>
      <c r="P52" s="306"/>
      <c r="Q52" s="307"/>
      <c r="R52" s="131"/>
      <c r="S52" s="305"/>
      <c r="T52" s="306"/>
      <c r="U52" s="307"/>
      <c r="V52" s="129"/>
      <c r="W52" s="305"/>
      <c r="X52" s="306"/>
      <c r="Y52" s="306"/>
      <c r="Z52" s="307"/>
      <c r="AA52" s="73"/>
      <c r="AB52" s="305"/>
      <c r="AC52" s="306"/>
      <c r="AD52" s="306"/>
      <c r="AE52" s="307"/>
      <c r="AG52" s="36"/>
      <c r="AH52" s="13"/>
      <c r="AI52" s="13"/>
      <c r="AJ52" s="13"/>
      <c r="AK52" s="13"/>
      <c r="AL52" s="13"/>
      <c r="AM52" s="13"/>
      <c r="AN52" s="13"/>
      <c r="AO52" s="13"/>
    </row>
    <row r="53" spans="1:31" ht="13.5" thickBot="1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7" t="s">
        <v>67</v>
      </c>
      <c r="X53" s="136"/>
      <c r="Y53" s="136"/>
      <c r="Z53" s="136"/>
      <c r="AA53" s="136"/>
      <c r="AB53" s="136"/>
      <c r="AC53" s="136"/>
      <c r="AD53" s="136"/>
      <c r="AE53" s="138"/>
    </row>
    <row r="54" spans="1:31" ht="15" thickBot="1">
      <c r="A54" s="285" t="s">
        <v>41</v>
      </c>
      <c r="B54" s="286"/>
      <c r="C54" s="286"/>
      <c r="D54" s="286"/>
      <c r="E54" s="286"/>
      <c r="F54" s="286"/>
      <c r="G54" s="286"/>
      <c r="H54" s="286"/>
      <c r="I54" s="287"/>
      <c r="J54" s="67"/>
      <c r="K54" s="288"/>
      <c r="L54" s="289"/>
      <c r="M54" s="290"/>
      <c r="N54" s="57"/>
      <c r="O54" s="288"/>
      <c r="P54" s="289"/>
      <c r="Q54" s="290"/>
      <c r="R54" s="65"/>
      <c r="S54" s="288"/>
      <c r="T54" s="289"/>
      <c r="U54" s="290"/>
      <c r="V54" s="66"/>
      <c r="W54" s="288"/>
      <c r="X54" s="289"/>
      <c r="Y54" s="289"/>
      <c r="Z54" s="290"/>
      <c r="AA54" s="66"/>
      <c r="AB54" s="288"/>
      <c r="AC54" s="289"/>
      <c r="AD54" s="289"/>
      <c r="AE54" s="290"/>
    </row>
    <row r="55" spans="1:31" ht="12.75" thickBot="1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 t="s">
        <v>64</v>
      </c>
      <c r="X55" s="127"/>
      <c r="Y55" s="127"/>
      <c r="Z55" s="127"/>
      <c r="AA55" s="127"/>
      <c r="AB55" s="127"/>
      <c r="AC55" s="127"/>
      <c r="AD55" s="127"/>
      <c r="AE55" s="128"/>
    </row>
    <row r="56" spans="1:32" ht="15" thickBot="1">
      <c r="A56" s="285" t="s">
        <v>40</v>
      </c>
      <c r="B56" s="286"/>
      <c r="C56" s="286"/>
      <c r="D56" s="286"/>
      <c r="E56" s="286"/>
      <c r="F56" s="286"/>
      <c r="G56" s="286"/>
      <c r="H56" s="286"/>
      <c r="I56" s="287"/>
      <c r="J56" s="67"/>
      <c r="K56" s="288"/>
      <c r="L56" s="289"/>
      <c r="M56" s="290"/>
      <c r="N56" s="57"/>
      <c r="O56" s="288"/>
      <c r="P56" s="289"/>
      <c r="Q56" s="290"/>
      <c r="R56" s="124"/>
      <c r="S56" s="288"/>
      <c r="T56" s="289"/>
      <c r="U56" s="290"/>
      <c r="V56" s="65"/>
      <c r="W56" s="134" t="s">
        <v>63</v>
      </c>
      <c r="X56" s="65"/>
      <c r="Y56" s="65"/>
      <c r="Z56" s="65"/>
      <c r="AA56" s="65"/>
      <c r="AB56" s="65"/>
      <c r="AC56" s="65"/>
      <c r="AD56" s="65"/>
      <c r="AE56" s="125"/>
      <c r="AF56" s="45"/>
    </row>
    <row r="57" spans="1:38" ht="15" thickBot="1">
      <c r="A57" s="281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3"/>
      <c r="AF57" s="45"/>
      <c r="AG57" s="45"/>
      <c r="AH57" s="45"/>
      <c r="AI57" s="45"/>
      <c r="AJ57" s="45"/>
      <c r="AK57" s="64"/>
      <c r="AL57" s="13"/>
    </row>
    <row r="59" spans="1:31" ht="15">
      <c r="A59" s="284" t="s">
        <v>75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</row>
  </sheetData>
  <sheetProtection password="F5FC" sheet="1"/>
  <mergeCells count="136">
    <mergeCell ref="AE18:AF18"/>
    <mergeCell ref="C19:O19"/>
    <mergeCell ref="P19:AD19"/>
    <mergeCell ref="X24:AG24"/>
    <mergeCell ref="AH19:AI19"/>
    <mergeCell ref="AJ19:AK19"/>
    <mergeCell ref="AJ22:AK22"/>
    <mergeCell ref="AH22:AI22"/>
    <mergeCell ref="AJ20:AK20"/>
    <mergeCell ref="AJ21:AK21"/>
    <mergeCell ref="A2:AN2"/>
    <mergeCell ref="A3:AN3"/>
    <mergeCell ref="A5:AN5"/>
    <mergeCell ref="A7:AN7"/>
    <mergeCell ref="A9:AN9"/>
    <mergeCell ref="C11:C12"/>
    <mergeCell ref="D11:D12"/>
    <mergeCell ref="E11:E12"/>
    <mergeCell ref="N11:N12"/>
    <mergeCell ref="O11:O12"/>
    <mergeCell ref="U11:U12"/>
    <mergeCell ref="V11:V12"/>
    <mergeCell ref="W11:W12"/>
    <mergeCell ref="F11:F12"/>
    <mergeCell ref="G11:G12"/>
    <mergeCell ref="H11:H12"/>
    <mergeCell ref="I11:I12"/>
    <mergeCell ref="Z11:Z12"/>
    <mergeCell ref="AA11:AA12"/>
    <mergeCell ref="AB11:AB12"/>
    <mergeCell ref="AC11:AC12"/>
    <mergeCell ref="AD11:AD12"/>
    <mergeCell ref="AJ12:AK12"/>
    <mergeCell ref="C13:Q13"/>
    <mergeCell ref="R13:AG13"/>
    <mergeCell ref="P11:P12"/>
    <mergeCell ref="Q11:Q12"/>
    <mergeCell ref="R11:R12"/>
    <mergeCell ref="S11:S12"/>
    <mergeCell ref="L11:L12"/>
    <mergeCell ref="M11:M12"/>
    <mergeCell ref="J11:J12"/>
    <mergeCell ref="K11:K12"/>
    <mergeCell ref="AL13:AM13"/>
    <mergeCell ref="AE11:AE12"/>
    <mergeCell ref="AH14:AI14"/>
    <mergeCell ref="AJ14:AK14"/>
    <mergeCell ref="AL14:AM14"/>
    <mergeCell ref="AF11:AF12"/>
    <mergeCell ref="AG11:AG12"/>
    <mergeCell ref="AH12:AI12"/>
    <mergeCell ref="AL12:AM12"/>
    <mergeCell ref="X11:X12"/>
    <mergeCell ref="Y11:Y12"/>
    <mergeCell ref="AH11:AN11"/>
    <mergeCell ref="T11:T12"/>
    <mergeCell ref="AL19:AM19"/>
    <mergeCell ref="AL15:AM15"/>
    <mergeCell ref="AL16:AM16"/>
    <mergeCell ref="AH15:AI15"/>
    <mergeCell ref="AH13:AI13"/>
    <mergeCell ref="AJ13:AK13"/>
    <mergeCell ref="AH20:AI20"/>
    <mergeCell ref="AL20:AM20"/>
    <mergeCell ref="AH17:AI17"/>
    <mergeCell ref="AJ17:AK17"/>
    <mergeCell ref="AL17:AM17"/>
    <mergeCell ref="AH18:AI18"/>
    <mergeCell ref="AJ18:AK18"/>
    <mergeCell ref="AL18:AM18"/>
    <mergeCell ref="M39:P39"/>
    <mergeCell ref="S32:T32"/>
    <mergeCell ref="AJ15:AK15"/>
    <mergeCell ref="AH23:AI23"/>
    <mergeCell ref="AJ23:AK23"/>
    <mergeCell ref="AL23:AM23"/>
    <mergeCell ref="AH24:AI24"/>
    <mergeCell ref="AJ24:AK24"/>
    <mergeCell ref="AL24:AM24"/>
    <mergeCell ref="AH21:AI21"/>
    <mergeCell ref="Q28:S28"/>
    <mergeCell ref="Y30:AF30"/>
    <mergeCell ref="Q29:S29"/>
    <mergeCell ref="Y29:AF29"/>
    <mergeCell ref="Q30:S30"/>
    <mergeCell ref="Y28:AF28"/>
    <mergeCell ref="AL21:AM21"/>
    <mergeCell ref="AL22:AM22"/>
    <mergeCell ref="A43:AE43"/>
    <mergeCell ref="AH43:AN43"/>
    <mergeCell ref="A26:A42"/>
    <mergeCell ref="P27:X27"/>
    <mergeCell ref="Y27:AF27"/>
    <mergeCell ref="AH27:AN27"/>
    <mergeCell ref="Q31:S31"/>
    <mergeCell ref="AH31:AN36"/>
    <mergeCell ref="Q34:AF34"/>
    <mergeCell ref="AH29:AN29"/>
    <mergeCell ref="K49:M49"/>
    <mergeCell ref="O49:Q49"/>
    <mergeCell ref="S49:U49"/>
    <mergeCell ref="A47:AE47"/>
    <mergeCell ref="AH47:AN47"/>
    <mergeCell ref="A46:AE46"/>
    <mergeCell ref="A44:AE44"/>
    <mergeCell ref="A45:AE45"/>
    <mergeCell ref="AB51:AE52"/>
    <mergeCell ref="AB48:AE48"/>
    <mergeCell ref="W49:Z49"/>
    <mergeCell ref="AB49:AE49"/>
    <mergeCell ref="A48:J49"/>
    <mergeCell ref="K48:M48"/>
    <mergeCell ref="N48:N49"/>
    <mergeCell ref="O48:Q48"/>
    <mergeCell ref="R48:R49"/>
    <mergeCell ref="S48:U48"/>
    <mergeCell ref="O56:Q56"/>
    <mergeCell ref="S56:U56"/>
    <mergeCell ref="V48:V49"/>
    <mergeCell ref="W48:Z48"/>
    <mergeCell ref="W50:AE50"/>
    <mergeCell ref="A51:J52"/>
    <mergeCell ref="K51:M52"/>
    <mergeCell ref="O51:Q52"/>
    <mergeCell ref="S51:U52"/>
    <mergeCell ref="W51:Z52"/>
    <mergeCell ref="A57:AE57"/>
    <mergeCell ref="A59:AE59"/>
    <mergeCell ref="A54:I54"/>
    <mergeCell ref="K54:M54"/>
    <mergeCell ref="O54:Q54"/>
    <mergeCell ref="S54:U54"/>
    <mergeCell ref="W54:Z54"/>
    <mergeCell ref="AB54:AE54"/>
    <mergeCell ref="A56:I56"/>
    <mergeCell ref="K56:M56"/>
  </mergeCells>
  <printOptions/>
  <pageMargins left="0.5118110236220472" right="0.5118110236220472" top="0.3937007874015748" bottom="0.1968503937007874" header="0.31496062992125984" footer="0.31496062992125984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93"/>
  <sheetViews>
    <sheetView tabSelected="1" zoomScalePageLayoutView="0" workbookViewId="0" topLeftCell="A1">
      <selection activeCell="L267" sqref="L267"/>
    </sheetView>
  </sheetViews>
  <sheetFormatPr defaultColWidth="9.140625" defaultRowHeight="12.75"/>
  <cols>
    <col min="1" max="1" width="17.140625" style="0" customWidth="1"/>
    <col min="2" max="2" width="0.85546875" style="1" hidden="1" customWidth="1"/>
    <col min="3" max="3" width="4.8515625" style="30" bestFit="1" customWidth="1"/>
    <col min="4" max="5" width="4.140625" style="30" customWidth="1"/>
    <col min="6" max="6" width="3.8515625" style="30" customWidth="1"/>
    <col min="7" max="8" width="3.421875" style="30" customWidth="1"/>
    <col min="9" max="9" width="3.57421875" style="30" customWidth="1"/>
    <col min="10" max="11" width="3.8515625" style="30" customWidth="1"/>
    <col min="12" max="12" width="3.421875" style="30" customWidth="1"/>
    <col min="13" max="14" width="3.8515625" style="30" customWidth="1"/>
    <col min="15" max="16" width="4.8515625" style="30" bestFit="1" customWidth="1"/>
    <col min="17" max="17" width="4.140625" style="30" customWidth="1"/>
    <col min="18" max="18" width="4.00390625" style="30" customWidth="1"/>
    <col min="19" max="19" width="3.8515625" style="30" customWidth="1"/>
    <col min="20" max="20" width="5.00390625" style="30" customWidth="1"/>
    <col min="21" max="21" width="4.57421875" style="30" customWidth="1"/>
    <col min="22" max="22" width="4.00390625" style="30" customWidth="1"/>
    <col min="23" max="26" width="3.57421875" style="30" customWidth="1"/>
    <col min="27" max="28" width="3.421875" style="30" customWidth="1"/>
    <col min="29" max="29" width="3.57421875" style="30" customWidth="1"/>
    <col min="30" max="31" width="3.421875" style="30" customWidth="1"/>
    <col min="32" max="32" width="4.140625" style="30" customWidth="1"/>
    <col min="33" max="33" width="3.421875" style="30" customWidth="1"/>
    <col min="34" max="34" width="1.57421875" style="30" customWidth="1"/>
    <col min="35" max="35" width="5.8515625" style="0" customWidth="1"/>
    <col min="36" max="36" width="4.57421875" style="0" customWidth="1"/>
  </cols>
  <sheetData>
    <row r="1" spans="1:36" ht="6.75" customHeight="1">
      <c r="A1" s="15"/>
      <c r="B1" s="8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s="1" customFormat="1" ht="18">
      <c r="A2" s="407" t="s">
        <v>43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</row>
    <row r="3" spans="1:36" s="1" customFormat="1" ht="15" customHeight="1">
      <c r="A3" s="408" t="s">
        <v>14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</row>
    <row r="4" spans="1:36" s="1" customFormat="1" ht="4.5" customHeight="1">
      <c r="A4" s="2"/>
      <c r="B4" s="8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</row>
    <row r="5" spans="1:42" s="1" customFormat="1" ht="15" customHeight="1">
      <c r="A5" s="409" t="s">
        <v>96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58"/>
      <c r="AL5" s="58"/>
      <c r="AM5" s="58"/>
      <c r="AN5" s="58"/>
      <c r="AO5" s="59"/>
      <c r="AP5" s="59"/>
    </row>
    <row r="6" spans="1:36" s="1" customFormat="1" ht="7.5" customHeight="1" thickBot="1">
      <c r="A6" s="5"/>
      <c r="B6" s="8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6"/>
    </row>
    <row r="7" spans="1:36" s="1" customFormat="1" ht="39" customHeight="1" thickBot="1">
      <c r="A7" s="411" t="s">
        <v>99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</row>
    <row r="8" spans="1:36" s="1" customFormat="1" ht="8.25" customHeight="1">
      <c r="A8" s="7"/>
      <c r="B8" s="83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/>
      <c r="AJ8" s="6"/>
    </row>
    <row r="9" spans="1:36" s="1" customFormat="1" ht="15">
      <c r="A9" s="414" t="s">
        <v>52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</row>
    <row r="10" spans="1:36" ht="9" customHeight="1" thickBot="1">
      <c r="A10" s="8"/>
      <c r="B10" s="8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31"/>
      <c r="AH10" s="31"/>
      <c r="AI10" s="10"/>
      <c r="AJ10" s="10"/>
    </row>
    <row r="11" spans="1:36" ht="12.75" thickBot="1">
      <c r="A11" s="240" t="s">
        <v>15</v>
      </c>
      <c r="B11" s="204"/>
      <c r="C11" s="415">
        <v>1</v>
      </c>
      <c r="D11" s="390">
        <v>2</v>
      </c>
      <c r="E11" s="390">
        <v>3</v>
      </c>
      <c r="F11" s="390">
        <v>4</v>
      </c>
      <c r="G11" s="390">
        <v>5</v>
      </c>
      <c r="H11" s="390">
        <v>6</v>
      </c>
      <c r="I11" s="390">
        <v>7</v>
      </c>
      <c r="J11" s="390">
        <v>8</v>
      </c>
      <c r="K11" s="390">
        <v>9</v>
      </c>
      <c r="L11" s="390">
        <v>10</v>
      </c>
      <c r="M11" s="390">
        <v>11</v>
      </c>
      <c r="N11" s="390">
        <v>12</v>
      </c>
      <c r="O11" s="390">
        <v>13</v>
      </c>
      <c r="P11" s="390">
        <v>14</v>
      </c>
      <c r="Q11" s="497">
        <v>15</v>
      </c>
      <c r="R11" s="499">
        <v>16</v>
      </c>
      <c r="S11" s="390">
        <v>17</v>
      </c>
      <c r="T11" s="390">
        <v>18</v>
      </c>
      <c r="U11" s="390">
        <v>19</v>
      </c>
      <c r="V11" s="390">
        <v>20</v>
      </c>
      <c r="W11" s="390">
        <v>21</v>
      </c>
      <c r="X11" s="390">
        <v>22</v>
      </c>
      <c r="Y11" s="390">
        <v>23</v>
      </c>
      <c r="Z11" s="390">
        <v>24</v>
      </c>
      <c r="AA11" s="390">
        <v>25</v>
      </c>
      <c r="AB11" s="390">
        <v>26</v>
      </c>
      <c r="AC11" s="390">
        <v>27</v>
      </c>
      <c r="AD11" s="390">
        <v>28</v>
      </c>
      <c r="AE11" s="390">
        <v>29</v>
      </c>
      <c r="AF11" s="390">
        <v>30</v>
      </c>
      <c r="AG11" s="395">
        <v>31</v>
      </c>
      <c r="AH11" s="496"/>
      <c r="AI11" s="392" t="s">
        <v>0</v>
      </c>
      <c r="AJ11" s="392"/>
    </row>
    <row r="12" spans="1:36" ht="12.75" thickBot="1">
      <c r="A12" s="241" t="s">
        <v>38</v>
      </c>
      <c r="B12" s="204"/>
      <c r="C12" s="50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498"/>
      <c r="R12" s="500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6"/>
      <c r="AH12" s="496"/>
      <c r="AI12" s="397" t="s">
        <v>1</v>
      </c>
      <c r="AJ12" s="397"/>
    </row>
    <row r="13" spans="1:36" ht="12.75">
      <c r="A13" s="242" t="s">
        <v>17</v>
      </c>
      <c r="B13" s="205"/>
      <c r="C13" s="271" t="s">
        <v>7</v>
      </c>
      <c r="D13" s="272" t="s">
        <v>3</v>
      </c>
      <c r="E13" s="272" t="s">
        <v>3</v>
      </c>
      <c r="F13" s="272" t="s">
        <v>3</v>
      </c>
      <c r="G13" s="272" t="s">
        <v>3</v>
      </c>
      <c r="H13" s="272" t="s">
        <v>3</v>
      </c>
      <c r="I13" s="272" t="s">
        <v>3</v>
      </c>
      <c r="J13" s="272" t="s">
        <v>3</v>
      </c>
      <c r="K13" s="272" t="s">
        <v>3</v>
      </c>
      <c r="L13" s="272" t="s">
        <v>3</v>
      </c>
      <c r="M13" s="272" t="s">
        <v>3</v>
      </c>
      <c r="N13" s="272" t="s">
        <v>3</v>
      </c>
      <c r="O13" s="272" t="s">
        <v>3</v>
      </c>
      <c r="P13" s="272" t="s">
        <v>3</v>
      </c>
      <c r="Q13" s="272" t="s">
        <v>3</v>
      </c>
      <c r="R13" s="272" t="s">
        <v>3</v>
      </c>
      <c r="S13" s="273" t="s">
        <v>5</v>
      </c>
      <c r="T13" s="273" t="s">
        <v>5</v>
      </c>
      <c r="U13" s="273" t="s">
        <v>5</v>
      </c>
      <c r="V13" s="273" t="s">
        <v>5</v>
      </c>
      <c r="W13" s="273" t="s">
        <v>5</v>
      </c>
      <c r="X13" s="273" t="s">
        <v>5</v>
      </c>
      <c r="Y13" s="273" t="s">
        <v>5</v>
      </c>
      <c r="Z13" s="273" t="s">
        <v>5</v>
      </c>
      <c r="AA13" s="273" t="s">
        <v>5</v>
      </c>
      <c r="AB13" s="273" t="s">
        <v>5</v>
      </c>
      <c r="AC13" s="273" t="s">
        <v>5</v>
      </c>
      <c r="AD13" s="273" t="s">
        <v>5</v>
      </c>
      <c r="AE13" s="273" t="s">
        <v>5</v>
      </c>
      <c r="AF13" s="273" t="s">
        <v>5</v>
      </c>
      <c r="AG13" s="273" t="s">
        <v>5</v>
      </c>
      <c r="AH13" s="496"/>
      <c r="AI13" s="495">
        <v>0</v>
      </c>
      <c r="AJ13" s="493"/>
    </row>
    <row r="14" spans="1:36" ht="12.75">
      <c r="A14" s="243" t="s">
        <v>18</v>
      </c>
      <c r="B14" s="203"/>
      <c r="C14" s="273" t="s">
        <v>5</v>
      </c>
      <c r="D14" s="273" t="s">
        <v>5</v>
      </c>
      <c r="E14" s="271" t="s">
        <v>4</v>
      </c>
      <c r="F14" s="271" t="s">
        <v>6</v>
      </c>
      <c r="G14" s="273" t="s">
        <v>5</v>
      </c>
      <c r="H14" s="273" t="s">
        <v>5</v>
      </c>
      <c r="I14" s="255" t="s">
        <v>87</v>
      </c>
      <c r="J14" s="255" t="s">
        <v>87</v>
      </c>
      <c r="K14" s="255" t="s">
        <v>87</v>
      </c>
      <c r="L14" s="271" t="s">
        <v>4</v>
      </c>
      <c r="M14" s="271" t="s">
        <v>6</v>
      </c>
      <c r="N14" s="273" t="s">
        <v>5</v>
      </c>
      <c r="O14" s="273" t="s">
        <v>5</v>
      </c>
      <c r="P14" s="255" t="s">
        <v>73</v>
      </c>
      <c r="Q14" s="262">
        <v>1</v>
      </c>
      <c r="R14" s="262">
        <v>1</v>
      </c>
      <c r="S14" s="271" t="s">
        <v>4</v>
      </c>
      <c r="T14" s="271" t="s">
        <v>6</v>
      </c>
      <c r="U14" s="37">
        <v>1</v>
      </c>
      <c r="V14" s="37">
        <v>1</v>
      </c>
      <c r="W14" s="37">
        <v>1</v>
      </c>
      <c r="X14" s="264">
        <v>1</v>
      </c>
      <c r="Y14" s="264">
        <v>1</v>
      </c>
      <c r="Z14" s="271" t="s">
        <v>4</v>
      </c>
      <c r="AA14" s="271" t="s">
        <v>6</v>
      </c>
      <c r="AB14" s="262">
        <v>1</v>
      </c>
      <c r="AC14" s="262">
        <v>1</v>
      </c>
      <c r="AD14" s="262">
        <v>1</v>
      </c>
      <c r="AE14" s="262">
        <v>1</v>
      </c>
      <c r="AF14" s="227"/>
      <c r="AG14" s="227"/>
      <c r="AH14" s="496"/>
      <c r="AI14" s="494">
        <v>11</v>
      </c>
      <c r="AJ14" s="495"/>
    </row>
    <row r="15" spans="1:36" ht="15">
      <c r="A15" s="244" t="s">
        <v>19</v>
      </c>
      <c r="B15" s="203"/>
      <c r="C15" s="265">
        <v>1</v>
      </c>
      <c r="D15" s="271" t="s">
        <v>4</v>
      </c>
      <c r="E15" s="271" t="s">
        <v>6</v>
      </c>
      <c r="F15" s="262">
        <v>1</v>
      </c>
      <c r="G15" s="262">
        <v>1</v>
      </c>
      <c r="H15" s="262">
        <v>1</v>
      </c>
      <c r="I15" s="262">
        <v>1</v>
      </c>
      <c r="J15" s="37">
        <v>1</v>
      </c>
      <c r="K15" s="271" t="s">
        <v>4</v>
      </c>
      <c r="L15" s="271" t="s">
        <v>6</v>
      </c>
      <c r="M15" s="262">
        <v>1</v>
      </c>
      <c r="N15" s="262">
        <v>1</v>
      </c>
      <c r="O15" s="262">
        <v>1</v>
      </c>
      <c r="P15" s="262">
        <v>1</v>
      </c>
      <c r="Q15" s="37">
        <v>1</v>
      </c>
      <c r="R15" s="271" t="s">
        <v>4</v>
      </c>
      <c r="S15" s="271" t="s">
        <v>6</v>
      </c>
      <c r="T15" s="262">
        <v>1</v>
      </c>
      <c r="U15" s="262">
        <v>1</v>
      </c>
      <c r="V15" s="262">
        <v>1</v>
      </c>
      <c r="W15" s="270">
        <v>1</v>
      </c>
      <c r="X15" s="37">
        <v>1</v>
      </c>
      <c r="Y15" s="271" t="s">
        <v>4</v>
      </c>
      <c r="Z15" s="271" t="s">
        <v>6</v>
      </c>
      <c r="AA15" s="262">
        <v>1</v>
      </c>
      <c r="AB15" s="262">
        <v>1</v>
      </c>
      <c r="AC15" s="234" t="s">
        <v>49</v>
      </c>
      <c r="AD15" s="262">
        <v>1</v>
      </c>
      <c r="AE15" s="277" t="s">
        <v>7</v>
      </c>
      <c r="AF15" s="271" t="s">
        <v>4</v>
      </c>
      <c r="AG15" s="271" t="s">
        <v>6</v>
      </c>
      <c r="AH15" s="496"/>
      <c r="AI15" s="494">
        <v>19</v>
      </c>
      <c r="AJ15" s="495"/>
    </row>
    <row r="16" spans="1:36" ht="12.75">
      <c r="A16" s="243" t="s">
        <v>20</v>
      </c>
      <c r="B16" s="203"/>
      <c r="C16" s="262">
        <v>1</v>
      </c>
      <c r="D16" s="262">
        <v>1</v>
      </c>
      <c r="E16" s="262">
        <v>1</v>
      </c>
      <c r="F16" s="262">
        <v>1</v>
      </c>
      <c r="G16" s="266">
        <v>1</v>
      </c>
      <c r="H16" s="271" t="s">
        <v>4</v>
      </c>
      <c r="I16" s="271" t="s">
        <v>6</v>
      </c>
      <c r="J16" s="104">
        <v>1</v>
      </c>
      <c r="K16" s="104">
        <v>1</v>
      </c>
      <c r="L16" s="104">
        <v>1</v>
      </c>
      <c r="M16" s="104">
        <v>1</v>
      </c>
      <c r="N16" s="104">
        <v>1</v>
      </c>
      <c r="O16" s="271" t="s">
        <v>4</v>
      </c>
      <c r="P16" s="271" t="s">
        <v>6</v>
      </c>
      <c r="Q16" s="104">
        <v>1</v>
      </c>
      <c r="R16" s="104">
        <v>1</v>
      </c>
      <c r="S16" s="262">
        <v>1</v>
      </c>
      <c r="T16" s="262">
        <v>1</v>
      </c>
      <c r="U16" s="231">
        <v>1</v>
      </c>
      <c r="V16" s="230">
        <v>1</v>
      </c>
      <c r="W16" s="271" t="s">
        <v>6</v>
      </c>
      <c r="X16" s="262">
        <v>1</v>
      </c>
      <c r="Y16" s="262">
        <v>1</v>
      </c>
      <c r="Z16" s="262">
        <v>1</v>
      </c>
      <c r="AA16" s="262">
        <v>1</v>
      </c>
      <c r="AB16" s="37">
        <v>1</v>
      </c>
      <c r="AC16" s="271" t="s">
        <v>4</v>
      </c>
      <c r="AD16" s="271" t="s">
        <v>6</v>
      </c>
      <c r="AE16" s="262">
        <v>1</v>
      </c>
      <c r="AF16" s="262">
        <v>1</v>
      </c>
      <c r="AG16" s="274"/>
      <c r="AH16" s="496"/>
      <c r="AI16" s="494">
        <v>23</v>
      </c>
      <c r="AJ16" s="495"/>
    </row>
    <row r="17" spans="1:36" ht="15">
      <c r="A17" s="244" t="s">
        <v>21</v>
      </c>
      <c r="B17" s="203"/>
      <c r="C17" s="277" t="s">
        <v>7</v>
      </c>
      <c r="D17" s="262">
        <v>1</v>
      </c>
      <c r="E17" s="37">
        <v>1</v>
      </c>
      <c r="F17" s="271" t="s">
        <v>4</v>
      </c>
      <c r="G17" s="271" t="s">
        <v>6</v>
      </c>
      <c r="H17" s="262">
        <v>1</v>
      </c>
      <c r="I17" s="262">
        <v>1</v>
      </c>
      <c r="J17" s="262">
        <v>1</v>
      </c>
      <c r="K17" s="262">
        <v>1</v>
      </c>
      <c r="L17" s="37">
        <v>1</v>
      </c>
      <c r="M17" s="271" t="s">
        <v>4</v>
      </c>
      <c r="N17" s="271" t="s">
        <v>6</v>
      </c>
      <c r="O17" s="262">
        <v>1</v>
      </c>
      <c r="P17" s="262">
        <v>1</v>
      </c>
      <c r="Q17" s="262">
        <v>1</v>
      </c>
      <c r="R17" s="262">
        <v>1</v>
      </c>
      <c r="S17" s="37">
        <v>1</v>
      </c>
      <c r="T17" s="271" t="s">
        <v>4</v>
      </c>
      <c r="U17" s="271" t="s">
        <v>6</v>
      </c>
      <c r="V17" s="262">
        <v>1</v>
      </c>
      <c r="W17" s="262">
        <v>1</v>
      </c>
      <c r="X17" s="262">
        <v>1</v>
      </c>
      <c r="Y17" s="262">
        <v>1</v>
      </c>
      <c r="Z17" s="37">
        <v>1</v>
      </c>
      <c r="AA17" s="271" t="s">
        <v>4</v>
      </c>
      <c r="AB17" s="271" t="s">
        <v>6</v>
      </c>
      <c r="AC17" s="262">
        <v>1</v>
      </c>
      <c r="AD17" s="262">
        <v>1</v>
      </c>
      <c r="AE17" s="262">
        <v>1</v>
      </c>
      <c r="AF17" s="277" t="s">
        <v>7</v>
      </c>
      <c r="AG17" s="234" t="s">
        <v>33</v>
      </c>
      <c r="AH17" s="496"/>
      <c r="AI17" s="493">
        <v>20</v>
      </c>
      <c r="AJ17" s="493"/>
    </row>
    <row r="18" spans="1:36" ht="12.75">
      <c r="A18" s="243" t="s">
        <v>22</v>
      </c>
      <c r="B18" s="203"/>
      <c r="C18" s="271" t="s">
        <v>4</v>
      </c>
      <c r="D18" s="271" t="s">
        <v>6</v>
      </c>
      <c r="E18" s="262">
        <v>1</v>
      </c>
      <c r="F18" s="262">
        <v>1</v>
      </c>
      <c r="G18" s="262">
        <v>1</v>
      </c>
      <c r="H18" s="268">
        <v>1</v>
      </c>
      <c r="I18" s="269">
        <v>1</v>
      </c>
      <c r="J18" s="271" t="s">
        <v>4</v>
      </c>
      <c r="K18" s="271" t="s">
        <v>6</v>
      </c>
      <c r="L18" s="262">
        <v>1</v>
      </c>
      <c r="M18" s="262">
        <v>1</v>
      </c>
      <c r="N18" s="268">
        <v>1</v>
      </c>
      <c r="O18" s="269">
        <v>1</v>
      </c>
      <c r="P18" s="269">
        <v>1</v>
      </c>
      <c r="Q18" s="271" t="s">
        <v>4</v>
      </c>
      <c r="R18" s="271" t="s">
        <v>6</v>
      </c>
      <c r="S18" s="262">
        <v>1</v>
      </c>
      <c r="T18" s="262">
        <v>1</v>
      </c>
      <c r="U18" s="268">
        <v>1</v>
      </c>
      <c r="V18" s="268">
        <v>1</v>
      </c>
      <c r="W18" s="264">
        <v>1</v>
      </c>
      <c r="X18" s="271" t="s">
        <v>4</v>
      </c>
      <c r="Y18" s="271" t="s">
        <v>6</v>
      </c>
      <c r="Z18" s="104">
        <v>1</v>
      </c>
      <c r="AA18" s="104">
        <v>1</v>
      </c>
      <c r="AB18" s="104">
        <v>1</v>
      </c>
      <c r="AC18" s="104">
        <v>1</v>
      </c>
      <c r="AD18" s="104">
        <v>1</v>
      </c>
      <c r="AE18" s="262">
        <v>1</v>
      </c>
      <c r="AF18" s="271" t="s">
        <v>6</v>
      </c>
      <c r="AG18" s="227"/>
      <c r="AH18" s="496"/>
      <c r="AI18" s="493">
        <v>21</v>
      </c>
      <c r="AJ18" s="493"/>
    </row>
    <row r="19" spans="1:36" ht="15">
      <c r="A19" s="244" t="s">
        <v>23</v>
      </c>
      <c r="B19" s="203"/>
      <c r="C19" s="104">
        <v>1</v>
      </c>
      <c r="D19" s="104">
        <v>1</v>
      </c>
      <c r="E19" s="262">
        <v>1</v>
      </c>
      <c r="F19" s="262">
        <v>1</v>
      </c>
      <c r="G19" s="231">
        <v>1</v>
      </c>
      <c r="H19" s="262">
        <v>1</v>
      </c>
      <c r="I19" s="272" t="s">
        <v>6</v>
      </c>
      <c r="J19" s="234" t="s">
        <v>33</v>
      </c>
      <c r="K19" s="277" t="s">
        <v>7</v>
      </c>
      <c r="L19" s="272" t="s">
        <v>3</v>
      </c>
      <c r="M19" s="272" t="s">
        <v>3</v>
      </c>
      <c r="N19" s="272" t="s">
        <v>3</v>
      </c>
      <c r="O19" s="272" t="s">
        <v>3</v>
      </c>
      <c r="P19" s="272" t="s">
        <v>3</v>
      </c>
      <c r="Q19" s="272" t="s">
        <v>3</v>
      </c>
      <c r="R19" s="272" t="s">
        <v>3</v>
      </c>
      <c r="S19" s="272" t="s">
        <v>3</v>
      </c>
      <c r="T19" s="272" t="s">
        <v>3</v>
      </c>
      <c r="U19" s="272" t="s">
        <v>3</v>
      </c>
      <c r="V19" s="272" t="s">
        <v>3</v>
      </c>
      <c r="W19" s="272" t="s">
        <v>3</v>
      </c>
      <c r="X19" s="272" t="s">
        <v>3</v>
      </c>
      <c r="Y19" s="272" t="s">
        <v>3</v>
      </c>
      <c r="Z19" s="272" t="s">
        <v>3</v>
      </c>
      <c r="AA19" s="255" t="s">
        <v>87</v>
      </c>
      <c r="AB19" s="255" t="s">
        <v>87</v>
      </c>
      <c r="AC19" s="271" t="s">
        <v>4</v>
      </c>
      <c r="AD19" s="271" t="s">
        <v>6</v>
      </c>
      <c r="AE19" s="262">
        <v>1</v>
      </c>
      <c r="AF19" s="262">
        <v>1</v>
      </c>
      <c r="AG19" s="262">
        <v>1</v>
      </c>
      <c r="AH19" s="496"/>
      <c r="AI19" s="493">
        <v>9</v>
      </c>
      <c r="AJ19" s="493"/>
    </row>
    <row r="20" spans="1:36" ht="12.75">
      <c r="A20" s="243" t="s">
        <v>24</v>
      </c>
      <c r="B20" s="203"/>
      <c r="C20" s="262">
        <v>1</v>
      </c>
      <c r="D20" s="37">
        <v>1</v>
      </c>
      <c r="E20" s="271" t="s">
        <v>4</v>
      </c>
      <c r="F20" s="271" t="s">
        <v>6</v>
      </c>
      <c r="G20" s="262">
        <v>1</v>
      </c>
      <c r="H20" s="262">
        <v>1</v>
      </c>
      <c r="I20" s="262">
        <v>1</v>
      </c>
      <c r="J20" s="262">
        <v>1</v>
      </c>
      <c r="K20" s="37">
        <v>1</v>
      </c>
      <c r="L20" s="271" t="s">
        <v>4</v>
      </c>
      <c r="M20" s="271" t="s">
        <v>6</v>
      </c>
      <c r="N20" s="262">
        <v>1</v>
      </c>
      <c r="O20" s="262">
        <v>1</v>
      </c>
      <c r="P20" s="262">
        <v>1</v>
      </c>
      <c r="Q20" s="262">
        <v>1</v>
      </c>
      <c r="R20" s="37">
        <v>1</v>
      </c>
      <c r="S20" s="271" t="s">
        <v>4</v>
      </c>
      <c r="T20" s="271" t="s">
        <v>6</v>
      </c>
      <c r="U20" s="262">
        <v>1</v>
      </c>
      <c r="V20" s="262">
        <v>1</v>
      </c>
      <c r="W20" s="262">
        <v>1</v>
      </c>
      <c r="X20" s="262">
        <v>1</v>
      </c>
      <c r="Y20" s="37">
        <v>1</v>
      </c>
      <c r="Z20" s="271" t="s">
        <v>4</v>
      </c>
      <c r="AA20" s="271" t="s">
        <v>6</v>
      </c>
      <c r="AB20" s="262">
        <v>1</v>
      </c>
      <c r="AC20" s="262">
        <v>1</v>
      </c>
      <c r="AD20" s="262">
        <v>1</v>
      </c>
      <c r="AE20" s="262">
        <v>1</v>
      </c>
      <c r="AF20" s="37">
        <v>1</v>
      </c>
      <c r="AG20" s="271" t="s">
        <v>4</v>
      </c>
      <c r="AH20" s="496"/>
      <c r="AI20" s="494">
        <v>22</v>
      </c>
      <c r="AJ20" s="495"/>
    </row>
    <row r="21" spans="1:36" ht="12.75">
      <c r="A21" s="244" t="s">
        <v>25</v>
      </c>
      <c r="B21" s="203"/>
      <c r="C21" s="271" t="s">
        <v>6</v>
      </c>
      <c r="D21" s="262">
        <v>1</v>
      </c>
      <c r="E21" s="262">
        <v>1</v>
      </c>
      <c r="F21" s="262">
        <v>1</v>
      </c>
      <c r="G21" s="262">
        <v>1</v>
      </c>
      <c r="H21" s="263">
        <v>1</v>
      </c>
      <c r="I21" s="271" t="s">
        <v>4</v>
      </c>
      <c r="J21" s="271" t="s">
        <v>6</v>
      </c>
      <c r="K21" s="262">
        <v>1</v>
      </c>
      <c r="L21" s="262">
        <v>1</v>
      </c>
      <c r="M21" s="262">
        <v>1</v>
      </c>
      <c r="N21" s="262">
        <v>1</v>
      </c>
      <c r="O21" s="37">
        <v>1</v>
      </c>
      <c r="P21" s="271" t="s">
        <v>4</v>
      </c>
      <c r="Q21" s="271" t="s">
        <v>6</v>
      </c>
      <c r="R21" s="262">
        <v>1</v>
      </c>
      <c r="S21" s="262">
        <v>1</v>
      </c>
      <c r="T21" s="262">
        <v>1</v>
      </c>
      <c r="U21" s="262">
        <v>1</v>
      </c>
      <c r="V21" s="37">
        <v>1</v>
      </c>
      <c r="W21" s="271" t="s">
        <v>4</v>
      </c>
      <c r="X21" s="271" t="s">
        <v>6</v>
      </c>
      <c r="Y21" s="104">
        <v>1</v>
      </c>
      <c r="Z21" s="104">
        <v>1</v>
      </c>
      <c r="AA21" s="104">
        <v>1</v>
      </c>
      <c r="AB21" s="104">
        <v>1</v>
      </c>
      <c r="AC21" s="104">
        <v>1</v>
      </c>
      <c r="AD21" s="271" t="s">
        <v>4</v>
      </c>
      <c r="AE21" s="271" t="s">
        <v>6</v>
      </c>
      <c r="AF21" s="104">
        <v>1</v>
      </c>
      <c r="AG21" s="276"/>
      <c r="AH21" s="496"/>
      <c r="AI21" s="494">
        <v>21</v>
      </c>
      <c r="AJ21" s="495"/>
    </row>
    <row r="22" spans="1:36" ht="15">
      <c r="A22" s="243" t="s">
        <v>26</v>
      </c>
      <c r="B22" s="203"/>
      <c r="C22" s="104">
        <v>1</v>
      </c>
      <c r="D22" s="262">
        <v>1</v>
      </c>
      <c r="E22" s="231">
        <v>1</v>
      </c>
      <c r="F22" s="230">
        <v>1</v>
      </c>
      <c r="G22" s="271" t="s">
        <v>4</v>
      </c>
      <c r="H22" s="271" t="s">
        <v>6</v>
      </c>
      <c r="I22" s="262">
        <v>1</v>
      </c>
      <c r="J22" s="262">
        <v>1</v>
      </c>
      <c r="K22" s="262">
        <v>1</v>
      </c>
      <c r="L22" s="262">
        <v>1</v>
      </c>
      <c r="M22" s="267">
        <v>1</v>
      </c>
      <c r="N22" s="271" t="s">
        <v>4</v>
      </c>
      <c r="O22" s="271" t="s">
        <v>6</v>
      </c>
      <c r="P22" s="262">
        <v>1</v>
      </c>
      <c r="Q22" s="262">
        <v>1</v>
      </c>
      <c r="R22" s="262">
        <v>1</v>
      </c>
      <c r="S22" s="262">
        <v>1</v>
      </c>
      <c r="T22" s="37">
        <v>1</v>
      </c>
      <c r="U22" s="262">
        <v>1</v>
      </c>
      <c r="V22" s="271" t="s">
        <v>6</v>
      </c>
      <c r="W22" s="262">
        <v>1</v>
      </c>
      <c r="X22" s="262">
        <v>1</v>
      </c>
      <c r="Y22" s="262">
        <v>1</v>
      </c>
      <c r="Z22" s="262">
        <v>1</v>
      </c>
      <c r="AA22" s="37">
        <v>1</v>
      </c>
      <c r="AB22" s="271" t="s">
        <v>4</v>
      </c>
      <c r="AC22" s="271" t="s">
        <v>6</v>
      </c>
      <c r="AD22" s="277" t="s">
        <v>7</v>
      </c>
      <c r="AE22" s="262">
        <v>1</v>
      </c>
      <c r="AF22" s="262">
        <v>1</v>
      </c>
      <c r="AG22" s="262">
        <v>1</v>
      </c>
      <c r="AH22" s="496"/>
      <c r="AI22" s="494">
        <v>23</v>
      </c>
      <c r="AJ22" s="495"/>
    </row>
    <row r="23" spans="1:36" ht="15">
      <c r="A23" s="244" t="s">
        <v>27</v>
      </c>
      <c r="B23" s="203"/>
      <c r="C23" s="263">
        <v>1</v>
      </c>
      <c r="D23" s="271" t="s">
        <v>4</v>
      </c>
      <c r="E23" s="271" t="s">
        <v>6</v>
      </c>
      <c r="F23" s="262">
        <v>1</v>
      </c>
      <c r="G23" s="262">
        <v>1</v>
      </c>
      <c r="H23" s="262">
        <v>1</v>
      </c>
      <c r="I23" s="262">
        <v>1</v>
      </c>
      <c r="J23" s="37">
        <v>1</v>
      </c>
      <c r="K23" s="271" t="s">
        <v>4</v>
      </c>
      <c r="L23" s="271" t="s">
        <v>6</v>
      </c>
      <c r="M23" s="37">
        <v>1</v>
      </c>
      <c r="N23" s="262">
        <v>1</v>
      </c>
      <c r="O23" s="262">
        <v>1</v>
      </c>
      <c r="P23" s="262">
        <v>1</v>
      </c>
      <c r="Q23" s="277" t="s">
        <v>7</v>
      </c>
      <c r="R23" s="271" t="s">
        <v>4</v>
      </c>
      <c r="S23" s="271" t="s">
        <v>6</v>
      </c>
      <c r="T23" s="262">
        <v>1</v>
      </c>
      <c r="U23" s="262">
        <v>1</v>
      </c>
      <c r="V23" s="277" t="s">
        <v>7</v>
      </c>
      <c r="W23" s="262">
        <v>1</v>
      </c>
      <c r="X23" s="37">
        <v>1</v>
      </c>
      <c r="Y23" s="271" t="s">
        <v>4</v>
      </c>
      <c r="Z23" s="271" t="s">
        <v>6</v>
      </c>
      <c r="AA23" s="262">
        <v>1</v>
      </c>
      <c r="AB23" s="262">
        <v>1</v>
      </c>
      <c r="AC23" s="262">
        <v>1</v>
      </c>
      <c r="AD23" s="262">
        <v>1</v>
      </c>
      <c r="AE23" s="37">
        <v>1</v>
      </c>
      <c r="AF23" s="271" t="s">
        <v>4</v>
      </c>
      <c r="AG23" s="275"/>
      <c r="AH23" s="496"/>
      <c r="AI23" s="495">
        <v>19</v>
      </c>
      <c r="AJ23" s="493"/>
    </row>
    <row r="24" spans="1:36" ht="14.25" customHeight="1" thickBot="1">
      <c r="A24" s="245" t="s">
        <v>28</v>
      </c>
      <c r="B24" s="206"/>
      <c r="C24" s="271" t="s">
        <v>6</v>
      </c>
      <c r="D24" s="104">
        <v>1</v>
      </c>
      <c r="E24" s="104">
        <v>1</v>
      </c>
      <c r="F24" s="104">
        <v>1</v>
      </c>
      <c r="G24" s="104">
        <v>1</v>
      </c>
      <c r="H24" s="104">
        <v>1</v>
      </c>
      <c r="I24" s="271" t="s">
        <v>4</v>
      </c>
      <c r="J24" s="271" t="s">
        <v>6</v>
      </c>
      <c r="K24" s="104">
        <v>1</v>
      </c>
      <c r="L24" s="104">
        <v>1</v>
      </c>
      <c r="M24" s="262">
        <v>1</v>
      </c>
      <c r="N24" s="262">
        <v>1</v>
      </c>
      <c r="O24" s="262">
        <v>1</v>
      </c>
      <c r="P24" s="271" t="s">
        <v>4</v>
      </c>
      <c r="Q24" s="271" t="s">
        <v>6</v>
      </c>
      <c r="R24" s="231">
        <v>1</v>
      </c>
      <c r="S24" s="230">
        <v>1</v>
      </c>
      <c r="T24" s="273" t="s">
        <v>5</v>
      </c>
      <c r="U24" s="273" t="s">
        <v>5</v>
      </c>
      <c r="V24" s="273" t="s">
        <v>5</v>
      </c>
      <c r="W24" s="273" t="s">
        <v>5</v>
      </c>
      <c r="X24" s="273" t="s">
        <v>5</v>
      </c>
      <c r="Y24" s="273" t="s">
        <v>5</v>
      </c>
      <c r="Z24" s="273" t="s">
        <v>5</v>
      </c>
      <c r="AA24" s="273" t="s">
        <v>5</v>
      </c>
      <c r="AB24" s="273" t="s">
        <v>5</v>
      </c>
      <c r="AC24" s="273" t="s">
        <v>5</v>
      </c>
      <c r="AD24" s="273" t="s">
        <v>5</v>
      </c>
      <c r="AE24" s="273" t="s">
        <v>5</v>
      </c>
      <c r="AF24" s="273" t="s">
        <v>5</v>
      </c>
      <c r="AG24" s="273" t="s">
        <v>5</v>
      </c>
      <c r="AH24" s="496"/>
      <c r="AI24" s="482">
        <v>12</v>
      </c>
      <c r="AJ24" s="428"/>
    </row>
    <row r="25" spans="1:36" s="1" customFormat="1" ht="11.25" customHeight="1" thickBot="1">
      <c r="A25" s="239"/>
      <c r="B25" s="203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7"/>
      <c r="O25" s="237"/>
      <c r="P25" s="236"/>
      <c r="Q25" s="236"/>
      <c r="R25" s="237"/>
      <c r="S25" s="237"/>
      <c r="T25" s="237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74"/>
      <c r="AI25" s="482">
        <f>SUM(AI13:AJ24)</f>
        <v>200</v>
      </c>
      <c r="AJ25" s="428"/>
    </row>
    <row r="26" spans="1:36" ht="15" customHeight="1" thickBot="1">
      <c r="A26" s="483" t="s">
        <v>108</v>
      </c>
      <c r="B26" s="209"/>
      <c r="C26" s="486" t="s">
        <v>88</v>
      </c>
      <c r="D26" s="487"/>
      <c r="E26" s="487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87"/>
      <c r="AD26" s="487"/>
      <c r="AE26" s="487"/>
      <c r="AF26" s="487"/>
      <c r="AG26" s="488"/>
      <c r="AH26" s="91"/>
      <c r="AI26" s="359" t="s">
        <v>62</v>
      </c>
      <c r="AJ26" s="359"/>
    </row>
    <row r="27" spans="1:36" ht="13.5" thickBot="1">
      <c r="A27" s="484"/>
      <c r="B27" s="209"/>
      <c r="C27" s="235">
        <v>1</v>
      </c>
      <c r="D27" s="247" t="s">
        <v>107</v>
      </c>
      <c r="H27" s="71"/>
      <c r="S27"/>
      <c r="AI27" s="13"/>
      <c r="AJ27" s="13"/>
    </row>
    <row r="28" spans="1:36" ht="13.5" thickBot="1">
      <c r="A28" s="484"/>
      <c r="B28" s="209"/>
      <c r="C28" s="86">
        <v>1</v>
      </c>
      <c r="D28" s="93" t="s">
        <v>9</v>
      </c>
      <c r="E28" s="32"/>
      <c r="F28" s="32"/>
      <c r="G28" s="246"/>
      <c r="H28" s="246"/>
      <c r="I28" s="246"/>
      <c r="J28" s="246"/>
      <c r="K28" s="229"/>
      <c r="L28" s="229"/>
      <c r="M28" s="229"/>
      <c r="N28" s="229"/>
      <c r="O28" s="229"/>
      <c r="Q28" s="344" t="s">
        <v>8</v>
      </c>
      <c r="R28" s="345"/>
      <c r="S28" s="345"/>
      <c r="T28" s="345"/>
      <c r="U28" s="345"/>
      <c r="V28" s="345"/>
      <c r="W28" s="345"/>
      <c r="X28" s="345"/>
      <c r="Y28" s="346"/>
      <c r="Z28" s="489" t="s">
        <v>31</v>
      </c>
      <c r="AA28" s="347"/>
      <c r="AB28" s="347"/>
      <c r="AC28" s="347"/>
      <c r="AD28" s="347"/>
      <c r="AE28" s="347"/>
      <c r="AF28" s="347"/>
      <c r="AG28" s="347"/>
      <c r="AH28" s="348"/>
      <c r="AI28" s="490"/>
      <c r="AJ28" s="490"/>
    </row>
    <row r="29" spans="1:34" ht="15.75" thickBot="1">
      <c r="A29" s="484"/>
      <c r="B29" s="209"/>
      <c r="C29" s="273" t="s">
        <v>5</v>
      </c>
      <c r="D29" s="93" t="s">
        <v>11</v>
      </c>
      <c r="E29" s="32"/>
      <c r="F29" s="32"/>
      <c r="G29" s="32"/>
      <c r="H29" s="32"/>
      <c r="I29" s="32"/>
      <c r="J29" s="32"/>
      <c r="Q29" s="107" t="s">
        <v>54</v>
      </c>
      <c r="R29" s="472" t="s">
        <v>100</v>
      </c>
      <c r="S29" s="473"/>
      <c r="T29" s="473"/>
      <c r="U29" s="250"/>
      <c r="V29" s="491" t="s">
        <v>29</v>
      </c>
      <c r="W29" s="491"/>
      <c r="X29" s="491"/>
      <c r="Y29" s="492"/>
      <c r="Z29" s="469" t="s">
        <v>98</v>
      </c>
      <c r="AA29" s="470"/>
      <c r="AB29" s="470"/>
      <c r="AC29" s="470"/>
      <c r="AD29" s="470"/>
      <c r="AE29" s="470"/>
      <c r="AF29" s="470"/>
      <c r="AG29" s="470"/>
      <c r="AH29" s="471"/>
    </row>
    <row r="30" spans="1:35" ht="13.5" customHeight="1" thickBot="1">
      <c r="A30" s="484"/>
      <c r="B30" s="209"/>
      <c r="C30" s="272" t="s">
        <v>3</v>
      </c>
      <c r="D30" s="93" t="s">
        <v>53</v>
      </c>
      <c r="E30" s="32"/>
      <c r="F30" s="32"/>
      <c r="G30" s="32"/>
      <c r="H30" s="32"/>
      <c r="I30" s="32"/>
      <c r="J30" s="32"/>
      <c r="Q30" s="208" t="s">
        <v>55</v>
      </c>
      <c r="R30" s="472" t="s">
        <v>101</v>
      </c>
      <c r="S30" s="473"/>
      <c r="T30" s="473"/>
      <c r="U30" s="251"/>
      <c r="V30" s="474" t="s">
        <v>29</v>
      </c>
      <c r="W30" s="474"/>
      <c r="X30" s="474"/>
      <c r="Y30" s="475"/>
      <c r="Z30" s="469" t="s">
        <v>69</v>
      </c>
      <c r="AA30" s="470"/>
      <c r="AB30" s="470"/>
      <c r="AC30" s="470"/>
      <c r="AD30" s="470"/>
      <c r="AE30" s="470"/>
      <c r="AF30" s="470"/>
      <c r="AG30" s="470"/>
      <c r="AH30" s="471"/>
      <c r="AI30" s="13"/>
    </row>
    <row r="31" spans="1:35" ht="15.75" thickBot="1">
      <c r="A31" s="484"/>
      <c r="B31" s="209"/>
      <c r="C31" s="277" t="s">
        <v>7</v>
      </c>
      <c r="D31" s="93" t="s">
        <v>104</v>
      </c>
      <c r="E31" s="32"/>
      <c r="F31" s="32"/>
      <c r="G31" s="74"/>
      <c r="H31" s="70"/>
      <c r="I31"/>
      <c r="J31" s="33"/>
      <c r="K31"/>
      <c r="L31"/>
      <c r="M31"/>
      <c r="N31"/>
      <c r="Q31" s="228" t="s">
        <v>56</v>
      </c>
      <c r="R31" s="478" t="s">
        <v>102</v>
      </c>
      <c r="S31" s="479"/>
      <c r="T31" s="479"/>
      <c r="U31" s="252"/>
      <c r="V31" s="480" t="s">
        <v>29</v>
      </c>
      <c r="W31" s="480"/>
      <c r="X31" s="480"/>
      <c r="Y31" s="481"/>
      <c r="Z31" s="469" t="s">
        <v>97</v>
      </c>
      <c r="AA31" s="470"/>
      <c r="AB31" s="470"/>
      <c r="AC31" s="470"/>
      <c r="AD31" s="470"/>
      <c r="AE31" s="470"/>
      <c r="AF31" s="470"/>
      <c r="AG31" s="470"/>
      <c r="AH31" s="471"/>
      <c r="AI31" s="139"/>
    </row>
    <row r="32" spans="1:35" ht="12.75" customHeight="1" thickBot="1">
      <c r="A32" s="484"/>
      <c r="B32" s="209"/>
      <c r="C32" s="234" t="s">
        <v>33</v>
      </c>
      <c r="D32" s="93" t="s">
        <v>51</v>
      </c>
      <c r="G32" s="32"/>
      <c r="H32" s="32"/>
      <c r="O32" s="32"/>
      <c r="Q32" s="110" t="s">
        <v>57</v>
      </c>
      <c r="R32" s="455" t="s">
        <v>103</v>
      </c>
      <c r="S32" s="456"/>
      <c r="T32" s="456"/>
      <c r="U32" s="253"/>
      <c r="V32" s="457" t="s">
        <v>29</v>
      </c>
      <c r="W32" s="457"/>
      <c r="X32" s="457"/>
      <c r="Y32" s="458"/>
      <c r="AI32" s="139"/>
    </row>
    <row r="33" spans="1:43" ht="17.25" customHeight="1" thickBot="1">
      <c r="A33" s="484"/>
      <c r="B33" s="209"/>
      <c r="C33" s="231">
        <v>1</v>
      </c>
      <c r="D33" s="93" t="s">
        <v>60</v>
      </c>
      <c r="E33" s="32"/>
      <c r="F33" s="32"/>
      <c r="G33" s="32"/>
      <c r="H33" s="32"/>
      <c r="I33" s="32"/>
      <c r="J33" s="32"/>
      <c r="K33" s="32"/>
      <c r="L33" s="32"/>
      <c r="M33"/>
      <c r="N33"/>
      <c r="O33" s="194" t="s">
        <v>45</v>
      </c>
      <c r="Q33" s="459" t="s">
        <v>46</v>
      </c>
      <c r="R33" s="460"/>
      <c r="S33" s="461"/>
      <c r="T33" s="462">
        <f>SUM(U29:U32)</f>
        <v>0</v>
      </c>
      <c r="U33" s="463"/>
      <c r="V33" s="464" t="s">
        <v>29</v>
      </c>
      <c r="W33" s="465"/>
      <c r="X33" s="465"/>
      <c r="Y33" s="466"/>
      <c r="Z33" s="188"/>
      <c r="AA33" s="188"/>
      <c r="AB33" s="188"/>
      <c r="AC33" s="188"/>
      <c r="AD33" s="188"/>
      <c r="AE33" s="188"/>
      <c r="AF33" s="188"/>
      <c r="AG33" s="188"/>
      <c r="AH33" s="36"/>
      <c r="AI33" s="139"/>
      <c r="AQ33" s="272"/>
    </row>
    <row r="34" spans="1:35" ht="18.75" customHeight="1" thickBot="1">
      <c r="A34" s="485"/>
      <c r="B34" s="209"/>
      <c r="C34" s="238">
        <v>1</v>
      </c>
      <c r="D34" s="71" t="s">
        <v>90</v>
      </c>
      <c r="E34" s="71"/>
      <c r="F34" s="71"/>
      <c r="G34" s="71"/>
      <c r="H34" s="71"/>
      <c r="I34" s="71"/>
      <c r="P34"/>
      <c r="R34" s="88"/>
      <c r="S34" s="248"/>
      <c r="T34" s="248"/>
      <c r="U34" s="248"/>
      <c r="V34" s="248"/>
      <c r="W34" s="248"/>
      <c r="X34" s="248"/>
      <c r="Y34" s="248"/>
      <c r="Z34" s="258"/>
      <c r="AA34" s="258"/>
      <c r="AB34" s="258"/>
      <c r="AC34" s="258"/>
      <c r="AD34" s="258"/>
      <c r="AE34" s="258"/>
      <c r="AF34" s="258"/>
      <c r="AG34" s="258"/>
      <c r="AH34" s="36"/>
      <c r="AI34" s="139"/>
    </row>
    <row r="35" spans="1:35" ht="12.75" customHeight="1" thickBot="1">
      <c r="A35" s="232"/>
      <c r="B35" s="209"/>
      <c r="C35" s="230">
        <v>1</v>
      </c>
      <c r="D35" s="249" t="s">
        <v>89</v>
      </c>
      <c r="E35" s="32"/>
      <c r="F35" s="32"/>
      <c r="G35" s="32"/>
      <c r="H35" s="32"/>
      <c r="I35" s="32"/>
      <c r="J35" s="32"/>
      <c r="K35" s="32"/>
      <c r="L35" s="32"/>
      <c r="M35" s="32"/>
      <c r="O35" s="193"/>
      <c r="P35" s="195"/>
      <c r="Q35" s="88"/>
      <c r="R35" s="88" t="s">
        <v>117</v>
      </c>
      <c r="S35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88"/>
      <c r="AF35" s="88"/>
      <c r="AG35" s="34"/>
      <c r="AI35" s="139"/>
    </row>
    <row r="36" spans="1:35" ht="13.5" customHeight="1" thickBot="1">
      <c r="A36" s="467" t="s">
        <v>94</v>
      </c>
      <c r="B36" s="209"/>
      <c r="C36" s="271" t="s">
        <v>12</v>
      </c>
      <c r="D36" s="93" t="s">
        <v>13</v>
      </c>
      <c r="E36" s="32"/>
      <c r="F36" s="32"/>
      <c r="G36" s="32"/>
      <c r="H36" s="32"/>
      <c r="I36" s="32"/>
      <c r="J36" s="32"/>
      <c r="K36" s="32"/>
      <c r="L36" s="32"/>
      <c r="M36"/>
      <c r="N36"/>
      <c r="O36"/>
      <c r="P36" s="196"/>
      <c r="Q36" s="88"/>
      <c r="R36" s="88"/>
      <c r="S36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88"/>
      <c r="AF36" s="88"/>
      <c r="AG36" s="34"/>
      <c r="AI36" s="139"/>
    </row>
    <row r="37" spans="1:35" ht="12" customHeight="1" thickBot="1">
      <c r="A37" s="468"/>
      <c r="B37" s="209"/>
      <c r="C37" s="255" t="s">
        <v>87</v>
      </c>
      <c r="D37" s="256" t="s">
        <v>93</v>
      </c>
      <c r="E37" s="93" t="s">
        <v>91</v>
      </c>
      <c r="F37" s="32"/>
      <c r="G37" s="32"/>
      <c r="H37" s="32"/>
      <c r="I37" s="32"/>
      <c r="J37" s="32"/>
      <c r="K37" s="32"/>
      <c r="L37" s="32"/>
      <c r="M37"/>
      <c r="N37"/>
      <c r="O37"/>
      <c r="P37"/>
      <c r="Q37" s="88"/>
      <c r="R37" s="88"/>
      <c r="S37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88"/>
      <c r="AF37" s="88"/>
      <c r="AG37" s="34"/>
      <c r="AI37" s="13"/>
    </row>
    <row r="38" spans="1:35" ht="15.75" customHeight="1">
      <c r="A38" s="468"/>
      <c r="B38" s="209"/>
      <c r="C38" s="234" t="s">
        <v>49</v>
      </c>
      <c r="D38" s="93" t="s">
        <v>50</v>
      </c>
      <c r="E38" s="32"/>
      <c r="F38" s="32"/>
      <c r="G38" s="32"/>
      <c r="H38" s="32"/>
      <c r="I38" s="32"/>
      <c r="J38" s="32"/>
      <c r="K38" s="32"/>
      <c r="L38" s="32"/>
      <c r="M38"/>
      <c r="N38"/>
      <c r="O38"/>
      <c r="P38"/>
      <c r="Q38" s="88"/>
      <c r="R38" s="88"/>
      <c r="S38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88"/>
      <c r="AF38" s="88"/>
      <c r="AG38" s="34"/>
      <c r="AI38" s="260"/>
    </row>
    <row r="39" spans="1:35" ht="12.75" customHeight="1">
      <c r="A39" s="468"/>
      <c r="B39" s="209"/>
      <c r="C39" s="207" t="s">
        <v>85</v>
      </c>
      <c r="D39" s="158" t="s">
        <v>86</v>
      </c>
      <c r="E39" s="159"/>
      <c r="F39" s="159"/>
      <c r="G39" s="160"/>
      <c r="H39" s="161"/>
      <c r="I39" s="121"/>
      <c r="J39" s="121"/>
      <c r="K39" s="161"/>
      <c r="L39" s="226"/>
      <c r="M39" s="155"/>
      <c r="N39" s="155"/>
      <c r="O39"/>
      <c r="P39"/>
      <c r="Q39" s="88"/>
      <c r="R39" s="88"/>
      <c r="S39" s="88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88"/>
      <c r="AF39" s="88"/>
      <c r="AG39" s="1"/>
      <c r="AH39"/>
      <c r="AI39" s="257"/>
    </row>
    <row r="40" spans="2:36" ht="13.5" customHeight="1" thickBot="1">
      <c r="B40" s="210"/>
      <c r="C40" s="254">
        <v>1</v>
      </c>
      <c r="D40" s="93" t="s">
        <v>92</v>
      </c>
      <c r="E40" s="32"/>
      <c r="F40" s="32"/>
      <c r="G40" s="32"/>
      <c r="H40" s="32"/>
      <c r="I40" s="32"/>
      <c r="J40" s="32"/>
      <c r="K40" s="32"/>
      <c r="L40" s="32"/>
      <c r="M40" s="280"/>
      <c r="N40" s="78"/>
      <c r="O40" s="78"/>
      <c r="P40" s="7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1"/>
      <c r="AH40"/>
      <c r="AI40" s="13"/>
      <c r="AJ40" s="444"/>
    </row>
    <row r="41" spans="1:36" ht="12.75">
      <c r="A41" s="445" t="s">
        <v>39</v>
      </c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503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7"/>
      <c r="AF41"/>
      <c r="AG41"/>
      <c r="AH41"/>
      <c r="AI41" s="259"/>
      <c r="AJ41" s="444"/>
    </row>
    <row r="42" spans="1:66" s="121" customFormat="1" ht="15.75" customHeight="1">
      <c r="A42" s="448" t="s">
        <v>118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50"/>
      <c r="AG42" s="122"/>
      <c r="AH42" s="122"/>
      <c r="AI42" s="197"/>
      <c r="AJ42" s="444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502"/>
      <c r="BA42" s="502"/>
      <c r="BB42" s="502"/>
      <c r="BC42" s="502"/>
      <c r="BD42" s="502"/>
      <c r="BE42" s="502"/>
      <c r="BF42" s="502"/>
      <c r="BG42" s="502"/>
      <c r="BH42" s="502"/>
      <c r="BI42" s="261"/>
      <c r="BJ42" s="160"/>
      <c r="BK42" s="160"/>
      <c r="BL42" s="160"/>
      <c r="BM42" s="160"/>
      <c r="BN42" s="160"/>
    </row>
    <row r="43" spans="1:36" ht="15" thickBot="1">
      <c r="A43" s="451" t="s">
        <v>95</v>
      </c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3"/>
      <c r="AG43"/>
      <c r="AH43"/>
      <c r="AI43" s="197"/>
      <c r="AJ43" s="444"/>
    </row>
    <row r="44" spans="1:36" ht="6" customHeight="1" thickBot="1">
      <c r="A44" s="454"/>
      <c r="B44" s="454"/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G44"/>
      <c r="AH44"/>
      <c r="AI44" s="197"/>
      <c r="AJ44" s="444"/>
    </row>
    <row r="45" spans="1:36" ht="14.25" thickBot="1">
      <c r="A45" s="441" t="s">
        <v>122</v>
      </c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3"/>
      <c r="AG45"/>
      <c r="AH45"/>
      <c r="AI45" s="143"/>
      <c r="AJ45" s="278"/>
    </row>
    <row r="46" spans="1:36" ht="9" customHeight="1" thickBot="1">
      <c r="A46" s="318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20"/>
      <c r="AG46"/>
      <c r="AH46"/>
      <c r="AJ46" s="279"/>
    </row>
    <row r="47" spans="1:36" ht="15" customHeight="1" thickBot="1">
      <c r="A47" s="434" t="s">
        <v>121</v>
      </c>
      <c r="B47" s="435"/>
      <c r="C47" s="435"/>
      <c r="D47" s="435"/>
      <c r="E47" s="435"/>
      <c r="F47" s="435"/>
      <c r="G47" s="435"/>
      <c r="H47" s="435"/>
      <c r="I47" s="436"/>
      <c r="J47" s="201"/>
      <c r="K47" s="293"/>
      <c r="L47" s="294"/>
      <c r="M47" s="294"/>
      <c r="N47" s="295"/>
      <c r="O47" s="293"/>
      <c r="P47" s="294"/>
      <c r="Q47" s="295"/>
      <c r="R47" s="312"/>
      <c r="S47" s="293"/>
      <c r="T47" s="294"/>
      <c r="U47" s="295"/>
      <c r="V47" s="291"/>
      <c r="W47" s="293"/>
      <c r="X47" s="294"/>
      <c r="Y47" s="294"/>
      <c r="Z47" s="295"/>
      <c r="AA47" s="202"/>
      <c r="AB47" s="293"/>
      <c r="AC47" s="294"/>
      <c r="AD47" s="294"/>
      <c r="AE47" s="295"/>
      <c r="AG47"/>
      <c r="AH47"/>
      <c r="AJ47" s="433"/>
    </row>
    <row r="48" spans="1:36" ht="13.5" customHeight="1" thickBot="1">
      <c r="A48" s="437"/>
      <c r="B48" s="438"/>
      <c r="C48" s="438"/>
      <c r="D48" s="438"/>
      <c r="E48" s="438"/>
      <c r="F48" s="438"/>
      <c r="G48" s="438"/>
      <c r="H48" s="438"/>
      <c r="I48" s="439"/>
      <c r="J48" s="201"/>
      <c r="K48" s="293"/>
      <c r="L48" s="294"/>
      <c r="M48" s="294"/>
      <c r="N48" s="295"/>
      <c r="O48" s="293"/>
      <c r="P48" s="294"/>
      <c r="Q48" s="295"/>
      <c r="R48" s="313"/>
      <c r="S48" s="293"/>
      <c r="T48" s="294"/>
      <c r="U48" s="295"/>
      <c r="V48" s="292"/>
      <c r="W48" s="293"/>
      <c r="X48" s="294"/>
      <c r="Y48" s="294"/>
      <c r="Z48" s="295"/>
      <c r="AA48" s="202"/>
      <c r="AB48" s="293"/>
      <c r="AC48" s="294"/>
      <c r="AD48" s="294"/>
      <c r="AE48" s="295"/>
      <c r="AG48"/>
      <c r="AH48"/>
      <c r="AJ48" s="433"/>
    </row>
    <row r="49" spans="1:36" ht="16.5" customHeight="1" thickBot="1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96" t="s">
        <v>120</v>
      </c>
      <c r="X49" s="296"/>
      <c r="Y49" s="296"/>
      <c r="Z49" s="296"/>
      <c r="AA49" s="296"/>
      <c r="AB49" s="296"/>
      <c r="AC49" s="296"/>
      <c r="AD49" s="296"/>
      <c r="AE49" s="297"/>
      <c r="AG49"/>
      <c r="AH49"/>
      <c r="AI49" s="13"/>
      <c r="AJ49" s="279"/>
    </row>
    <row r="50" spans="1:36" ht="12.75" customHeight="1">
      <c r="A50" s="434" t="s">
        <v>65</v>
      </c>
      <c r="B50" s="435"/>
      <c r="C50" s="435"/>
      <c r="D50" s="435"/>
      <c r="E50" s="435"/>
      <c r="F50" s="435"/>
      <c r="G50" s="435"/>
      <c r="H50" s="435"/>
      <c r="I50" s="436"/>
      <c r="J50" s="201"/>
      <c r="K50" s="302"/>
      <c r="L50" s="303"/>
      <c r="M50" s="304"/>
      <c r="N50" s="217"/>
      <c r="O50" s="302"/>
      <c r="P50" s="303"/>
      <c r="Q50" s="304"/>
      <c r="R50" s="218"/>
      <c r="S50" s="440"/>
      <c r="T50" s="440"/>
      <c r="U50" s="440"/>
      <c r="V50" s="216"/>
      <c r="W50" s="440"/>
      <c r="X50" s="440"/>
      <c r="Y50" s="440"/>
      <c r="Z50" s="440"/>
      <c r="AA50" s="202"/>
      <c r="AB50" s="440"/>
      <c r="AC50" s="440"/>
      <c r="AD50" s="440"/>
      <c r="AE50" s="440"/>
      <c r="AG50"/>
      <c r="AH50"/>
      <c r="AI50" s="13"/>
      <c r="AJ50" s="433"/>
    </row>
    <row r="51" spans="1:36" ht="13.5" customHeight="1" thickBot="1">
      <c r="A51" s="437"/>
      <c r="B51" s="438"/>
      <c r="C51" s="438"/>
      <c r="D51" s="438"/>
      <c r="E51" s="438"/>
      <c r="F51" s="438"/>
      <c r="G51" s="438"/>
      <c r="H51" s="438"/>
      <c r="I51" s="439"/>
      <c r="J51" s="201"/>
      <c r="K51" s="305"/>
      <c r="L51" s="306"/>
      <c r="M51" s="307"/>
      <c r="N51" s="217"/>
      <c r="O51" s="305"/>
      <c r="P51" s="306"/>
      <c r="Q51" s="307"/>
      <c r="R51" s="218"/>
      <c r="S51" s="440"/>
      <c r="T51" s="440"/>
      <c r="U51" s="440"/>
      <c r="V51" s="216"/>
      <c r="W51" s="440"/>
      <c r="X51" s="440"/>
      <c r="Y51" s="440"/>
      <c r="Z51" s="440"/>
      <c r="AA51" s="202"/>
      <c r="AB51" s="440"/>
      <c r="AC51" s="440"/>
      <c r="AD51" s="440"/>
      <c r="AE51" s="440"/>
      <c r="AG51"/>
      <c r="AH51"/>
      <c r="AI51" s="13"/>
      <c r="AJ51" s="433"/>
    </row>
    <row r="52" spans="1:36" ht="13.5" thickBot="1">
      <c r="A52" s="222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4" t="s">
        <v>119</v>
      </c>
      <c r="X52" s="223"/>
      <c r="Y52" s="223"/>
      <c r="Z52" s="223"/>
      <c r="AA52" s="223"/>
      <c r="AB52" s="223"/>
      <c r="AC52" s="223"/>
      <c r="AD52" s="223"/>
      <c r="AE52" s="225"/>
      <c r="AJ52" s="433"/>
    </row>
    <row r="53" spans="1:36" ht="15" thickBot="1">
      <c r="A53" s="285" t="s">
        <v>41</v>
      </c>
      <c r="B53" s="286"/>
      <c r="C53" s="286"/>
      <c r="D53" s="286"/>
      <c r="E53" s="286"/>
      <c r="F53" s="286"/>
      <c r="G53" s="286"/>
      <c r="H53" s="286"/>
      <c r="I53" s="287"/>
      <c r="J53" s="201"/>
      <c r="K53" s="288"/>
      <c r="L53" s="289"/>
      <c r="M53" s="290"/>
      <c r="N53" s="198"/>
      <c r="O53" s="288"/>
      <c r="P53" s="289"/>
      <c r="Q53" s="290"/>
      <c r="R53" s="199"/>
      <c r="S53" s="288"/>
      <c r="T53" s="289"/>
      <c r="U53" s="290"/>
      <c r="V53" s="200"/>
      <c r="W53" s="288"/>
      <c r="X53" s="289"/>
      <c r="Y53" s="289"/>
      <c r="Z53" s="290"/>
      <c r="AA53" s="200"/>
      <c r="AB53" s="214"/>
      <c r="AC53" s="214"/>
      <c r="AD53" s="214"/>
      <c r="AE53" s="214"/>
      <c r="AJ53" s="279"/>
    </row>
    <row r="54" spans="1:36" ht="13.5" customHeight="1" thickBot="1">
      <c r="A54" s="213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 t="s">
        <v>64</v>
      </c>
      <c r="X54" s="214"/>
      <c r="Y54" s="214"/>
      <c r="Z54" s="214"/>
      <c r="AA54" s="214"/>
      <c r="AB54" s="214"/>
      <c r="AC54" s="214"/>
      <c r="AD54" s="214"/>
      <c r="AE54" s="215"/>
      <c r="AJ54" s="430"/>
    </row>
    <row r="55" spans="1:36" ht="15" thickBot="1">
      <c r="A55" s="285" t="s">
        <v>40</v>
      </c>
      <c r="B55" s="286"/>
      <c r="C55" s="286"/>
      <c r="D55" s="286"/>
      <c r="E55" s="286"/>
      <c r="F55" s="286"/>
      <c r="G55" s="286"/>
      <c r="H55" s="286"/>
      <c r="I55" s="287"/>
      <c r="J55" s="201"/>
      <c r="K55" s="288"/>
      <c r="L55" s="289"/>
      <c r="M55" s="290"/>
      <c r="N55" s="198"/>
      <c r="O55" s="288"/>
      <c r="P55" s="289"/>
      <c r="Q55" s="290"/>
      <c r="R55" s="211"/>
      <c r="S55" s="432"/>
      <c r="T55" s="432"/>
      <c r="U55" s="432"/>
      <c r="V55" s="199"/>
      <c r="W55" s="221"/>
      <c r="X55" s="199"/>
      <c r="Y55" s="199"/>
      <c r="Z55" s="199"/>
      <c r="AA55" s="199"/>
      <c r="AB55" s="199"/>
      <c r="AC55" s="199"/>
      <c r="AD55" s="199"/>
      <c r="AE55" s="212"/>
      <c r="AF55"/>
      <c r="AJ55" s="431"/>
    </row>
    <row r="56" spans="1:36" ht="8.25" customHeight="1" thickBot="1">
      <c r="A56" s="281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3"/>
      <c r="AF56"/>
      <c r="AG56"/>
      <c r="AH56"/>
      <c r="AJ56" s="431"/>
    </row>
    <row r="64" spans="1:36" ht="20.25">
      <c r="A64" s="15"/>
      <c r="B64" s="8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ht="18">
      <c r="A65" s="407" t="s">
        <v>43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</row>
    <row r="66" spans="1:36" ht="15">
      <c r="A66" s="408" t="s">
        <v>14</v>
      </c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8"/>
      <c r="AF66" s="408"/>
      <c r="AG66" s="408"/>
      <c r="AH66" s="408"/>
      <c r="AI66" s="408"/>
      <c r="AJ66" s="408"/>
    </row>
    <row r="67" spans="1:36" ht="18">
      <c r="A67" s="2"/>
      <c r="B67" s="8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</row>
    <row r="68" spans="1:36" ht="19.5">
      <c r="A68" s="409" t="s">
        <v>105</v>
      </c>
      <c r="B68" s="409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</row>
    <row r="69" spans="1:36" ht="12.75" thickBot="1">
      <c r="A69" s="5"/>
      <c r="B69" s="8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6"/>
    </row>
    <row r="70" spans="1:36" ht="15.75" thickBot="1">
      <c r="A70" s="411" t="s">
        <v>99</v>
      </c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</row>
    <row r="71" spans="1:36" ht="12">
      <c r="A71" s="7"/>
      <c r="B71" s="83"/>
      <c r="AJ71" s="6"/>
    </row>
    <row r="72" spans="1:36" ht="15">
      <c r="A72" s="414" t="s">
        <v>52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  <c r="AH72" s="414"/>
      <c r="AI72" s="414"/>
      <c r="AJ72" s="414"/>
    </row>
    <row r="73" spans="1:36" ht="12.75" thickBot="1">
      <c r="A73" s="8"/>
      <c r="B73" s="84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31"/>
      <c r="AH73" s="31"/>
      <c r="AI73" s="10"/>
      <c r="AJ73" s="10"/>
    </row>
    <row r="74" spans="1:36" ht="12.75" thickBot="1">
      <c r="A74" s="240" t="s">
        <v>15</v>
      </c>
      <c r="B74" s="204"/>
      <c r="C74" s="415">
        <v>1</v>
      </c>
      <c r="D74" s="390">
        <v>2</v>
      </c>
      <c r="E74" s="390">
        <v>3</v>
      </c>
      <c r="F74" s="390">
        <v>4</v>
      </c>
      <c r="G74" s="390">
        <v>5</v>
      </c>
      <c r="H74" s="390">
        <v>6</v>
      </c>
      <c r="I74" s="390">
        <v>7</v>
      </c>
      <c r="J74" s="390">
        <v>8</v>
      </c>
      <c r="K74" s="390">
        <v>9</v>
      </c>
      <c r="L74" s="390">
        <v>10</v>
      </c>
      <c r="M74" s="390">
        <v>11</v>
      </c>
      <c r="N74" s="390">
        <v>12</v>
      </c>
      <c r="O74" s="390">
        <v>13</v>
      </c>
      <c r="P74" s="390">
        <v>14</v>
      </c>
      <c r="Q74" s="497">
        <v>15</v>
      </c>
      <c r="R74" s="499">
        <v>16</v>
      </c>
      <c r="S74" s="390">
        <v>17</v>
      </c>
      <c r="T74" s="390">
        <v>18</v>
      </c>
      <c r="U74" s="390">
        <v>19</v>
      </c>
      <c r="V74" s="390">
        <v>20</v>
      </c>
      <c r="W74" s="390">
        <v>21</v>
      </c>
      <c r="X74" s="390">
        <v>22</v>
      </c>
      <c r="Y74" s="390">
        <v>23</v>
      </c>
      <c r="Z74" s="390">
        <v>24</v>
      </c>
      <c r="AA74" s="390">
        <v>25</v>
      </c>
      <c r="AB74" s="390">
        <v>26</v>
      </c>
      <c r="AC74" s="390">
        <v>27</v>
      </c>
      <c r="AD74" s="390">
        <v>28</v>
      </c>
      <c r="AE74" s="390">
        <v>29</v>
      </c>
      <c r="AF74" s="390">
        <v>30</v>
      </c>
      <c r="AG74" s="395">
        <v>31</v>
      </c>
      <c r="AH74" s="496"/>
      <c r="AI74" s="392" t="s">
        <v>0</v>
      </c>
      <c r="AJ74" s="392"/>
    </row>
    <row r="75" spans="1:36" ht="12.75" thickBot="1">
      <c r="A75" s="241" t="s">
        <v>38</v>
      </c>
      <c r="B75" s="204"/>
      <c r="C75" s="50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498"/>
      <c r="R75" s="500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6"/>
      <c r="AH75" s="496"/>
      <c r="AI75" s="397" t="s">
        <v>1</v>
      </c>
      <c r="AJ75" s="397"/>
    </row>
    <row r="76" spans="1:36" ht="12.75">
      <c r="A76" s="242" t="s">
        <v>17</v>
      </c>
      <c r="B76" s="205"/>
      <c r="C76" s="271" t="s">
        <v>7</v>
      </c>
      <c r="D76" s="272" t="s">
        <v>3</v>
      </c>
      <c r="E76" s="272" t="s">
        <v>3</v>
      </c>
      <c r="F76" s="272" t="s">
        <v>3</v>
      </c>
      <c r="G76" s="272" t="s">
        <v>3</v>
      </c>
      <c r="H76" s="272" t="s">
        <v>3</v>
      </c>
      <c r="I76" s="272" t="s">
        <v>3</v>
      </c>
      <c r="J76" s="272" t="s">
        <v>3</v>
      </c>
      <c r="K76" s="272" t="s">
        <v>3</v>
      </c>
      <c r="L76" s="272" t="s">
        <v>3</v>
      </c>
      <c r="M76" s="272" t="s">
        <v>3</v>
      </c>
      <c r="N76" s="272" t="s">
        <v>3</v>
      </c>
      <c r="O76" s="272" t="s">
        <v>3</v>
      </c>
      <c r="P76" s="272" t="s">
        <v>3</v>
      </c>
      <c r="Q76" s="272" t="s">
        <v>3</v>
      </c>
      <c r="R76" s="272" t="s">
        <v>3</v>
      </c>
      <c r="S76" s="273" t="s">
        <v>5</v>
      </c>
      <c r="T76" s="273" t="s">
        <v>5</v>
      </c>
      <c r="U76" s="273" t="s">
        <v>5</v>
      </c>
      <c r="V76" s="273" t="s">
        <v>5</v>
      </c>
      <c r="W76" s="273" t="s">
        <v>5</v>
      </c>
      <c r="X76" s="273" t="s">
        <v>5</v>
      </c>
      <c r="Y76" s="273" t="s">
        <v>5</v>
      </c>
      <c r="Z76" s="273" t="s">
        <v>5</v>
      </c>
      <c r="AA76" s="273" t="s">
        <v>5</v>
      </c>
      <c r="AB76" s="273" t="s">
        <v>5</v>
      </c>
      <c r="AC76" s="273" t="s">
        <v>5</v>
      </c>
      <c r="AD76" s="273" t="s">
        <v>5</v>
      </c>
      <c r="AE76" s="273" t="s">
        <v>5</v>
      </c>
      <c r="AF76" s="273" t="s">
        <v>5</v>
      </c>
      <c r="AG76" s="273" t="s">
        <v>5</v>
      </c>
      <c r="AH76" s="496"/>
      <c r="AI76" s="495">
        <v>0</v>
      </c>
      <c r="AJ76" s="493"/>
    </row>
    <row r="77" spans="1:36" ht="12.75">
      <c r="A77" s="243" t="s">
        <v>18</v>
      </c>
      <c r="B77" s="203"/>
      <c r="C77" s="273" t="s">
        <v>5</v>
      </c>
      <c r="D77" s="273" t="s">
        <v>5</v>
      </c>
      <c r="E77" s="271" t="s">
        <v>4</v>
      </c>
      <c r="F77" s="271" t="s">
        <v>6</v>
      </c>
      <c r="G77" s="273" t="s">
        <v>5</v>
      </c>
      <c r="H77" s="273" t="s">
        <v>5</v>
      </c>
      <c r="I77" s="255" t="s">
        <v>87</v>
      </c>
      <c r="J77" s="255" t="s">
        <v>87</v>
      </c>
      <c r="K77" s="255" t="s">
        <v>87</v>
      </c>
      <c r="L77" s="271" t="s">
        <v>4</v>
      </c>
      <c r="M77" s="271" t="s">
        <v>6</v>
      </c>
      <c r="N77" s="273" t="s">
        <v>5</v>
      </c>
      <c r="O77" s="273" t="s">
        <v>5</v>
      </c>
      <c r="P77" s="255" t="s">
        <v>73</v>
      </c>
      <c r="Q77" s="262">
        <v>1</v>
      </c>
      <c r="R77" s="262">
        <v>1</v>
      </c>
      <c r="S77" s="271" t="s">
        <v>4</v>
      </c>
      <c r="T77" s="271" t="s">
        <v>6</v>
      </c>
      <c r="U77" s="37">
        <v>1</v>
      </c>
      <c r="V77" s="37">
        <v>1</v>
      </c>
      <c r="W77" s="37">
        <v>1</v>
      </c>
      <c r="X77" s="264">
        <v>1</v>
      </c>
      <c r="Y77" s="264">
        <v>1</v>
      </c>
      <c r="Z77" s="271" t="s">
        <v>4</v>
      </c>
      <c r="AA77" s="271" t="s">
        <v>6</v>
      </c>
      <c r="AB77" s="262">
        <v>1</v>
      </c>
      <c r="AC77" s="262">
        <v>1</v>
      </c>
      <c r="AD77" s="262">
        <v>1</v>
      </c>
      <c r="AE77" s="262">
        <v>1</v>
      </c>
      <c r="AF77" s="227"/>
      <c r="AG77" s="227"/>
      <c r="AH77" s="496"/>
      <c r="AI77" s="494">
        <v>11</v>
      </c>
      <c r="AJ77" s="495"/>
    </row>
    <row r="78" spans="1:36" ht="15">
      <c r="A78" s="244" t="s">
        <v>19</v>
      </c>
      <c r="B78" s="203"/>
      <c r="C78" s="265">
        <v>1</v>
      </c>
      <c r="D78" s="271" t="s">
        <v>4</v>
      </c>
      <c r="E78" s="271" t="s">
        <v>6</v>
      </c>
      <c r="F78" s="262">
        <v>1</v>
      </c>
      <c r="G78" s="262">
        <v>1</v>
      </c>
      <c r="H78" s="262">
        <v>1</v>
      </c>
      <c r="I78" s="262">
        <v>1</v>
      </c>
      <c r="J78" s="37">
        <v>1</v>
      </c>
      <c r="K78" s="271" t="s">
        <v>4</v>
      </c>
      <c r="L78" s="271" t="s">
        <v>6</v>
      </c>
      <c r="M78" s="262">
        <v>1</v>
      </c>
      <c r="N78" s="262">
        <v>1</v>
      </c>
      <c r="O78" s="262">
        <v>1</v>
      </c>
      <c r="P78" s="262">
        <v>1</v>
      </c>
      <c r="Q78" s="37">
        <v>1</v>
      </c>
      <c r="R78" s="271" t="s">
        <v>4</v>
      </c>
      <c r="S78" s="271" t="s">
        <v>6</v>
      </c>
      <c r="T78" s="262">
        <v>1</v>
      </c>
      <c r="U78" s="262">
        <v>1</v>
      </c>
      <c r="V78" s="262">
        <v>1</v>
      </c>
      <c r="W78" s="270">
        <v>1</v>
      </c>
      <c r="X78" s="37">
        <v>1</v>
      </c>
      <c r="Y78" s="271" t="s">
        <v>4</v>
      </c>
      <c r="Z78" s="271" t="s">
        <v>6</v>
      </c>
      <c r="AA78" s="262">
        <v>1</v>
      </c>
      <c r="AB78" s="262">
        <v>1</v>
      </c>
      <c r="AC78" s="262">
        <v>1</v>
      </c>
      <c r="AD78" s="262">
        <v>1</v>
      </c>
      <c r="AE78" s="277" t="s">
        <v>7</v>
      </c>
      <c r="AF78" s="271" t="s">
        <v>4</v>
      </c>
      <c r="AG78" s="271" t="s">
        <v>6</v>
      </c>
      <c r="AH78" s="496"/>
      <c r="AI78" s="494">
        <v>20</v>
      </c>
      <c r="AJ78" s="495"/>
    </row>
    <row r="79" spans="1:36" ht="12.75">
      <c r="A79" s="243" t="s">
        <v>20</v>
      </c>
      <c r="B79" s="203"/>
      <c r="C79" s="262">
        <v>1</v>
      </c>
      <c r="D79" s="262">
        <v>1</v>
      </c>
      <c r="E79" s="262">
        <v>1</v>
      </c>
      <c r="F79" s="262">
        <v>1</v>
      </c>
      <c r="G79" s="266">
        <v>1</v>
      </c>
      <c r="H79" s="271" t="s">
        <v>4</v>
      </c>
      <c r="I79" s="271" t="s">
        <v>6</v>
      </c>
      <c r="J79" s="104">
        <v>1</v>
      </c>
      <c r="K79" s="104">
        <v>1</v>
      </c>
      <c r="L79" s="104">
        <v>1</v>
      </c>
      <c r="M79" s="104">
        <v>1</v>
      </c>
      <c r="N79" s="104">
        <v>1</v>
      </c>
      <c r="O79" s="271" t="s">
        <v>4</v>
      </c>
      <c r="P79" s="271" t="s">
        <v>6</v>
      </c>
      <c r="Q79" s="104">
        <v>1</v>
      </c>
      <c r="R79" s="104">
        <v>1</v>
      </c>
      <c r="S79" s="262">
        <v>1</v>
      </c>
      <c r="T79" s="231">
        <v>1</v>
      </c>
      <c r="U79" s="230">
        <v>1</v>
      </c>
      <c r="V79" s="271" t="s">
        <v>4</v>
      </c>
      <c r="W79" s="271" t="s">
        <v>6</v>
      </c>
      <c r="X79" s="262">
        <v>1</v>
      </c>
      <c r="Y79" s="262">
        <v>1</v>
      </c>
      <c r="Z79" s="262">
        <v>1</v>
      </c>
      <c r="AA79" s="262">
        <v>1</v>
      </c>
      <c r="AB79" s="37">
        <v>1</v>
      </c>
      <c r="AC79" s="271" t="s">
        <v>4</v>
      </c>
      <c r="AD79" s="271" t="s">
        <v>6</v>
      </c>
      <c r="AE79" s="262">
        <v>1</v>
      </c>
      <c r="AF79" s="262">
        <v>1</v>
      </c>
      <c r="AG79" s="274"/>
      <c r="AH79" s="496"/>
      <c r="AI79" s="494">
        <v>22</v>
      </c>
      <c r="AJ79" s="495"/>
    </row>
    <row r="80" spans="1:36" ht="15">
      <c r="A80" s="244" t="s">
        <v>21</v>
      </c>
      <c r="B80" s="203"/>
      <c r="C80" s="277" t="s">
        <v>7</v>
      </c>
      <c r="D80" s="262">
        <v>1</v>
      </c>
      <c r="E80" s="37">
        <v>1</v>
      </c>
      <c r="F80" s="271" t="s">
        <v>4</v>
      </c>
      <c r="G80" s="271" t="s">
        <v>6</v>
      </c>
      <c r="H80" s="262">
        <v>1</v>
      </c>
      <c r="I80" s="262">
        <v>1</v>
      </c>
      <c r="J80" s="262">
        <v>1</v>
      </c>
      <c r="K80" s="262">
        <v>1</v>
      </c>
      <c r="L80" s="37">
        <v>1</v>
      </c>
      <c r="M80" s="271" t="s">
        <v>4</v>
      </c>
      <c r="N80" s="271" t="s">
        <v>6</v>
      </c>
      <c r="O80" s="262">
        <v>1</v>
      </c>
      <c r="P80" s="262">
        <v>1</v>
      </c>
      <c r="Q80" s="262">
        <v>1</v>
      </c>
      <c r="R80" s="262">
        <v>1</v>
      </c>
      <c r="S80" s="37">
        <v>1</v>
      </c>
      <c r="T80" s="271" t="s">
        <v>4</v>
      </c>
      <c r="U80" s="271" t="s">
        <v>6</v>
      </c>
      <c r="V80" s="262">
        <v>1</v>
      </c>
      <c r="W80" s="262">
        <v>1</v>
      </c>
      <c r="X80" s="262">
        <v>1</v>
      </c>
      <c r="Y80" s="262">
        <v>1</v>
      </c>
      <c r="Z80" s="37">
        <v>1</v>
      </c>
      <c r="AA80" s="271" t="s">
        <v>4</v>
      </c>
      <c r="AB80" s="271" t="s">
        <v>6</v>
      </c>
      <c r="AC80" s="262">
        <v>1</v>
      </c>
      <c r="AD80" s="262">
        <v>1</v>
      </c>
      <c r="AE80" s="262">
        <v>1</v>
      </c>
      <c r="AF80" s="277" t="s">
        <v>7</v>
      </c>
      <c r="AG80" s="234" t="s">
        <v>33</v>
      </c>
      <c r="AH80" s="496"/>
      <c r="AI80" s="493">
        <v>20</v>
      </c>
      <c r="AJ80" s="493"/>
    </row>
    <row r="81" spans="1:36" ht="12.75">
      <c r="A81" s="243" t="s">
        <v>22</v>
      </c>
      <c r="B81" s="203"/>
      <c r="C81" s="271" t="s">
        <v>4</v>
      </c>
      <c r="D81" s="271" t="s">
        <v>6</v>
      </c>
      <c r="E81" s="262">
        <v>1</v>
      </c>
      <c r="F81" s="262">
        <v>1</v>
      </c>
      <c r="G81" s="262">
        <v>1</v>
      </c>
      <c r="H81" s="268">
        <v>1</v>
      </c>
      <c r="I81" s="269">
        <v>1</v>
      </c>
      <c r="J81" s="271" t="s">
        <v>4</v>
      </c>
      <c r="K81" s="271" t="s">
        <v>6</v>
      </c>
      <c r="L81" s="262">
        <v>1</v>
      </c>
      <c r="M81" s="262">
        <v>1</v>
      </c>
      <c r="N81" s="268">
        <v>1</v>
      </c>
      <c r="O81" s="269">
        <v>1</v>
      </c>
      <c r="P81" s="269">
        <v>1</v>
      </c>
      <c r="Q81" s="271" t="s">
        <v>4</v>
      </c>
      <c r="R81" s="271" t="s">
        <v>6</v>
      </c>
      <c r="S81" s="262">
        <v>1</v>
      </c>
      <c r="T81" s="262">
        <v>1</v>
      </c>
      <c r="U81" s="268">
        <v>1</v>
      </c>
      <c r="V81" s="268">
        <v>1</v>
      </c>
      <c r="W81" s="264">
        <v>1</v>
      </c>
      <c r="X81" s="271" t="s">
        <v>4</v>
      </c>
      <c r="Y81" s="271" t="s">
        <v>6</v>
      </c>
      <c r="Z81" s="104">
        <v>1</v>
      </c>
      <c r="AA81" s="104">
        <v>1</v>
      </c>
      <c r="AB81" s="104">
        <v>1</v>
      </c>
      <c r="AC81" s="104">
        <v>1</v>
      </c>
      <c r="AD81" s="104">
        <v>1</v>
      </c>
      <c r="AE81" s="262">
        <v>1</v>
      </c>
      <c r="AF81" s="271" t="s">
        <v>6</v>
      </c>
      <c r="AG81" s="227"/>
      <c r="AH81" s="496"/>
      <c r="AI81" s="493">
        <v>21</v>
      </c>
      <c r="AJ81" s="493"/>
    </row>
    <row r="82" spans="1:36" ht="15">
      <c r="A82" s="244" t="s">
        <v>23</v>
      </c>
      <c r="B82" s="203"/>
      <c r="C82" s="104">
        <v>1</v>
      </c>
      <c r="D82" s="104">
        <v>1</v>
      </c>
      <c r="E82" s="262">
        <v>1</v>
      </c>
      <c r="F82" s="262">
        <v>1</v>
      </c>
      <c r="G82" s="231">
        <v>1</v>
      </c>
      <c r="H82" s="262">
        <v>1</v>
      </c>
      <c r="I82" s="272" t="s">
        <v>6</v>
      </c>
      <c r="J82" s="234" t="s">
        <v>33</v>
      </c>
      <c r="K82" s="277" t="s">
        <v>7</v>
      </c>
      <c r="L82" s="272" t="s">
        <v>3</v>
      </c>
      <c r="M82" s="272" t="s">
        <v>3</v>
      </c>
      <c r="N82" s="272" t="s">
        <v>3</v>
      </c>
      <c r="O82" s="272" t="s">
        <v>3</v>
      </c>
      <c r="P82" s="272" t="s">
        <v>3</v>
      </c>
      <c r="Q82" s="272" t="s">
        <v>3</v>
      </c>
      <c r="R82" s="272" t="s">
        <v>3</v>
      </c>
      <c r="S82" s="272" t="s">
        <v>3</v>
      </c>
      <c r="T82" s="272" t="s">
        <v>3</v>
      </c>
      <c r="U82" s="272" t="s">
        <v>3</v>
      </c>
      <c r="V82" s="272" t="s">
        <v>3</v>
      </c>
      <c r="W82" s="272" t="s">
        <v>3</v>
      </c>
      <c r="X82" s="272" t="s">
        <v>3</v>
      </c>
      <c r="Y82" s="272" t="s">
        <v>3</v>
      </c>
      <c r="Z82" s="272" t="s">
        <v>3</v>
      </c>
      <c r="AA82" s="255" t="s">
        <v>87</v>
      </c>
      <c r="AB82" s="255" t="s">
        <v>87</v>
      </c>
      <c r="AC82" s="271" t="s">
        <v>4</v>
      </c>
      <c r="AD82" s="271" t="s">
        <v>6</v>
      </c>
      <c r="AE82" s="262">
        <v>1</v>
      </c>
      <c r="AF82" s="262">
        <v>1</v>
      </c>
      <c r="AG82" s="262">
        <v>1</v>
      </c>
      <c r="AH82" s="496"/>
      <c r="AI82" s="493">
        <v>9</v>
      </c>
      <c r="AJ82" s="493"/>
    </row>
    <row r="83" spans="1:36" ht="12.75">
      <c r="A83" s="243" t="s">
        <v>24</v>
      </c>
      <c r="B83" s="203"/>
      <c r="C83" s="262">
        <v>1</v>
      </c>
      <c r="D83" s="37">
        <v>1</v>
      </c>
      <c r="E83" s="271" t="s">
        <v>4</v>
      </c>
      <c r="F83" s="271" t="s">
        <v>6</v>
      </c>
      <c r="G83" s="262">
        <v>1</v>
      </c>
      <c r="H83" s="262">
        <v>1</v>
      </c>
      <c r="I83" s="262">
        <v>1</v>
      </c>
      <c r="J83" s="262">
        <v>1</v>
      </c>
      <c r="K83" s="37">
        <v>1</v>
      </c>
      <c r="L83" s="271" t="s">
        <v>4</v>
      </c>
      <c r="M83" s="271" t="s">
        <v>6</v>
      </c>
      <c r="N83" s="262">
        <v>1</v>
      </c>
      <c r="O83" s="262">
        <v>1</v>
      </c>
      <c r="P83" s="262">
        <v>1</v>
      </c>
      <c r="Q83" s="262">
        <v>1</v>
      </c>
      <c r="R83" s="37">
        <v>1</v>
      </c>
      <c r="S83" s="271" t="s">
        <v>4</v>
      </c>
      <c r="T83" s="271" t="s">
        <v>6</v>
      </c>
      <c r="U83" s="262">
        <v>1</v>
      </c>
      <c r="V83" s="262">
        <v>1</v>
      </c>
      <c r="W83" s="262">
        <v>1</v>
      </c>
      <c r="X83" s="262">
        <v>1</v>
      </c>
      <c r="Y83" s="37">
        <v>1</v>
      </c>
      <c r="Z83" s="271" t="s">
        <v>4</v>
      </c>
      <c r="AA83" s="271" t="s">
        <v>6</v>
      </c>
      <c r="AB83" s="262">
        <v>1</v>
      </c>
      <c r="AC83" s="262">
        <v>1</v>
      </c>
      <c r="AD83" s="262">
        <v>1</v>
      </c>
      <c r="AE83" s="262">
        <v>1</v>
      </c>
      <c r="AF83" s="37">
        <v>1</v>
      </c>
      <c r="AG83" s="271" t="s">
        <v>4</v>
      </c>
      <c r="AH83" s="496"/>
      <c r="AI83" s="494">
        <v>22</v>
      </c>
      <c r="AJ83" s="495"/>
    </row>
    <row r="84" spans="1:36" ht="12.75">
      <c r="A84" s="244" t="s">
        <v>25</v>
      </c>
      <c r="B84" s="203"/>
      <c r="C84" s="271" t="s">
        <v>6</v>
      </c>
      <c r="D84" s="262">
        <v>1</v>
      </c>
      <c r="E84" s="262">
        <v>1</v>
      </c>
      <c r="F84" s="262">
        <v>1</v>
      </c>
      <c r="G84" s="262">
        <v>1</v>
      </c>
      <c r="H84" s="263">
        <v>1</v>
      </c>
      <c r="I84" s="271" t="s">
        <v>4</v>
      </c>
      <c r="J84" s="271" t="s">
        <v>6</v>
      </c>
      <c r="K84" s="262">
        <v>1</v>
      </c>
      <c r="L84" s="262">
        <v>1</v>
      </c>
      <c r="M84" s="262">
        <v>1</v>
      </c>
      <c r="N84" s="262">
        <v>1</v>
      </c>
      <c r="O84" s="37">
        <v>1</v>
      </c>
      <c r="P84" s="271" t="s">
        <v>4</v>
      </c>
      <c r="Q84" s="271" t="s">
        <v>6</v>
      </c>
      <c r="R84" s="262">
        <v>1</v>
      </c>
      <c r="S84" s="262">
        <v>1</v>
      </c>
      <c r="T84" s="262">
        <v>1</v>
      </c>
      <c r="U84" s="262">
        <v>1</v>
      </c>
      <c r="V84" s="37">
        <v>1</v>
      </c>
      <c r="W84" s="271" t="s">
        <v>4</v>
      </c>
      <c r="X84" s="271" t="s">
        <v>6</v>
      </c>
      <c r="Y84" s="104">
        <v>1</v>
      </c>
      <c r="Z84" s="104">
        <v>1</v>
      </c>
      <c r="AA84" s="104">
        <v>1</v>
      </c>
      <c r="AB84" s="104">
        <v>1</v>
      </c>
      <c r="AC84" s="104">
        <v>1</v>
      </c>
      <c r="AD84" s="271" t="s">
        <v>4</v>
      </c>
      <c r="AE84" s="271" t="s">
        <v>6</v>
      </c>
      <c r="AF84" s="104">
        <v>1</v>
      </c>
      <c r="AG84" s="276"/>
      <c r="AH84" s="496"/>
      <c r="AI84" s="494">
        <v>21</v>
      </c>
      <c r="AJ84" s="495"/>
    </row>
    <row r="85" spans="1:40" ht="15">
      <c r="A85" s="243" t="s">
        <v>26</v>
      </c>
      <c r="B85" s="203"/>
      <c r="C85" s="104">
        <v>1</v>
      </c>
      <c r="D85" s="262">
        <v>1</v>
      </c>
      <c r="E85" s="231">
        <v>1</v>
      </c>
      <c r="F85" s="230">
        <v>1</v>
      </c>
      <c r="G85" s="271" t="s">
        <v>4</v>
      </c>
      <c r="H85" s="271" t="s">
        <v>6</v>
      </c>
      <c r="I85" s="262">
        <v>1</v>
      </c>
      <c r="J85" s="262">
        <v>1</v>
      </c>
      <c r="K85" s="262">
        <v>1</v>
      </c>
      <c r="L85" s="262">
        <v>1</v>
      </c>
      <c r="M85" s="267">
        <v>1</v>
      </c>
      <c r="N85" s="271" t="s">
        <v>4</v>
      </c>
      <c r="O85" s="271" t="s">
        <v>6</v>
      </c>
      <c r="P85" s="262">
        <v>1</v>
      </c>
      <c r="Q85" s="262">
        <v>1</v>
      </c>
      <c r="R85" s="262">
        <v>1</v>
      </c>
      <c r="S85" s="262">
        <v>1</v>
      </c>
      <c r="T85" s="37">
        <v>1</v>
      </c>
      <c r="U85" s="262">
        <v>1</v>
      </c>
      <c r="V85" s="271" t="s">
        <v>6</v>
      </c>
      <c r="W85" s="262">
        <v>1</v>
      </c>
      <c r="X85" s="262">
        <v>1</v>
      </c>
      <c r="Y85" s="262">
        <v>1</v>
      </c>
      <c r="Z85" s="262">
        <v>1</v>
      </c>
      <c r="AA85" s="37">
        <v>1</v>
      </c>
      <c r="AB85" s="271" t="s">
        <v>4</v>
      </c>
      <c r="AC85" s="271" t="s">
        <v>6</v>
      </c>
      <c r="AD85" s="277" t="s">
        <v>7</v>
      </c>
      <c r="AE85" s="262">
        <v>1</v>
      </c>
      <c r="AF85" s="262">
        <v>1</v>
      </c>
      <c r="AG85" s="262">
        <v>1</v>
      </c>
      <c r="AH85" s="496"/>
      <c r="AI85" s="494">
        <v>23</v>
      </c>
      <c r="AJ85" s="495"/>
      <c r="AN85" s="262"/>
    </row>
    <row r="86" spans="1:36" ht="15">
      <c r="A86" s="244" t="s">
        <v>27</v>
      </c>
      <c r="B86" s="203"/>
      <c r="C86" s="263">
        <v>1</v>
      </c>
      <c r="D86" s="271" t="s">
        <v>4</v>
      </c>
      <c r="E86" s="271" t="s">
        <v>6</v>
      </c>
      <c r="F86" s="262">
        <v>1</v>
      </c>
      <c r="G86" s="262">
        <v>1</v>
      </c>
      <c r="H86" s="262">
        <v>1</v>
      </c>
      <c r="I86" s="262">
        <v>1</v>
      </c>
      <c r="J86" s="37">
        <v>1</v>
      </c>
      <c r="K86" s="271" t="s">
        <v>4</v>
      </c>
      <c r="L86" s="271" t="s">
        <v>6</v>
      </c>
      <c r="M86" s="37">
        <v>1</v>
      </c>
      <c r="N86" s="262">
        <v>1</v>
      </c>
      <c r="O86" s="262">
        <v>1</v>
      </c>
      <c r="P86" s="262">
        <v>1</v>
      </c>
      <c r="Q86" s="277" t="s">
        <v>7</v>
      </c>
      <c r="R86" s="271" t="s">
        <v>4</v>
      </c>
      <c r="S86" s="271" t="s">
        <v>6</v>
      </c>
      <c r="T86" s="262">
        <v>1</v>
      </c>
      <c r="U86" s="262">
        <v>1</v>
      </c>
      <c r="V86" s="277" t="s">
        <v>7</v>
      </c>
      <c r="W86" s="262">
        <v>1</v>
      </c>
      <c r="X86" s="37">
        <v>1</v>
      </c>
      <c r="Y86" s="271" t="s">
        <v>4</v>
      </c>
      <c r="Z86" s="271" t="s">
        <v>6</v>
      </c>
      <c r="AA86" s="262">
        <v>1</v>
      </c>
      <c r="AB86" s="262">
        <v>1</v>
      </c>
      <c r="AC86" s="262">
        <v>1</v>
      </c>
      <c r="AD86" s="262">
        <v>1</v>
      </c>
      <c r="AE86" s="37">
        <v>1</v>
      </c>
      <c r="AF86" s="271" t="s">
        <v>4</v>
      </c>
      <c r="AG86" s="275"/>
      <c r="AH86" s="496"/>
      <c r="AI86" s="495">
        <v>19</v>
      </c>
      <c r="AJ86" s="493"/>
    </row>
    <row r="87" spans="1:36" ht="13.5" thickBot="1">
      <c r="A87" s="245" t="s">
        <v>28</v>
      </c>
      <c r="B87" s="206"/>
      <c r="C87" s="271" t="s">
        <v>6</v>
      </c>
      <c r="D87" s="104">
        <v>1</v>
      </c>
      <c r="E87" s="104">
        <v>1</v>
      </c>
      <c r="F87" s="104">
        <v>1</v>
      </c>
      <c r="G87" s="104">
        <v>1</v>
      </c>
      <c r="H87" s="104">
        <v>1</v>
      </c>
      <c r="I87" s="271" t="s">
        <v>4</v>
      </c>
      <c r="J87" s="271" t="s">
        <v>6</v>
      </c>
      <c r="K87" s="104">
        <v>1</v>
      </c>
      <c r="L87" s="104">
        <v>1</v>
      </c>
      <c r="M87" s="262">
        <v>1</v>
      </c>
      <c r="N87" s="262">
        <v>1</v>
      </c>
      <c r="O87" s="262">
        <v>1</v>
      </c>
      <c r="P87" s="271" t="s">
        <v>4</v>
      </c>
      <c r="Q87" s="271" t="s">
        <v>6</v>
      </c>
      <c r="R87" s="231">
        <v>1</v>
      </c>
      <c r="S87" s="230">
        <v>1</v>
      </c>
      <c r="T87" s="273" t="s">
        <v>5</v>
      </c>
      <c r="U87" s="273" t="s">
        <v>5</v>
      </c>
      <c r="V87" s="273" t="s">
        <v>5</v>
      </c>
      <c r="W87" s="273" t="s">
        <v>5</v>
      </c>
      <c r="X87" s="273" t="s">
        <v>5</v>
      </c>
      <c r="Y87" s="273" t="s">
        <v>5</v>
      </c>
      <c r="Z87" s="273" t="s">
        <v>5</v>
      </c>
      <c r="AA87" s="273" t="s">
        <v>5</v>
      </c>
      <c r="AB87" s="273" t="s">
        <v>5</v>
      </c>
      <c r="AC87" s="273" t="s">
        <v>5</v>
      </c>
      <c r="AD87" s="273" t="s">
        <v>5</v>
      </c>
      <c r="AE87" s="273" t="s">
        <v>5</v>
      </c>
      <c r="AF87" s="273" t="s">
        <v>5</v>
      </c>
      <c r="AG87" s="273" t="s">
        <v>5</v>
      </c>
      <c r="AH87" s="496"/>
      <c r="AI87" s="482">
        <v>12</v>
      </c>
      <c r="AJ87" s="428"/>
    </row>
    <row r="88" spans="1:36" ht="12.75" thickBot="1">
      <c r="A88" s="239"/>
      <c r="B88" s="203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7"/>
      <c r="O88" s="237"/>
      <c r="P88" s="236"/>
      <c r="Q88" s="236"/>
      <c r="R88" s="237"/>
      <c r="S88" s="237"/>
      <c r="T88" s="237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74"/>
      <c r="AI88" s="482">
        <f>SUM(AI76:AJ87)</f>
        <v>200</v>
      </c>
      <c r="AJ88" s="428"/>
    </row>
    <row r="89" spans="1:36" ht="15.75" thickBot="1">
      <c r="A89" s="483" t="s">
        <v>108</v>
      </c>
      <c r="B89" s="209"/>
      <c r="C89" s="486" t="s">
        <v>88</v>
      </c>
      <c r="D89" s="487"/>
      <c r="E89" s="487"/>
      <c r="F89" s="487"/>
      <c r="G89" s="487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487"/>
      <c r="AA89" s="487"/>
      <c r="AB89" s="487"/>
      <c r="AC89" s="487"/>
      <c r="AD89" s="487"/>
      <c r="AE89" s="487"/>
      <c r="AF89" s="487"/>
      <c r="AG89" s="488"/>
      <c r="AH89" s="91"/>
      <c r="AI89" s="359" t="s">
        <v>62</v>
      </c>
      <c r="AJ89" s="359"/>
    </row>
    <row r="90" spans="1:36" ht="13.5" thickBot="1">
      <c r="A90" s="484"/>
      <c r="B90" s="209"/>
      <c r="C90" s="235">
        <v>1</v>
      </c>
      <c r="D90" s="247" t="s">
        <v>107</v>
      </c>
      <c r="H90" s="71"/>
      <c r="S90"/>
      <c r="AI90" s="13"/>
      <c r="AJ90" s="13"/>
    </row>
    <row r="91" spans="1:36" ht="13.5" thickBot="1">
      <c r="A91" s="484"/>
      <c r="B91" s="209"/>
      <c r="C91" s="86">
        <v>1</v>
      </c>
      <c r="D91" s="93" t="s">
        <v>9</v>
      </c>
      <c r="E91" s="32"/>
      <c r="F91" s="32"/>
      <c r="G91" s="246"/>
      <c r="H91" s="246"/>
      <c r="I91" s="246"/>
      <c r="J91" s="246"/>
      <c r="K91" s="229"/>
      <c r="L91" s="229"/>
      <c r="M91" s="229"/>
      <c r="N91" s="229"/>
      <c r="O91" s="229"/>
      <c r="Q91" s="344" t="s">
        <v>8</v>
      </c>
      <c r="R91" s="345"/>
      <c r="S91" s="345"/>
      <c r="T91" s="345"/>
      <c r="U91" s="345"/>
      <c r="V91" s="345"/>
      <c r="W91" s="345"/>
      <c r="X91" s="345"/>
      <c r="Y91" s="346"/>
      <c r="Z91" s="489" t="s">
        <v>31</v>
      </c>
      <c r="AA91" s="347"/>
      <c r="AB91" s="347"/>
      <c r="AC91" s="347"/>
      <c r="AD91" s="347"/>
      <c r="AE91" s="347"/>
      <c r="AF91" s="347"/>
      <c r="AG91" s="347"/>
      <c r="AH91" s="348"/>
      <c r="AI91" s="490"/>
      <c r="AJ91" s="490"/>
    </row>
    <row r="92" spans="1:34" ht="15.75" thickBot="1">
      <c r="A92" s="484"/>
      <c r="B92" s="209"/>
      <c r="C92" s="273" t="s">
        <v>5</v>
      </c>
      <c r="D92" s="93" t="s">
        <v>11</v>
      </c>
      <c r="E92" s="32"/>
      <c r="F92" s="32"/>
      <c r="G92" s="32"/>
      <c r="H92" s="32"/>
      <c r="I92" s="32"/>
      <c r="J92" s="32"/>
      <c r="Q92" s="107" t="s">
        <v>54</v>
      </c>
      <c r="R92" s="472" t="s">
        <v>100</v>
      </c>
      <c r="S92" s="473"/>
      <c r="T92" s="473"/>
      <c r="U92" s="250"/>
      <c r="V92" s="491" t="s">
        <v>29</v>
      </c>
      <c r="W92" s="491"/>
      <c r="X92" s="491"/>
      <c r="Y92" s="492"/>
      <c r="Z92" s="469" t="s">
        <v>69</v>
      </c>
      <c r="AA92" s="470"/>
      <c r="AB92" s="470"/>
      <c r="AC92" s="470"/>
      <c r="AD92" s="470"/>
      <c r="AE92" s="470"/>
      <c r="AF92" s="470"/>
      <c r="AG92" s="470"/>
      <c r="AH92" s="471"/>
    </row>
    <row r="93" spans="1:35" ht="15.75" thickBot="1">
      <c r="A93" s="484"/>
      <c r="B93" s="209"/>
      <c r="C93" s="272" t="s">
        <v>3</v>
      </c>
      <c r="D93" s="93" t="s">
        <v>53</v>
      </c>
      <c r="E93" s="32"/>
      <c r="F93" s="32"/>
      <c r="G93" s="32"/>
      <c r="H93" s="32"/>
      <c r="I93" s="32"/>
      <c r="J93" s="32"/>
      <c r="Q93" s="208" t="s">
        <v>55</v>
      </c>
      <c r="R93" s="472" t="s">
        <v>101</v>
      </c>
      <c r="S93" s="473"/>
      <c r="T93" s="473"/>
      <c r="U93" s="251"/>
      <c r="V93" s="474" t="s">
        <v>29</v>
      </c>
      <c r="W93" s="474"/>
      <c r="X93" s="474"/>
      <c r="Y93" s="475"/>
      <c r="Z93" s="469" t="s">
        <v>76</v>
      </c>
      <c r="AA93" s="470"/>
      <c r="AB93" s="470"/>
      <c r="AC93" s="470"/>
      <c r="AD93" s="470"/>
      <c r="AE93" s="470"/>
      <c r="AF93" s="470"/>
      <c r="AG93" s="470"/>
      <c r="AH93" s="471"/>
      <c r="AI93" s="13"/>
    </row>
    <row r="94" spans="1:35" ht="15.75" thickBot="1">
      <c r="A94" s="484"/>
      <c r="B94" s="209"/>
      <c r="C94" s="277" t="s">
        <v>7</v>
      </c>
      <c r="D94" s="93" t="s">
        <v>104</v>
      </c>
      <c r="E94" s="32"/>
      <c r="F94" s="32"/>
      <c r="G94" s="74"/>
      <c r="H94" s="70"/>
      <c r="I94"/>
      <c r="J94" s="33"/>
      <c r="K94"/>
      <c r="L94"/>
      <c r="M94"/>
      <c r="N94"/>
      <c r="Q94" s="228" t="s">
        <v>56</v>
      </c>
      <c r="R94" s="478" t="s">
        <v>102</v>
      </c>
      <c r="S94" s="479"/>
      <c r="T94" s="479"/>
      <c r="U94" s="252"/>
      <c r="V94" s="480" t="s">
        <v>29</v>
      </c>
      <c r="W94" s="480"/>
      <c r="X94" s="480"/>
      <c r="Y94" s="481"/>
      <c r="Z94" s="469" t="s">
        <v>106</v>
      </c>
      <c r="AA94" s="470"/>
      <c r="AB94" s="470"/>
      <c r="AC94" s="470"/>
      <c r="AD94" s="470"/>
      <c r="AE94" s="470"/>
      <c r="AF94" s="470"/>
      <c r="AG94" s="470"/>
      <c r="AH94" s="471"/>
      <c r="AI94" s="139"/>
    </row>
    <row r="95" spans="1:35" ht="15.75" thickBot="1">
      <c r="A95" s="484"/>
      <c r="B95" s="209"/>
      <c r="C95" s="234" t="s">
        <v>33</v>
      </c>
      <c r="D95" s="93" t="s">
        <v>51</v>
      </c>
      <c r="G95" s="32"/>
      <c r="H95" s="32"/>
      <c r="O95" s="32"/>
      <c r="Q95" s="110" t="s">
        <v>57</v>
      </c>
      <c r="R95" s="455" t="s">
        <v>103</v>
      </c>
      <c r="S95" s="456"/>
      <c r="T95" s="456"/>
      <c r="U95" s="253"/>
      <c r="V95" s="457" t="s">
        <v>29</v>
      </c>
      <c r="W95" s="457"/>
      <c r="X95" s="457"/>
      <c r="Y95" s="458"/>
      <c r="AI95" s="139"/>
    </row>
    <row r="96" spans="1:35" ht="15.75" thickBot="1">
      <c r="A96" s="484"/>
      <c r="B96" s="209"/>
      <c r="C96" s="231">
        <v>1</v>
      </c>
      <c r="D96" s="93" t="s">
        <v>60</v>
      </c>
      <c r="E96" s="32"/>
      <c r="F96" s="32"/>
      <c r="G96" s="32"/>
      <c r="H96" s="32"/>
      <c r="I96" s="32"/>
      <c r="J96" s="32"/>
      <c r="K96" s="32"/>
      <c r="L96" s="32"/>
      <c r="M96"/>
      <c r="N96"/>
      <c r="O96" s="194" t="s">
        <v>45</v>
      </c>
      <c r="Q96" s="459" t="s">
        <v>46</v>
      </c>
      <c r="R96" s="460"/>
      <c r="S96" s="461"/>
      <c r="T96" s="462">
        <f>SUM(U92:U95)</f>
        <v>0</v>
      </c>
      <c r="U96" s="463"/>
      <c r="V96" s="464" t="s">
        <v>29</v>
      </c>
      <c r="W96" s="465"/>
      <c r="X96" s="465"/>
      <c r="Y96" s="466"/>
      <c r="Z96" s="188"/>
      <c r="AA96" s="188"/>
      <c r="AB96" s="188"/>
      <c r="AC96" s="188"/>
      <c r="AD96" s="188"/>
      <c r="AE96" s="188"/>
      <c r="AF96" s="188"/>
      <c r="AG96" s="188"/>
      <c r="AH96" s="36"/>
      <c r="AI96" s="139"/>
    </row>
    <row r="97" spans="1:35" ht="13.5" thickBot="1">
      <c r="A97" s="485"/>
      <c r="B97" s="209"/>
      <c r="C97" s="238">
        <v>1</v>
      </c>
      <c r="D97" s="71" t="s">
        <v>90</v>
      </c>
      <c r="E97" s="71"/>
      <c r="F97" s="71"/>
      <c r="G97" s="71"/>
      <c r="H97" s="71"/>
      <c r="I97" s="71"/>
      <c r="P97"/>
      <c r="R97" s="88"/>
      <c r="S97" s="248"/>
      <c r="T97" s="248"/>
      <c r="U97" s="248"/>
      <c r="V97" s="248"/>
      <c r="W97" s="248"/>
      <c r="X97" s="248"/>
      <c r="Y97" s="248"/>
      <c r="Z97" s="258"/>
      <c r="AA97" s="258"/>
      <c r="AB97" s="258"/>
      <c r="AC97" s="258"/>
      <c r="AD97" s="258"/>
      <c r="AE97" s="258"/>
      <c r="AF97" s="258"/>
      <c r="AG97" s="258"/>
      <c r="AH97" s="36"/>
      <c r="AI97" s="139"/>
    </row>
    <row r="98" spans="1:35" ht="18" thickBot="1">
      <c r="A98" s="232"/>
      <c r="B98" s="209"/>
      <c r="C98" s="230">
        <v>1</v>
      </c>
      <c r="D98" s="249" t="s">
        <v>89</v>
      </c>
      <c r="E98" s="32"/>
      <c r="F98" s="32"/>
      <c r="G98" s="32"/>
      <c r="H98" s="32"/>
      <c r="I98" s="32"/>
      <c r="J98" s="32"/>
      <c r="K98" s="32"/>
      <c r="L98" s="32"/>
      <c r="M98" s="32"/>
      <c r="O98" s="193"/>
      <c r="P98" s="195"/>
      <c r="Q98" s="88"/>
      <c r="R98" s="88"/>
      <c r="S98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88"/>
      <c r="AF98" s="88"/>
      <c r="AG98" s="34"/>
      <c r="AI98" s="139"/>
    </row>
    <row r="99" spans="1:35" ht="18" thickBot="1">
      <c r="A99" s="467" t="s">
        <v>94</v>
      </c>
      <c r="B99" s="209"/>
      <c r="C99" s="271" t="s">
        <v>12</v>
      </c>
      <c r="D99" s="93" t="s">
        <v>13</v>
      </c>
      <c r="E99" s="32"/>
      <c r="F99" s="32"/>
      <c r="G99" s="32"/>
      <c r="H99" s="32"/>
      <c r="I99" s="32"/>
      <c r="J99" s="32"/>
      <c r="K99" s="32"/>
      <c r="L99" s="32"/>
      <c r="M99"/>
      <c r="N99"/>
      <c r="O99"/>
      <c r="P99" s="196"/>
      <c r="Q99" s="88"/>
      <c r="R99" s="88"/>
      <c r="S99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88"/>
      <c r="AF99" s="88"/>
      <c r="AG99" s="34"/>
      <c r="AI99" s="139"/>
    </row>
    <row r="100" spans="1:35" ht="18" thickBot="1">
      <c r="A100" s="468"/>
      <c r="B100" s="209"/>
      <c r="C100" s="255" t="s">
        <v>87</v>
      </c>
      <c r="D100" s="256" t="s">
        <v>93</v>
      </c>
      <c r="E100" s="93" t="s">
        <v>91</v>
      </c>
      <c r="F100" s="32"/>
      <c r="G100" s="32"/>
      <c r="H100" s="32"/>
      <c r="I100" s="32"/>
      <c r="J100" s="32"/>
      <c r="K100" s="32"/>
      <c r="L100" s="32"/>
      <c r="M100"/>
      <c r="N100"/>
      <c r="O100"/>
      <c r="P100"/>
      <c r="Q100" s="88"/>
      <c r="R100" s="88"/>
      <c r="S100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88"/>
      <c r="AF100" s="88"/>
      <c r="AG100" s="34"/>
      <c r="AI100" s="13"/>
    </row>
    <row r="101" spans="1:35" ht="18">
      <c r="A101" s="468"/>
      <c r="B101" s="209"/>
      <c r="C101" s="234" t="s">
        <v>49</v>
      </c>
      <c r="D101" s="93" t="s">
        <v>50</v>
      </c>
      <c r="E101" s="32"/>
      <c r="F101" s="32"/>
      <c r="G101" s="32"/>
      <c r="H101" s="32"/>
      <c r="I101" s="32"/>
      <c r="J101" s="32"/>
      <c r="K101" s="32"/>
      <c r="L101" s="32"/>
      <c r="M101"/>
      <c r="N101"/>
      <c r="O101"/>
      <c r="P101"/>
      <c r="Q101" s="88"/>
      <c r="R101" s="88"/>
      <c r="S101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88"/>
      <c r="AF101" s="88"/>
      <c r="AG101" s="34"/>
      <c r="AI101" s="260"/>
    </row>
    <row r="102" spans="1:35" ht="18">
      <c r="A102" s="468"/>
      <c r="B102" s="209"/>
      <c r="C102" s="207" t="s">
        <v>85</v>
      </c>
      <c r="D102" s="158" t="s">
        <v>86</v>
      </c>
      <c r="E102" s="159"/>
      <c r="F102" s="159"/>
      <c r="G102" s="160"/>
      <c r="H102" s="161"/>
      <c r="I102" s="121"/>
      <c r="J102" s="121"/>
      <c r="K102" s="161"/>
      <c r="L102" s="226"/>
      <c r="M102" s="155"/>
      <c r="N102" s="155"/>
      <c r="O102"/>
      <c r="P102"/>
      <c r="Q102" s="88"/>
      <c r="R102" s="88"/>
      <c r="S102" s="88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88"/>
      <c r="AF102" s="88"/>
      <c r="AG102" s="1"/>
      <c r="AH102"/>
      <c r="AI102" s="257"/>
    </row>
    <row r="103" spans="2:36" ht="13.5" thickBot="1">
      <c r="B103" s="210"/>
      <c r="C103" s="254">
        <v>1</v>
      </c>
      <c r="D103" s="93" t="s">
        <v>92</v>
      </c>
      <c r="E103" s="32"/>
      <c r="F103" s="32"/>
      <c r="G103" s="32"/>
      <c r="H103" s="32"/>
      <c r="I103" s="32"/>
      <c r="J103" s="32"/>
      <c r="K103" s="32"/>
      <c r="L103" s="32"/>
      <c r="M103" s="78"/>
      <c r="N103" s="78"/>
      <c r="O103" s="78"/>
      <c r="P103" s="7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1"/>
      <c r="AH103"/>
      <c r="AI103" s="13"/>
      <c r="AJ103" s="444"/>
    </row>
    <row r="104" spans="1:36" ht="12.75">
      <c r="A104" s="445" t="s">
        <v>39</v>
      </c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6"/>
      <c r="V104" s="446"/>
      <c r="W104" s="446"/>
      <c r="X104" s="446"/>
      <c r="Y104" s="446"/>
      <c r="Z104" s="446"/>
      <c r="AA104" s="446"/>
      <c r="AB104" s="446"/>
      <c r="AC104" s="446"/>
      <c r="AD104" s="446"/>
      <c r="AE104" s="447"/>
      <c r="AF104"/>
      <c r="AG104"/>
      <c r="AH104"/>
      <c r="AI104" s="259"/>
      <c r="AJ104" s="444"/>
    </row>
    <row r="105" spans="1:36" ht="15">
      <c r="A105" s="448" t="s">
        <v>118</v>
      </c>
      <c r="B105" s="449"/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49"/>
      <c r="AC105" s="449"/>
      <c r="AD105" s="449"/>
      <c r="AE105" s="450"/>
      <c r="AF105" s="121"/>
      <c r="AG105" s="122"/>
      <c r="AH105" s="122"/>
      <c r="AI105" s="197"/>
      <c r="AJ105" s="444"/>
    </row>
    <row r="106" spans="1:36" ht="15" thickBot="1">
      <c r="A106" s="451" t="s">
        <v>95</v>
      </c>
      <c r="B106" s="452"/>
      <c r="C106" s="452"/>
      <c r="D106" s="452"/>
      <c r="E106" s="452"/>
      <c r="F106" s="452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  <c r="AC106" s="452"/>
      <c r="AD106" s="452"/>
      <c r="AE106" s="453"/>
      <c r="AG106"/>
      <c r="AH106"/>
      <c r="AI106" s="197"/>
      <c r="AJ106" s="444"/>
    </row>
    <row r="107" spans="1:36" ht="15" thickBot="1">
      <c r="A107" s="454"/>
      <c r="B107" s="454"/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  <c r="AB107" s="454"/>
      <c r="AC107" s="454"/>
      <c r="AD107" s="454"/>
      <c r="AE107" s="454"/>
      <c r="AG107"/>
      <c r="AH107"/>
      <c r="AI107" s="197"/>
      <c r="AJ107" s="444"/>
    </row>
    <row r="108" spans="1:36" ht="14.25" thickBot="1">
      <c r="A108" s="441" t="s">
        <v>122</v>
      </c>
      <c r="B108" s="442"/>
      <c r="C108" s="442"/>
      <c r="D108" s="442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3"/>
      <c r="AG108"/>
      <c r="AH108"/>
      <c r="AI108" s="143"/>
      <c r="AJ108" s="278"/>
    </row>
    <row r="109" spans="1:36" ht="12.75" thickBot="1">
      <c r="A109" s="318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20"/>
      <c r="AG109"/>
      <c r="AH109"/>
      <c r="AJ109" s="279"/>
    </row>
    <row r="110" spans="1:36" ht="15" customHeight="1" thickBot="1">
      <c r="A110" s="434" t="s">
        <v>121</v>
      </c>
      <c r="B110" s="435"/>
      <c r="C110" s="435"/>
      <c r="D110" s="435"/>
      <c r="E110" s="435"/>
      <c r="F110" s="435"/>
      <c r="G110" s="435"/>
      <c r="H110" s="435"/>
      <c r="I110" s="436"/>
      <c r="J110" s="201"/>
      <c r="K110" s="293"/>
      <c r="L110" s="294"/>
      <c r="M110" s="294"/>
      <c r="N110" s="295"/>
      <c r="O110" s="293"/>
      <c r="P110" s="294"/>
      <c r="Q110" s="295"/>
      <c r="R110" s="312"/>
      <c r="S110" s="293"/>
      <c r="T110" s="294"/>
      <c r="U110" s="295"/>
      <c r="V110" s="291"/>
      <c r="W110" s="293"/>
      <c r="X110" s="294"/>
      <c r="Y110" s="294"/>
      <c r="Z110" s="295"/>
      <c r="AA110" s="202"/>
      <c r="AB110" s="293"/>
      <c r="AC110" s="294"/>
      <c r="AD110" s="294"/>
      <c r="AE110" s="295"/>
      <c r="AG110"/>
      <c r="AH110"/>
      <c r="AJ110" s="433"/>
    </row>
    <row r="111" spans="1:36" ht="15" thickBot="1">
      <c r="A111" s="437"/>
      <c r="B111" s="438"/>
      <c r="C111" s="438"/>
      <c r="D111" s="438"/>
      <c r="E111" s="438"/>
      <c r="F111" s="438"/>
      <c r="G111" s="438"/>
      <c r="H111" s="438"/>
      <c r="I111" s="439"/>
      <c r="J111" s="201"/>
      <c r="K111" s="293"/>
      <c r="L111" s="294"/>
      <c r="M111" s="294"/>
      <c r="N111" s="295"/>
      <c r="O111" s="293"/>
      <c r="P111" s="294"/>
      <c r="Q111" s="295"/>
      <c r="R111" s="313"/>
      <c r="S111" s="293"/>
      <c r="T111" s="294"/>
      <c r="U111" s="295"/>
      <c r="V111" s="292"/>
      <c r="W111" s="293"/>
      <c r="X111" s="294"/>
      <c r="Y111" s="294"/>
      <c r="Z111" s="295"/>
      <c r="AA111" s="202"/>
      <c r="AB111" s="293"/>
      <c r="AC111" s="294"/>
      <c r="AD111" s="294"/>
      <c r="AE111" s="295"/>
      <c r="AG111"/>
      <c r="AH111"/>
      <c r="AJ111" s="433"/>
    </row>
    <row r="112" spans="1:36" ht="14.25" thickBot="1">
      <c r="A112" s="219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96" t="s">
        <v>120</v>
      </c>
      <c r="X112" s="296"/>
      <c r="Y112" s="296"/>
      <c r="Z112" s="296"/>
      <c r="AA112" s="296"/>
      <c r="AB112" s="296"/>
      <c r="AC112" s="296"/>
      <c r="AD112" s="296"/>
      <c r="AE112" s="297"/>
      <c r="AG112"/>
      <c r="AH112"/>
      <c r="AI112" s="13"/>
      <c r="AJ112" s="279"/>
    </row>
    <row r="113" spans="1:36" ht="14.25" customHeight="1">
      <c r="A113" s="434" t="s">
        <v>65</v>
      </c>
      <c r="B113" s="435"/>
      <c r="C113" s="435"/>
      <c r="D113" s="435"/>
      <c r="E113" s="435"/>
      <c r="F113" s="435"/>
      <c r="G113" s="435"/>
      <c r="H113" s="435"/>
      <c r="I113" s="436"/>
      <c r="J113" s="201"/>
      <c r="K113" s="302"/>
      <c r="L113" s="303"/>
      <c r="M113" s="304"/>
      <c r="N113" s="217"/>
      <c r="O113" s="302"/>
      <c r="P113" s="303"/>
      <c r="Q113" s="304"/>
      <c r="R113" s="218"/>
      <c r="S113" s="440"/>
      <c r="T113" s="440"/>
      <c r="U113" s="440"/>
      <c r="V113" s="216"/>
      <c r="W113" s="440"/>
      <c r="X113" s="440"/>
      <c r="Y113" s="440"/>
      <c r="Z113" s="440"/>
      <c r="AA113" s="202"/>
      <c r="AB113" s="440"/>
      <c r="AC113" s="440"/>
      <c r="AD113" s="440"/>
      <c r="AE113" s="440"/>
      <c r="AG113"/>
      <c r="AH113"/>
      <c r="AI113" s="13"/>
      <c r="AJ113" s="433"/>
    </row>
    <row r="114" spans="1:36" ht="15" thickBot="1">
      <c r="A114" s="437"/>
      <c r="B114" s="438"/>
      <c r="C114" s="438"/>
      <c r="D114" s="438"/>
      <c r="E114" s="438"/>
      <c r="F114" s="438"/>
      <c r="G114" s="438"/>
      <c r="H114" s="438"/>
      <c r="I114" s="439"/>
      <c r="J114" s="201"/>
      <c r="K114" s="305"/>
      <c r="L114" s="306"/>
      <c r="M114" s="307"/>
      <c r="N114" s="217"/>
      <c r="O114" s="305"/>
      <c r="P114" s="306"/>
      <c r="Q114" s="307"/>
      <c r="R114" s="218"/>
      <c r="S114" s="440"/>
      <c r="T114" s="440"/>
      <c r="U114" s="440"/>
      <c r="V114" s="216"/>
      <c r="W114" s="440"/>
      <c r="X114" s="440"/>
      <c r="Y114" s="440"/>
      <c r="Z114" s="440"/>
      <c r="AA114" s="202"/>
      <c r="AB114" s="440"/>
      <c r="AC114" s="440"/>
      <c r="AD114" s="440"/>
      <c r="AE114" s="440"/>
      <c r="AG114"/>
      <c r="AH114"/>
      <c r="AI114" s="13"/>
      <c r="AJ114" s="433"/>
    </row>
    <row r="115" spans="1:36" ht="13.5" thickBot="1">
      <c r="A115" s="222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4" t="s">
        <v>119</v>
      </c>
      <c r="X115" s="223"/>
      <c r="Y115" s="223"/>
      <c r="Z115" s="223"/>
      <c r="AA115" s="223"/>
      <c r="AB115" s="223"/>
      <c r="AC115" s="223"/>
      <c r="AD115" s="223"/>
      <c r="AE115" s="225"/>
      <c r="AJ115" s="433"/>
    </row>
    <row r="116" spans="1:36" ht="15" thickBot="1">
      <c r="A116" s="285" t="s">
        <v>41</v>
      </c>
      <c r="B116" s="286"/>
      <c r="C116" s="286"/>
      <c r="D116" s="286"/>
      <c r="E116" s="286"/>
      <c r="F116" s="286"/>
      <c r="G116" s="286"/>
      <c r="H116" s="286"/>
      <c r="I116" s="287"/>
      <c r="J116" s="201"/>
      <c r="K116" s="288"/>
      <c r="L116" s="289"/>
      <c r="M116" s="290"/>
      <c r="N116" s="198"/>
      <c r="O116" s="288"/>
      <c r="P116" s="289"/>
      <c r="Q116" s="290"/>
      <c r="R116" s="199"/>
      <c r="S116" s="288"/>
      <c r="T116" s="289"/>
      <c r="U116" s="290"/>
      <c r="V116" s="200"/>
      <c r="W116" s="288"/>
      <c r="X116" s="289"/>
      <c r="Y116" s="289"/>
      <c r="Z116" s="290"/>
      <c r="AA116" s="200"/>
      <c r="AB116" s="214"/>
      <c r="AC116" s="214"/>
      <c r="AD116" s="214"/>
      <c r="AE116" s="214"/>
      <c r="AJ116" s="279"/>
    </row>
    <row r="117" spans="1:36" ht="12.75" thickBot="1">
      <c r="A117" s="213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 t="s">
        <v>64</v>
      </c>
      <c r="X117" s="214"/>
      <c r="Y117" s="214"/>
      <c r="Z117" s="214"/>
      <c r="AA117" s="214"/>
      <c r="AB117" s="214"/>
      <c r="AC117" s="214"/>
      <c r="AD117" s="214"/>
      <c r="AE117" s="215"/>
      <c r="AJ117" s="430"/>
    </row>
    <row r="118" spans="1:36" ht="15" thickBot="1">
      <c r="A118" s="285" t="s">
        <v>40</v>
      </c>
      <c r="B118" s="286"/>
      <c r="C118" s="286"/>
      <c r="D118" s="286"/>
      <c r="E118" s="286"/>
      <c r="F118" s="286"/>
      <c r="G118" s="286"/>
      <c r="H118" s="286"/>
      <c r="I118" s="287"/>
      <c r="J118" s="201"/>
      <c r="K118" s="288"/>
      <c r="L118" s="289"/>
      <c r="M118" s="290"/>
      <c r="N118" s="198"/>
      <c r="O118" s="288"/>
      <c r="P118" s="289"/>
      <c r="Q118" s="290"/>
      <c r="R118" s="211"/>
      <c r="S118" s="432"/>
      <c r="T118" s="432"/>
      <c r="U118" s="432"/>
      <c r="V118" s="199"/>
      <c r="W118" s="221"/>
      <c r="X118" s="199"/>
      <c r="Y118" s="199"/>
      <c r="Z118" s="199"/>
      <c r="AA118" s="199"/>
      <c r="AB118" s="199"/>
      <c r="AC118" s="199"/>
      <c r="AD118" s="199"/>
      <c r="AE118" s="212"/>
      <c r="AF118"/>
      <c r="AJ118" s="431"/>
    </row>
    <row r="119" spans="1:36" ht="15" thickBot="1">
      <c r="A119" s="281"/>
      <c r="B119" s="282"/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AE119" s="283"/>
      <c r="AF119"/>
      <c r="AG119"/>
      <c r="AH119"/>
      <c r="AJ119" s="431"/>
    </row>
    <row r="122" spans="1:36" ht="20.25">
      <c r="A122" s="15"/>
      <c r="B122" s="8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 ht="18">
      <c r="A123" s="407" t="s">
        <v>43</v>
      </c>
      <c r="B123" s="407"/>
      <c r="C123" s="407"/>
      <c r="D123" s="407"/>
      <c r="E123" s="407"/>
      <c r="F123" s="407"/>
      <c r="G123" s="407"/>
      <c r="H123" s="407"/>
      <c r="I123" s="407"/>
      <c r="J123" s="407"/>
      <c r="K123" s="407"/>
      <c r="L123" s="407"/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7"/>
      <c r="Z123" s="407"/>
      <c r="AA123" s="407"/>
      <c r="AB123" s="407"/>
      <c r="AC123" s="407"/>
      <c r="AD123" s="407"/>
      <c r="AE123" s="407"/>
      <c r="AF123" s="407"/>
      <c r="AG123" s="407"/>
      <c r="AH123" s="407"/>
      <c r="AI123" s="407"/>
      <c r="AJ123" s="407"/>
    </row>
    <row r="124" spans="1:36" ht="15">
      <c r="A124" s="408" t="s">
        <v>14</v>
      </c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408"/>
      <c r="O124" s="408"/>
      <c r="P124" s="408"/>
      <c r="Q124" s="408"/>
      <c r="R124" s="408"/>
      <c r="S124" s="408"/>
      <c r="T124" s="408"/>
      <c r="U124" s="408"/>
      <c r="V124" s="408"/>
      <c r="W124" s="408"/>
      <c r="X124" s="408"/>
      <c r="Y124" s="408"/>
      <c r="Z124" s="408"/>
      <c r="AA124" s="408"/>
      <c r="AB124" s="408"/>
      <c r="AC124" s="408"/>
      <c r="AD124" s="408"/>
      <c r="AE124" s="408"/>
      <c r="AF124" s="408"/>
      <c r="AG124" s="408"/>
      <c r="AH124" s="408"/>
      <c r="AI124" s="408"/>
      <c r="AJ124" s="408"/>
    </row>
    <row r="125" spans="1:36" ht="18">
      <c r="A125" s="2"/>
      <c r="B125" s="8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</row>
    <row r="126" spans="1:36" ht="19.5">
      <c r="A126" s="409" t="s">
        <v>109</v>
      </c>
      <c r="B126" s="409"/>
      <c r="C126" s="409"/>
      <c r="D126" s="409"/>
      <c r="E126" s="409"/>
      <c r="F126" s="409"/>
      <c r="G126" s="409"/>
      <c r="H126" s="409"/>
      <c r="I126" s="409"/>
      <c r="J126" s="409"/>
      <c r="K126" s="409"/>
      <c r="L126" s="409"/>
      <c r="M126" s="409"/>
      <c r="N126" s="409"/>
      <c r="O126" s="409"/>
      <c r="P126" s="409"/>
      <c r="Q126" s="409"/>
      <c r="R126" s="409"/>
      <c r="S126" s="409"/>
      <c r="T126" s="409"/>
      <c r="U126" s="409"/>
      <c r="V126" s="409"/>
      <c r="W126" s="409"/>
      <c r="X126" s="409"/>
      <c r="Y126" s="409"/>
      <c r="Z126" s="409"/>
      <c r="AA126" s="409"/>
      <c r="AB126" s="409"/>
      <c r="AC126" s="409"/>
      <c r="AD126" s="409"/>
      <c r="AE126" s="409"/>
      <c r="AF126" s="409"/>
      <c r="AG126" s="409"/>
      <c r="AH126" s="409"/>
      <c r="AI126" s="409"/>
      <c r="AJ126" s="409"/>
    </row>
    <row r="127" spans="1:36" ht="12.75" thickBot="1">
      <c r="A127" s="5"/>
      <c r="B127" s="8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6"/>
    </row>
    <row r="128" spans="1:36" ht="15.75" thickBot="1">
      <c r="A128" s="411" t="s">
        <v>99</v>
      </c>
      <c r="B128" s="412"/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  <c r="AD128" s="412"/>
      <c r="AE128" s="412"/>
      <c r="AF128" s="412"/>
      <c r="AG128" s="412"/>
      <c r="AH128" s="412"/>
      <c r="AI128" s="412"/>
      <c r="AJ128" s="412"/>
    </row>
    <row r="129" spans="1:36" ht="12">
      <c r="A129" s="7"/>
      <c r="B129" s="83"/>
      <c r="AJ129" s="6"/>
    </row>
    <row r="130" spans="1:36" ht="15">
      <c r="A130" s="414" t="s">
        <v>52</v>
      </c>
      <c r="B130" s="414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  <c r="AA130" s="414"/>
      <c r="AB130" s="414"/>
      <c r="AC130" s="414"/>
      <c r="AD130" s="414"/>
      <c r="AE130" s="414"/>
      <c r="AF130" s="414"/>
      <c r="AG130" s="414"/>
      <c r="AH130" s="414"/>
      <c r="AI130" s="414"/>
      <c r="AJ130" s="414"/>
    </row>
    <row r="131" spans="1:36" ht="12.75" thickBot="1">
      <c r="A131" s="8"/>
      <c r="B131" s="84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31"/>
      <c r="AH131" s="31"/>
      <c r="AI131" s="10"/>
      <c r="AJ131" s="10"/>
    </row>
    <row r="132" spans="1:36" ht="12.75" thickBot="1">
      <c r="A132" s="240" t="s">
        <v>15</v>
      </c>
      <c r="B132" s="204"/>
      <c r="C132" s="415">
        <v>1</v>
      </c>
      <c r="D132" s="390">
        <v>2</v>
      </c>
      <c r="E132" s="390">
        <v>3</v>
      </c>
      <c r="F132" s="390">
        <v>4</v>
      </c>
      <c r="G132" s="390">
        <v>5</v>
      </c>
      <c r="H132" s="390">
        <v>6</v>
      </c>
      <c r="I132" s="390">
        <v>7</v>
      </c>
      <c r="J132" s="390">
        <v>8</v>
      </c>
      <c r="K132" s="390">
        <v>9</v>
      </c>
      <c r="L132" s="390">
        <v>10</v>
      </c>
      <c r="M132" s="390">
        <v>11</v>
      </c>
      <c r="N132" s="390">
        <v>12</v>
      </c>
      <c r="O132" s="390">
        <v>13</v>
      </c>
      <c r="P132" s="390">
        <v>14</v>
      </c>
      <c r="Q132" s="497">
        <v>15</v>
      </c>
      <c r="R132" s="499">
        <v>16</v>
      </c>
      <c r="S132" s="390">
        <v>17</v>
      </c>
      <c r="T132" s="390">
        <v>18</v>
      </c>
      <c r="U132" s="390">
        <v>19</v>
      </c>
      <c r="V132" s="390">
        <v>20</v>
      </c>
      <c r="W132" s="390">
        <v>21</v>
      </c>
      <c r="X132" s="390">
        <v>22</v>
      </c>
      <c r="Y132" s="390">
        <v>23</v>
      </c>
      <c r="Z132" s="390">
        <v>24</v>
      </c>
      <c r="AA132" s="390">
        <v>25</v>
      </c>
      <c r="AB132" s="390">
        <v>26</v>
      </c>
      <c r="AC132" s="390">
        <v>27</v>
      </c>
      <c r="AD132" s="390">
        <v>28</v>
      </c>
      <c r="AE132" s="390">
        <v>29</v>
      </c>
      <c r="AF132" s="390">
        <v>30</v>
      </c>
      <c r="AG132" s="395">
        <v>31</v>
      </c>
      <c r="AH132" s="496"/>
      <c r="AI132" s="392" t="s">
        <v>0</v>
      </c>
      <c r="AJ132" s="392"/>
    </row>
    <row r="133" spans="1:36" ht="12.75" thickBot="1">
      <c r="A133" s="241" t="s">
        <v>38</v>
      </c>
      <c r="B133" s="204"/>
      <c r="C133" s="501"/>
      <c r="D133" s="391"/>
      <c r="E133" s="391"/>
      <c r="F133" s="391"/>
      <c r="G133" s="391"/>
      <c r="H133" s="391"/>
      <c r="I133" s="391"/>
      <c r="J133" s="391"/>
      <c r="K133" s="391"/>
      <c r="L133" s="391"/>
      <c r="M133" s="391"/>
      <c r="N133" s="391"/>
      <c r="O133" s="391"/>
      <c r="P133" s="391"/>
      <c r="Q133" s="498"/>
      <c r="R133" s="500"/>
      <c r="S133" s="391"/>
      <c r="T133" s="391"/>
      <c r="U133" s="391"/>
      <c r="V133" s="391"/>
      <c r="W133" s="391"/>
      <c r="X133" s="391"/>
      <c r="Y133" s="391"/>
      <c r="Z133" s="391"/>
      <c r="AA133" s="391"/>
      <c r="AB133" s="391"/>
      <c r="AC133" s="391"/>
      <c r="AD133" s="391"/>
      <c r="AE133" s="391"/>
      <c r="AF133" s="391"/>
      <c r="AG133" s="396"/>
      <c r="AH133" s="496"/>
      <c r="AI133" s="397" t="s">
        <v>1</v>
      </c>
      <c r="AJ133" s="397"/>
    </row>
    <row r="134" spans="1:36" ht="12.75">
      <c r="A134" s="242" t="s">
        <v>17</v>
      </c>
      <c r="B134" s="205"/>
      <c r="C134" s="271" t="s">
        <v>7</v>
      </c>
      <c r="D134" s="272" t="s">
        <v>3</v>
      </c>
      <c r="E134" s="272" t="s">
        <v>3</v>
      </c>
      <c r="F134" s="272" t="s">
        <v>3</v>
      </c>
      <c r="G134" s="272" t="s">
        <v>3</v>
      </c>
      <c r="H134" s="272" t="s">
        <v>3</v>
      </c>
      <c r="I134" s="272" t="s">
        <v>3</v>
      </c>
      <c r="J134" s="272" t="s">
        <v>3</v>
      </c>
      <c r="K134" s="272" t="s">
        <v>3</v>
      </c>
      <c r="L134" s="272" t="s">
        <v>3</v>
      </c>
      <c r="M134" s="272" t="s">
        <v>3</v>
      </c>
      <c r="N134" s="272" t="s">
        <v>3</v>
      </c>
      <c r="O134" s="272" t="s">
        <v>3</v>
      </c>
      <c r="P134" s="272" t="s">
        <v>3</v>
      </c>
      <c r="Q134" s="272" t="s">
        <v>3</v>
      </c>
      <c r="R134" s="272" t="s">
        <v>3</v>
      </c>
      <c r="S134" s="273" t="s">
        <v>5</v>
      </c>
      <c r="T134" s="273" t="s">
        <v>5</v>
      </c>
      <c r="U134" s="273" t="s">
        <v>5</v>
      </c>
      <c r="V134" s="273" t="s">
        <v>5</v>
      </c>
      <c r="W134" s="273" t="s">
        <v>5</v>
      </c>
      <c r="X134" s="273" t="s">
        <v>5</v>
      </c>
      <c r="Y134" s="273" t="s">
        <v>5</v>
      </c>
      <c r="Z134" s="273" t="s">
        <v>5</v>
      </c>
      <c r="AA134" s="273" t="s">
        <v>5</v>
      </c>
      <c r="AB134" s="273" t="s">
        <v>5</v>
      </c>
      <c r="AC134" s="273" t="s">
        <v>5</v>
      </c>
      <c r="AD134" s="273" t="s">
        <v>5</v>
      </c>
      <c r="AE134" s="273" t="s">
        <v>5</v>
      </c>
      <c r="AF134" s="273" t="s">
        <v>5</v>
      </c>
      <c r="AG134" s="273" t="s">
        <v>5</v>
      </c>
      <c r="AH134" s="496"/>
      <c r="AI134" s="495">
        <v>0</v>
      </c>
      <c r="AJ134" s="493"/>
    </row>
    <row r="135" spans="1:36" ht="12.75">
      <c r="A135" s="243" t="s">
        <v>18</v>
      </c>
      <c r="B135" s="203"/>
      <c r="C135" s="273" t="s">
        <v>5</v>
      </c>
      <c r="D135" s="273" t="s">
        <v>5</v>
      </c>
      <c r="E135" s="271" t="s">
        <v>4</v>
      </c>
      <c r="F135" s="271" t="s">
        <v>6</v>
      </c>
      <c r="G135" s="273" t="s">
        <v>5</v>
      </c>
      <c r="H135" s="273" t="s">
        <v>5</v>
      </c>
      <c r="I135" s="255" t="s">
        <v>87</v>
      </c>
      <c r="J135" s="255" t="s">
        <v>87</v>
      </c>
      <c r="K135" s="255" t="s">
        <v>87</v>
      </c>
      <c r="L135" s="271" t="s">
        <v>4</v>
      </c>
      <c r="M135" s="271" t="s">
        <v>6</v>
      </c>
      <c r="N135" s="273" t="s">
        <v>5</v>
      </c>
      <c r="O135" s="273" t="s">
        <v>5</v>
      </c>
      <c r="P135" s="255" t="s">
        <v>73</v>
      </c>
      <c r="Q135" s="262">
        <v>1</v>
      </c>
      <c r="R135" s="262">
        <v>1</v>
      </c>
      <c r="S135" s="271" t="s">
        <v>4</v>
      </c>
      <c r="T135" s="271" t="s">
        <v>6</v>
      </c>
      <c r="U135" s="37">
        <v>1</v>
      </c>
      <c r="V135" s="37">
        <v>1</v>
      </c>
      <c r="W135" s="37">
        <v>1</v>
      </c>
      <c r="X135" s="264">
        <v>1</v>
      </c>
      <c r="Y135" s="264">
        <v>1</v>
      </c>
      <c r="Z135" s="271" t="s">
        <v>4</v>
      </c>
      <c r="AA135" s="271" t="s">
        <v>6</v>
      </c>
      <c r="AB135" s="262">
        <v>1</v>
      </c>
      <c r="AC135" s="262">
        <v>1</v>
      </c>
      <c r="AD135" s="262">
        <v>1</v>
      </c>
      <c r="AE135" s="262">
        <v>1</v>
      </c>
      <c r="AF135" s="227"/>
      <c r="AG135" s="227"/>
      <c r="AH135" s="496"/>
      <c r="AI135" s="494">
        <v>11</v>
      </c>
      <c r="AJ135" s="495"/>
    </row>
    <row r="136" spans="1:36" ht="15">
      <c r="A136" s="244" t="s">
        <v>19</v>
      </c>
      <c r="B136" s="203"/>
      <c r="C136" s="265">
        <v>1</v>
      </c>
      <c r="D136" s="271" t="s">
        <v>4</v>
      </c>
      <c r="E136" s="271" t="s">
        <v>6</v>
      </c>
      <c r="F136" s="262">
        <v>1</v>
      </c>
      <c r="G136" s="262">
        <v>1</v>
      </c>
      <c r="H136" s="262">
        <v>1</v>
      </c>
      <c r="I136" s="262">
        <v>1</v>
      </c>
      <c r="J136" s="37">
        <v>1</v>
      </c>
      <c r="K136" s="271" t="s">
        <v>4</v>
      </c>
      <c r="L136" s="271" t="s">
        <v>6</v>
      </c>
      <c r="M136" s="262">
        <v>1</v>
      </c>
      <c r="N136" s="262">
        <v>1</v>
      </c>
      <c r="O136" s="262">
        <v>1</v>
      </c>
      <c r="P136" s="262">
        <v>1</v>
      </c>
      <c r="Q136" s="37">
        <v>1</v>
      </c>
      <c r="R136" s="271" t="s">
        <v>4</v>
      </c>
      <c r="S136" s="271" t="s">
        <v>6</v>
      </c>
      <c r="T136" s="262">
        <v>1</v>
      </c>
      <c r="U136" s="262">
        <v>1</v>
      </c>
      <c r="V136" s="262">
        <v>1</v>
      </c>
      <c r="W136" s="270">
        <v>1</v>
      </c>
      <c r="X136" s="37">
        <v>1</v>
      </c>
      <c r="Y136" s="271" t="s">
        <v>4</v>
      </c>
      <c r="Z136" s="271" t="s">
        <v>6</v>
      </c>
      <c r="AA136" s="262">
        <v>1</v>
      </c>
      <c r="AB136" s="262">
        <v>1</v>
      </c>
      <c r="AC136" s="262">
        <v>1</v>
      </c>
      <c r="AD136" s="262">
        <v>1</v>
      </c>
      <c r="AE136" s="277" t="s">
        <v>7</v>
      </c>
      <c r="AF136" s="271" t="s">
        <v>4</v>
      </c>
      <c r="AG136" s="271" t="s">
        <v>6</v>
      </c>
      <c r="AH136" s="496"/>
      <c r="AI136" s="494">
        <v>20</v>
      </c>
      <c r="AJ136" s="495"/>
    </row>
    <row r="137" spans="1:36" ht="12.75">
      <c r="A137" s="243" t="s">
        <v>20</v>
      </c>
      <c r="B137" s="203"/>
      <c r="C137" s="262">
        <v>1</v>
      </c>
      <c r="D137" s="262">
        <v>1</v>
      </c>
      <c r="E137" s="262">
        <v>1</v>
      </c>
      <c r="F137" s="262">
        <v>1</v>
      </c>
      <c r="G137" s="266">
        <v>1</v>
      </c>
      <c r="H137" s="271" t="s">
        <v>4</v>
      </c>
      <c r="I137" s="271" t="s">
        <v>6</v>
      </c>
      <c r="J137" s="104">
        <v>1</v>
      </c>
      <c r="K137" s="104">
        <v>1</v>
      </c>
      <c r="L137" s="104">
        <v>1</v>
      </c>
      <c r="M137" s="104">
        <v>1</v>
      </c>
      <c r="N137" s="104">
        <v>1</v>
      </c>
      <c r="O137" s="271" t="s">
        <v>4</v>
      </c>
      <c r="P137" s="271" t="s">
        <v>6</v>
      </c>
      <c r="Q137" s="104">
        <v>1</v>
      </c>
      <c r="R137" s="104">
        <v>1</v>
      </c>
      <c r="S137" s="262">
        <v>1</v>
      </c>
      <c r="T137" s="231">
        <v>1</v>
      </c>
      <c r="U137" s="230">
        <v>1</v>
      </c>
      <c r="V137" s="271" t="s">
        <v>4</v>
      </c>
      <c r="W137" s="271" t="s">
        <v>6</v>
      </c>
      <c r="X137" s="262">
        <v>1</v>
      </c>
      <c r="Y137" s="262">
        <v>1</v>
      </c>
      <c r="Z137" s="262">
        <v>1</v>
      </c>
      <c r="AA137" s="262">
        <v>1</v>
      </c>
      <c r="AB137" s="37">
        <v>1</v>
      </c>
      <c r="AC137" s="271" t="s">
        <v>4</v>
      </c>
      <c r="AD137" s="271" t="s">
        <v>6</v>
      </c>
      <c r="AE137" s="262">
        <v>1</v>
      </c>
      <c r="AF137" s="262">
        <v>1</v>
      </c>
      <c r="AG137" s="274"/>
      <c r="AH137" s="496"/>
      <c r="AI137" s="494">
        <v>22</v>
      </c>
      <c r="AJ137" s="495"/>
    </row>
    <row r="138" spans="1:36" ht="15">
      <c r="A138" s="244" t="s">
        <v>21</v>
      </c>
      <c r="B138" s="203"/>
      <c r="C138" s="277" t="s">
        <v>7</v>
      </c>
      <c r="D138" s="262">
        <v>1</v>
      </c>
      <c r="E138" s="37">
        <v>1</v>
      </c>
      <c r="F138" s="271" t="s">
        <v>4</v>
      </c>
      <c r="G138" s="271" t="s">
        <v>6</v>
      </c>
      <c r="H138" s="262">
        <v>1</v>
      </c>
      <c r="I138" s="262">
        <v>1</v>
      </c>
      <c r="J138" s="262">
        <v>1</v>
      </c>
      <c r="K138" s="262">
        <v>1</v>
      </c>
      <c r="L138" s="37">
        <v>1</v>
      </c>
      <c r="M138" s="271" t="s">
        <v>4</v>
      </c>
      <c r="N138" s="271" t="s">
        <v>6</v>
      </c>
      <c r="O138" s="262">
        <v>1</v>
      </c>
      <c r="P138" s="262">
        <v>1</v>
      </c>
      <c r="Q138" s="262">
        <v>1</v>
      </c>
      <c r="R138" s="262">
        <v>1</v>
      </c>
      <c r="S138" s="37">
        <v>1</v>
      </c>
      <c r="T138" s="271" t="s">
        <v>4</v>
      </c>
      <c r="U138" s="271" t="s">
        <v>6</v>
      </c>
      <c r="V138" s="262">
        <v>1</v>
      </c>
      <c r="W138" s="262">
        <v>1</v>
      </c>
      <c r="X138" s="262">
        <v>1</v>
      </c>
      <c r="Y138" s="262">
        <v>1</v>
      </c>
      <c r="Z138" s="37">
        <v>1</v>
      </c>
      <c r="AA138" s="271" t="s">
        <v>4</v>
      </c>
      <c r="AB138" s="271" t="s">
        <v>6</v>
      </c>
      <c r="AC138" s="262">
        <v>1</v>
      </c>
      <c r="AD138" s="262">
        <v>1</v>
      </c>
      <c r="AE138" s="262">
        <v>1</v>
      </c>
      <c r="AF138" s="277" t="s">
        <v>7</v>
      </c>
      <c r="AG138" s="234" t="s">
        <v>33</v>
      </c>
      <c r="AH138" s="496"/>
      <c r="AI138" s="493">
        <v>20</v>
      </c>
      <c r="AJ138" s="493"/>
    </row>
    <row r="139" spans="1:36" ht="15">
      <c r="A139" s="243" t="s">
        <v>22</v>
      </c>
      <c r="B139" s="203"/>
      <c r="C139" s="271" t="s">
        <v>4</v>
      </c>
      <c r="D139" s="271" t="s">
        <v>6</v>
      </c>
      <c r="E139" s="262">
        <v>1</v>
      </c>
      <c r="F139" s="262">
        <v>1</v>
      </c>
      <c r="G139" s="262">
        <v>1</v>
      </c>
      <c r="H139" s="268">
        <v>1</v>
      </c>
      <c r="I139" s="269">
        <v>1</v>
      </c>
      <c r="J139" s="271" t="s">
        <v>4</v>
      </c>
      <c r="K139" s="271" t="s">
        <v>6</v>
      </c>
      <c r="L139" s="262">
        <v>1</v>
      </c>
      <c r="M139" s="262">
        <v>1</v>
      </c>
      <c r="N139" s="268">
        <v>1</v>
      </c>
      <c r="O139" s="234" t="s">
        <v>49</v>
      </c>
      <c r="P139" s="269">
        <v>1</v>
      </c>
      <c r="Q139" s="271" t="s">
        <v>4</v>
      </c>
      <c r="R139" s="271" t="s">
        <v>6</v>
      </c>
      <c r="S139" s="262">
        <v>1</v>
      </c>
      <c r="T139" s="262">
        <v>1</v>
      </c>
      <c r="U139" s="268">
        <v>1</v>
      </c>
      <c r="V139" s="268">
        <v>1</v>
      </c>
      <c r="W139" s="264">
        <v>1</v>
      </c>
      <c r="X139" s="271" t="s">
        <v>4</v>
      </c>
      <c r="Y139" s="271" t="s">
        <v>6</v>
      </c>
      <c r="Z139" s="104">
        <v>1</v>
      </c>
      <c r="AA139" s="104">
        <v>1</v>
      </c>
      <c r="AB139" s="104">
        <v>1</v>
      </c>
      <c r="AC139" s="104">
        <v>1</v>
      </c>
      <c r="AD139" s="104">
        <v>1</v>
      </c>
      <c r="AE139" s="262">
        <v>1</v>
      </c>
      <c r="AF139" s="271" t="s">
        <v>6</v>
      </c>
      <c r="AG139" s="227"/>
      <c r="AH139" s="496"/>
      <c r="AI139" s="493">
        <v>21</v>
      </c>
      <c r="AJ139" s="493"/>
    </row>
    <row r="140" spans="1:36" ht="15">
      <c r="A140" s="244" t="s">
        <v>23</v>
      </c>
      <c r="B140" s="203"/>
      <c r="C140" s="104">
        <v>1</v>
      </c>
      <c r="D140" s="104">
        <v>1</v>
      </c>
      <c r="E140" s="262">
        <v>1</v>
      </c>
      <c r="F140" s="262">
        <v>1</v>
      </c>
      <c r="G140" s="231">
        <v>1</v>
      </c>
      <c r="H140" s="262">
        <v>1</v>
      </c>
      <c r="I140" s="272" t="s">
        <v>6</v>
      </c>
      <c r="J140" s="234" t="s">
        <v>33</v>
      </c>
      <c r="K140" s="277" t="s">
        <v>7</v>
      </c>
      <c r="L140" s="272" t="s">
        <v>3</v>
      </c>
      <c r="M140" s="272" t="s">
        <v>3</v>
      </c>
      <c r="N140" s="272" t="s">
        <v>3</v>
      </c>
      <c r="O140" s="272" t="s">
        <v>3</v>
      </c>
      <c r="P140" s="272" t="s">
        <v>3</v>
      </c>
      <c r="Q140" s="272" t="s">
        <v>3</v>
      </c>
      <c r="R140" s="272" t="s">
        <v>3</v>
      </c>
      <c r="S140" s="272" t="s">
        <v>3</v>
      </c>
      <c r="T140" s="272" t="s">
        <v>3</v>
      </c>
      <c r="U140" s="272" t="s">
        <v>3</v>
      </c>
      <c r="V140" s="272" t="s">
        <v>3</v>
      </c>
      <c r="W140" s="272" t="s">
        <v>3</v>
      </c>
      <c r="X140" s="272" t="s">
        <v>3</v>
      </c>
      <c r="Y140" s="272" t="s">
        <v>3</v>
      </c>
      <c r="Z140" s="272" t="s">
        <v>3</v>
      </c>
      <c r="AA140" s="255" t="s">
        <v>87</v>
      </c>
      <c r="AB140" s="255" t="s">
        <v>87</v>
      </c>
      <c r="AC140" s="271" t="s">
        <v>4</v>
      </c>
      <c r="AD140" s="271" t="s">
        <v>6</v>
      </c>
      <c r="AE140" s="262">
        <v>1</v>
      </c>
      <c r="AF140" s="262">
        <v>1</v>
      </c>
      <c r="AG140" s="262">
        <v>1</v>
      </c>
      <c r="AH140" s="496"/>
      <c r="AI140" s="493">
        <v>9</v>
      </c>
      <c r="AJ140" s="493"/>
    </row>
    <row r="141" spans="1:36" ht="12.75">
      <c r="A141" s="243" t="s">
        <v>24</v>
      </c>
      <c r="B141" s="203"/>
      <c r="C141" s="262">
        <v>1</v>
      </c>
      <c r="D141" s="37">
        <v>1</v>
      </c>
      <c r="E141" s="271" t="s">
        <v>4</v>
      </c>
      <c r="F141" s="271" t="s">
        <v>6</v>
      </c>
      <c r="G141" s="262">
        <v>1</v>
      </c>
      <c r="H141" s="262">
        <v>1</v>
      </c>
      <c r="I141" s="262">
        <v>1</v>
      </c>
      <c r="J141" s="262">
        <v>1</v>
      </c>
      <c r="K141" s="37">
        <v>1</v>
      </c>
      <c r="L141" s="271" t="s">
        <v>4</v>
      </c>
      <c r="M141" s="271" t="s">
        <v>6</v>
      </c>
      <c r="N141" s="262">
        <v>1</v>
      </c>
      <c r="O141" s="262">
        <v>1</v>
      </c>
      <c r="P141" s="262">
        <v>1</v>
      </c>
      <c r="Q141" s="262">
        <v>1</v>
      </c>
      <c r="R141" s="37">
        <v>1</v>
      </c>
      <c r="S141" s="271" t="s">
        <v>4</v>
      </c>
      <c r="T141" s="271" t="s">
        <v>6</v>
      </c>
      <c r="U141" s="262">
        <v>1</v>
      </c>
      <c r="V141" s="262">
        <v>1</v>
      </c>
      <c r="W141" s="262">
        <v>1</v>
      </c>
      <c r="X141" s="262">
        <v>1</v>
      </c>
      <c r="Y141" s="37">
        <v>1</v>
      </c>
      <c r="Z141" s="271" t="s">
        <v>4</v>
      </c>
      <c r="AA141" s="271" t="s">
        <v>6</v>
      </c>
      <c r="AB141" s="262">
        <v>1</v>
      </c>
      <c r="AC141" s="262">
        <v>1</v>
      </c>
      <c r="AD141" s="262">
        <v>1</v>
      </c>
      <c r="AE141" s="262">
        <v>1</v>
      </c>
      <c r="AF141" s="37">
        <v>1</v>
      </c>
      <c r="AG141" s="271" t="s">
        <v>4</v>
      </c>
      <c r="AH141" s="496"/>
      <c r="AI141" s="494">
        <v>22</v>
      </c>
      <c r="AJ141" s="495"/>
    </row>
    <row r="142" spans="1:36" ht="12.75">
      <c r="A142" s="244" t="s">
        <v>25</v>
      </c>
      <c r="B142" s="203"/>
      <c r="C142" s="271" t="s">
        <v>6</v>
      </c>
      <c r="D142" s="262">
        <v>1</v>
      </c>
      <c r="E142" s="262">
        <v>1</v>
      </c>
      <c r="F142" s="262">
        <v>1</v>
      </c>
      <c r="G142" s="262">
        <v>1</v>
      </c>
      <c r="H142" s="263">
        <v>1</v>
      </c>
      <c r="I142" s="271" t="s">
        <v>4</v>
      </c>
      <c r="J142" s="271" t="s">
        <v>6</v>
      </c>
      <c r="K142" s="262">
        <v>1</v>
      </c>
      <c r="L142" s="262">
        <v>1</v>
      </c>
      <c r="M142" s="262">
        <v>1</v>
      </c>
      <c r="N142" s="262">
        <v>1</v>
      </c>
      <c r="O142" s="37">
        <v>1</v>
      </c>
      <c r="P142" s="271" t="s">
        <v>4</v>
      </c>
      <c r="Q142" s="271" t="s">
        <v>6</v>
      </c>
      <c r="R142" s="262">
        <v>1</v>
      </c>
      <c r="S142" s="262">
        <v>1</v>
      </c>
      <c r="T142" s="262">
        <v>1</v>
      </c>
      <c r="U142" s="262">
        <v>1</v>
      </c>
      <c r="V142" s="37">
        <v>1</v>
      </c>
      <c r="W142" s="271" t="s">
        <v>4</v>
      </c>
      <c r="X142" s="271" t="s">
        <v>6</v>
      </c>
      <c r="Y142" s="104">
        <v>1</v>
      </c>
      <c r="Z142" s="104">
        <v>1</v>
      </c>
      <c r="AA142" s="104">
        <v>1</v>
      </c>
      <c r="AB142" s="104">
        <v>1</v>
      </c>
      <c r="AC142" s="104">
        <v>1</v>
      </c>
      <c r="AD142" s="271" t="s">
        <v>4</v>
      </c>
      <c r="AE142" s="271" t="s">
        <v>6</v>
      </c>
      <c r="AF142" s="104">
        <v>1</v>
      </c>
      <c r="AG142" s="276"/>
      <c r="AH142" s="496"/>
      <c r="AI142" s="494">
        <v>21</v>
      </c>
      <c r="AJ142" s="495"/>
    </row>
    <row r="143" spans="1:36" ht="15">
      <c r="A143" s="243" t="s">
        <v>26</v>
      </c>
      <c r="B143" s="203"/>
      <c r="C143" s="104">
        <v>1</v>
      </c>
      <c r="D143" s="262">
        <v>1</v>
      </c>
      <c r="E143" s="231">
        <v>1</v>
      </c>
      <c r="F143" s="230">
        <v>1</v>
      </c>
      <c r="G143" s="271" t="s">
        <v>4</v>
      </c>
      <c r="H143" s="271" t="s">
        <v>6</v>
      </c>
      <c r="I143" s="262">
        <v>1</v>
      </c>
      <c r="J143" s="262">
        <v>1</v>
      </c>
      <c r="K143" s="262">
        <v>1</v>
      </c>
      <c r="L143" s="262">
        <v>1</v>
      </c>
      <c r="M143" s="267">
        <v>1</v>
      </c>
      <c r="N143" s="271" t="s">
        <v>4</v>
      </c>
      <c r="O143" s="271" t="s">
        <v>6</v>
      </c>
      <c r="P143" s="262">
        <v>1</v>
      </c>
      <c r="Q143" s="262">
        <v>1</v>
      </c>
      <c r="R143" s="262">
        <v>1</v>
      </c>
      <c r="S143" s="262">
        <v>1</v>
      </c>
      <c r="T143" s="37">
        <v>1</v>
      </c>
      <c r="U143" s="262">
        <v>1</v>
      </c>
      <c r="V143" s="271" t="s">
        <v>6</v>
      </c>
      <c r="W143" s="262">
        <v>1</v>
      </c>
      <c r="X143" s="262">
        <v>1</v>
      </c>
      <c r="Y143" s="262">
        <v>1</v>
      </c>
      <c r="Z143" s="262">
        <v>1</v>
      </c>
      <c r="AA143" s="37">
        <v>1</v>
      </c>
      <c r="AB143" s="271" t="s">
        <v>4</v>
      </c>
      <c r="AC143" s="271" t="s">
        <v>6</v>
      </c>
      <c r="AD143" s="277" t="s">
        <v>7</v>
      </c>
      <c r="AE143" s="262">
        <v>1</v>
      </c>
      <c r="AF143" s="262">
        <v>1</v>
      </c>
      <c r="AG143" s="262">
        <v>1</v>
      </c>
      <c r="AH143" s="496"/>
      <c r="AI143" s="494">
        <v>23</v>
      </c>
      <c r="AJ143" s="495"/>
    </row>
    <row r="144" spans="1:36" ht="15">
      <c r="A144" s="244" t="s">
        <v>27</v>
      </c>
      <c r="B144" s="203"/>
      <c r="C144" s="263">
        <v>1</v>
      </c>
      <c r="D144" s="271" t="s">
        <v>4</v>
      </c>
      <c r="E144" s="271" t="s">
        <v>6</v>
      </c>
      <c r="F144" s="262">
        <v>1</v>
      </c>
      <c r="G144" s="262">
        <v>1</v>
      </c>
      <c r="H144" s="262">
        <v>1</v>
      </c>
      <c r="I144" s="262">
        <v>1</v>
      </c>
      <c r="J144" s="37">
        <v>1</v>
      </c>
      <c r="K144" s="271" t="s">
        <v>4</v>
      </c>
      <c r="L144" s="271" t="s">
        <v>6</v>
      </c>
      <c r="M144" s="37">
        <v>1</v>
      </c>
      <c r="N144" s="262">
        <v>1</v>
      </c>
      <c r="O144" s="262">
        <v>1</v>
      </c>
      <c r="P144" s="262">
        <v>1</v>
      </c>
      <c r="Q144" s="277" t="s">
        <v>7</v>
      </c>
      <c r="R144" s="271" t="s">
        <v>4</v>
      </c>
      <c r="S144" s="271" t="s">
        <v>6</v>
      </c>
      <c r="T144" s="262">
        <v>1</v>
      </c>
      <c r="U144" s="262">
        <v>1</v>
      </c>
      <c r="V144" s="277" t="s">
        <v>7</v>
      </c>
      <c r="W144" s="262">
        <v>1</v>
      </c>
      <c r="X144" s="37">
        <v>1</v>
      </c>
      <c r="Y144" s="271" t="s">
        <v>4</v>
      </c>
      <c r="Z144" s="271" t="s">
        <v>6</v>
      </c>
      <c r="AA144" s="262">
        <v>1</v>
      </c>
      <c r="AB144" s="262">
        <v>1</v>
      </c>
      <c r="AC144" s="262">
        <v>1</v>
      </c>
      <c r="AD144" s="262">
        <v>1</v>
      </c>
      <c r="AE144" s="37">
        <v>1</v>
      </c>
      <c r="AF144" s="271" t="s">
        <v>4</v>
      </c>
      <c r="AG144" s="275"/>
      <c r="AH144" s="496"/>
      <c r="AI144" s="495">
        <v>19</v>
      </c>
      <c r="AJ144" s="493"/>
    </row>
    <row r="145" spans="1:36" ht="13.5" thickBot="1">
      <c r="A145" s="245" t="s">
        <v>28</v>
      </c>
      <c r="B145" s="206"/>
      <c r="C145" s="271" t="s">
        <v>6</v>
      </c>
      <c r="D145" s="104">
        <v>1</v>
      </c>
      <c r="E145" s="104">
        <v>1</v>
      </c>
      <c r="F145" s="104">
        <v>1</v>
      </c>
      <c r="G145" s="104">
        <v>1</v>
      </c>
      <c r="H145" s="104">
        <v>1</v>
      </c>
      <c r="I145" s="271" t="s">
        <v>4</v>
      </c>
      <c r="J145" s="271" t="s">
        <v>6</v>
      </c>
      <c r="K145" s="104">
        <v>1</v>
      </c>
      <c r="L145" s="104">
        <v>1</v>
      </c>
      <c r="M145" s="262">
        <v>1</v>
      </c>
      <c r="N145" s="262">
        <v>1</v>
      </c>
      <c r="O145" s="262">
        <v>1</v>
      </c>
      <c r="P145" s="271" t="s">
        <v>4</v>
      </c>
      <c r="Q145" s="271" t="s">
        <v>6</v>
      </c>
      <c r="R145" s="231">
        <v>1</v>
      </c>
      <c r="S145" s="230">
        <v>1</v>
      </c>
      <c r="T145" s="273" t="s">
        <v>5</v>
      </c>
      <c r="U145" s="273" t="s">
        <v>5</v>
      </c>
      <c r="V145" s="273" t="s">
        <v>5</v>
      </c>
      <c r="W145" s="273" t="s">
        <v>5</v>
      </c>
      <c r="X145" s="273" t="s">
        <v>5</v>
      </c>
      <c r="Y145" s="273" t="s">
        <v>5</v>
      </c>
      <c r="Z145" s="273" t="s">
        <v>5</v>
      </c>
      <c r="AA145" s="273" t="s">
        <v>5</v>
      </c>
      <c r="AB145" s="273" t="s">
        <v>5</v>
      </c>
      <c r="AC145" s="273" t="s">
        <v>5</v>
      </c>
      <c r="AD145" s="273" t="s">
        <v>5</v>
      </c>
      <c r="AE145" s="273" t="s">
        <v>5</v>
      </c>
      <c r="AF145" s="273" t="s">
        <v>5</v>
      </c>
      <c r="AG145" s="273" t="s">
        <v>5</v>
      </c>
      <c r="AH145" s="496"/>
      <c r="AI145" s="482">
        <v>12</v>
      </c>
      <c r="AJ145" s="428"/>
    </row>
    <row r="146" spans="1:36" ht="12.75" thickBot="1">
      <c r="A146" s="239"/>
      <c r="B146" s="203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7"/>
      <c r="O146" s="237"/>
      <c r="P146" s="236"/>
      <c r="Q146" s="236"/>
      <c r="R146" s="237"/>
      <c r="S146" s="237"/>
      <c r="T146" s="237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74"/>
      <c r="AI146" s="482">
        <f>SUM(AI134:AJ145)</f>
        <v>200</v>
      </c>
      <c r="AJ146" s="428"/>
    </row>
    <row r="147" spans="1:36" ht="15.75" thickBot="1">
      <c r="A147" s="483" t="s">
        <v>108</v>
      </c>
      <c r="B147" s="209"/>
      <c r="C147" s="486" t="s">
        <v>88</v>
      </c>
      <c r="D147" s="487"/>
      <c r="E147" s="487"/>
      <c r="F147" s="487"/>
      <c r="G147" s="487"/>
      <c r="H147" s="487"/>
      <c r="I147" s="487"/>
      <c r="J147" s="487"/>
      <c r="K147" s="487"/>
      <c r="L147" s="487"/>
      <c r="M147" s="487"/>
      <c r="N147" s="487"/>
      <c r="O147" s="487"/>
      <c r="P147" s="487"/>
      <c r="Q147" s="487"/>
      <c r="R147" s="487"/>
      <c r="S147" s="487"/>
      <c r="T147" s="487"/>
      <c r="U147" s="487"/>
      <c r="V147" s="487"/>
      <c r="W147" s="487"/>
      <c r="X147" s="487"/>
      <c r="Y147" s="487"/>
      <c r="Z147" s="487"/>
      <c r="AA147" s="487"/>
      <c r="AB147" s="487"/>
      <c r="AC147" s="487"/>
      <c r="AD147" s="487"/>
      <c r="AE147" s="487"/>
      <c r="AF147" s="487"/>
      <c r="AG147" s="488"/>
      <c r="AH147" s="91"/>
      <c r="AI147" s="359" t="s">
        <v>62</v>
      </c>
      <c r="AJ147" s="359"/>
    </row>
    <row r="148" spans="1:36" ht="13.5" thickBot="1">
      <c r="A148" s="484"/>
      <c r="B148" s="209"/>
      <c r="C148" s="235">
        <v>1</v>
      </c>
      <c r="D148" s="247" t="s">
        <v>107</v>
      </c>
      <c r="H148" s="71"/>
      <c r="S148"/>
      <c r="AI148" s="13"/>
      <c r="AJ148" s="13"/>
    </row>
    <row r="149" spans="1:36" ht="13.5" thickBot="1">
      <c r="A149" s="484"/>
      <c r="B149" s="209"/>
      <c r="C149" s="86">
        <v>1</v>
      </c>
      <c r="D149" s="93" t="s">
        <v>9</v>
      </c>
      <c r="E149" s="32"/>
      <c r="F149" s="32"/>
      <c r="G149" s="246"/>
      <c r="H149" s="246"/>
      <c r="I149" s="246"/>
      <c r="J149" s="246"/>
      <c r="K149" s="229"/>
      <c r="L149" s="229"/>
      <c r="M149" s="229"/>
      <c r="N149" s="229"/>
      <c r="O149" s="229"/>
      <c r="Q149" s="344" t="s">
        <v>8</v>
      </c>
      <c r="R149" s="345"/>
      <c r="S149" s="345"/>
      <c r="T149" s="345"/>
      <c r="U149" s="345"/>
      <c r="V149" s="345"/>
      <c r="W149" s="345"/>
      <c r="X149" s="345"/>
      <c r="Y149" s="346"/>
      <c r="Z149" s="489" t="s">
        <v>31</v>
      </c>
      <c r="AA149" s="347"/>
      <c r="AB149" s="347"/>
      <c r="AC149" s="347"/>
      <c r="AD149" s="347"/>
      <c r="AE149" s="347"/>
      <c r="AF149" s="347"/>
      <c r="AG149" s="347"/>
      <c r="AH149" s="348"/>
      <c r="AI149" s="490"/>
      <c r="AJ149" s="490"/>
    </row>
    <row r="150" spans="1:34" ht="15.75" thickBot="1">
      <c r="A150" s="484"/>
      <c r="B150" s="209"/>
      <c r="C150" s="273" t="s">
        <v>5</v>
      </c>
      <c r="D150" s="93" t="s">
        <v>11</v>
      </c>
      <c r="E150" s="32"/>
      <c r="F150" s="32"/>
      <c r="G150" s="32"/>
      <c r="H150" s="32"/>
      <c r="I150" s="32"/>
      <c r="J150" s="32"/>
      <c r="Q150" s="107" t="s">
        <v>54</v>
      </c>
      <c r="R150" s="472" t="s">
        <v>100</v>
      </c>
      <c r="S150" s="473"/>
      <c r="T150" s="473"/>
      <c r="U150" s="250"/>
      <c r="V150" s="491" t="s">
        <v>29</v>
      </c>
      <c r="W150" s="491"/>
      <c r="X150" s="491"/>
      <c r="Y150" s="492"/>
      <c r="Z150" s="469" t="s">
        <v>110</v>
      </c>
      <c r="AA150" s="470"/>
      <c r="AB150" s="470"/>
      <c r="AC150" s="470"/>
      <c r="AD150" s="470"/>
      <c r="AE150" s="470"/>
      <c r="AF150" s="470"/>
      <c r="AG150" s="470"/>
      <c r="AH150" s="471"/>
    </row>
    <row r="151" spans="1:35" ht="15.75" thickBot="1">
      <c r="A151" s="484"/>
      <c r="B151" s="209"/>
      <c r="C151" s="272" t="s">
        <v>3</v>
      </c>
      <c r="D151" s="93" t="s">
        <v>53</v>
      </c>
      <c r="E151" s="32"/>
      <c r="F151" s="32"/>
      <c r="G151" s="32"/>
      <c r="H151" s="32"/>
      <c r="I151" s="32"/>
      <c r="J151" s="32"/>
      <c r="Q151" s="208" t="s">
        <v>55</v>
      </c>
      <c r="R151" s="472" t="s">
        <v>101</v>
      </c>
      <c r="S151" s="473"/>
      <c r="T151" s="473"/>
      <c r="U151" s="251"/>
      <c r="V151" s="474" t="s">
        <v>29</v>
      </c>
      <c r="W151" s="474"/>
      <c r="X151" s="474"/>
      <c r="Y151" s="475"/>
      <c r="Z151" s="469" t="s">
        <v>69</v>
      </c>
      <c r="AA151" s="470"/>
      <c r="AB151" s="470"/>
      <c r="AC151" s="470"/>
      <c r="AD151" s="470"/>
      <c r="AE151" s="470"/>
      <c r="AF151" s="470"/>
      <c r="AG151" s="470"/>
      <c r="AH151" s="471"/>
      <c r="AI151" s="13"/>
    </row>
    <row r="152" spans="1:35" ht="15.75" thickBot="1">
      <c r="A152" s="484"/>
      <c r="B152" s="209"/>
      <c r="C152" s="277" t="s">
        <v>7</v>
      </c>
      <c r="D152" s="93" t="s">
        <v>104</v>
      </c>
      <c r="E152" s="32"/>
      <c r="F152" s="32"/>
      <c r="G152" s="74"/>
      <c r="H152" s="70"/>
      <c r="I152"/>
      <c r="J152" s="33"/>
      <c r="K152"/>
      <c r="L152"/>
      <c r="M152"/>
      <c r="N152"/>
      <c r="Q152" s="228" t="s">
        <v>56</v>
      </c>
      <c r="R152" s="478" t="s">
        <v>102</v>
      </c>
      <c r="S152" s="479"/>
      <c r="T152" s="479"/>
      <c r="U152" s="252"/>
      <c r="V152" s="480" t="s">
        <v>29</v>
      </c>
      <c r="W152" s="480"/>
      <c r="X152" s="480"/>
      <c r="Y152" s="481"/>
      <c r="Z152" s="469" t="s">
        <v>111</v>
      </c>
      <c r="AA152" s="470"/>
      <c r="AB152" s="470"/>
      <c r="AC152" s="470"/>
      <c r="AD152" s="470"/>
      <c r="AE152" s="470"/>
      <c r="AF152" s="470"/>
      <c r="AG152" s="470"/>
      <c r="AH152" s="471"/>
      <c r="AI152" s="139"/>
    </row>
    <row r="153" spans="1:35" ht="15.75" thickBot="1">
      <c r="A153" s="484"/>
      <c r="B153" s="209"/>
      <c r="C153" s="234" t="s">
        <v>33</v>
      </c>
      <c r="D153" s="93" t="s">
        <v>51</v>
      </c>
      <c r="G153" s="32"/>
      <c r="H153" s="32"/>
      <c r="O153" s="32"/>
      <c r="Q153" s="110" t="s">
        <v>57</v>
      </c>
      <c r="R153" s="455" t="s">
        <v>103</v>
      </c>
      <c r="S153" s="456"/>
      <c r="T153" s="456"/>
      <c r="U153" s="253"/>
      <c r="V153" s="457" t="s">
        <v>29</v>
      </c>
      <c r="W153" s="457"/>
      <c r="X153" s="457"/>
      <c r="Y153" s="458"/>
      <c r="AI153" s="139"/>
    </row>
    <row r="154" spans="1:35" ht="15.75" thickBot="1">
      <c r="A154" s="484"/>
      <c r="B154" s="209"/>
      <c r="C154" s="231">
        <v>1</v>
      </c>
      <c r="D154" s="93" t="s">
        <v>60</v>
      </c>
      <c r="E154" s="32"/>
      <c r="F154" s="32"/>
      <c r="G154" s="32"/>
      <c r="H154" s="32"/>
      <c r="I154" s="32"/>
      <c r="J154" s="32"/>
      <c r="K154" s="32"/>
      <c r="L154" s="32"/>
      <c r="M154"/>
      <c r="N154"/>
      <c r="O154" s="194" t="s">
        <v>45</v>
      </c>
      <c r="Q154" s="459" t="s">
        <v>46</v>
      </c>
      <c r="R154" s="460"/>
      <c r="S154" s="461"/>
      <c r="T154" s="462">
        <f>SUM(U150:U153)</f>
        <v>0</v>
      </c>
      <c r="U154" s="463"/>
      <c r="V154" s="464" t="s">
        <v>29</v>
      </c>
      <c r="W154" s="465"/>
      <c r="X154" s="465"/>
      <c r="Y154" s="466"/>
      <c r="Z154" s="188"/>
      <c r="AA154" s="188"/>
      <c r="AB154" s="188"/>
      <c r="AC154" s="188"/>
      <c r="AD154" s="188"/>
      <c r="AE154" s="188"/>
      <c r="AF154" s="188"/>
      <c r="AG154" s="188"/>
      <c r="AH154" s="36"/>
      <c r="AI154" s="139"/>
    </row>
    <row r="155" spans="1:35" ht="13.5" thickBot="1">
      <c r="A155" s="485"/>
      <c r="B155" s="209"/>
      <c r="C155" s="238">
        <v>1</v>
      </c>
      <c r="D155" s="71" t="s">
        <v>90</v>
      </c>
      <c r="E155" s="71"/>
      <c r="F155" s="71"/>
      <c r="G155" s="71"/>
      <c r="H155" s="71"/>
      <c r="I155" s="71"/>
      <c r="P155"/>
      <c r="R155" s="88"/>
      <c r="S155" s="248"/>
      <c r="T155" s="248"/>
      <c r="U155" s="248"/>
      <c r="V155" s="248"/>
      <c r="W155" s="248"/>
      <c r="X155" s="248"/>
      <c r="Y155" s="248"/>
      <c r="Z155" s="258"/>
      <c r="AA155" s="258"/>
      <c r="AB155" s="258"/>
      <c r="AC155" s="258"/>
      <c r="AD155" s="258"/>
      <c r="AE155" s="258"/>
      <c r="AF155" s="258"/>
      <c r="AG155" s="258"/>
      <c r="AH155" s="36"/>
      <c r="AI155" s="139"/>
    </row>
    <row r="156" spans="1:35" ht="18" thickBot="1">
      <c r="A156" s="232"/>
      <c r="B156" s="209"/>
      <c r="C156" s="230">
        <v>1</v>
      </c>
      <c r="D156" s="249" t="s">
        <v>89</v>
      </c>
      <c r="E156" s="32"/>
      <c r="F156" s="32"/>
      <c r="G156" s="32"/>
      <c r="H156" s="32"/>
      <c r="I156" s="32"/>
      <c r="J156" s="32"/>
      <c r="K156" s="32"/>
      <c r="L156" s="32"/>
      <c r="M156" s="32"/>
      <c r="O156" s="193"/>
      <c r="P156" s="195"/>
      <c r="Q156" s="88"/>
      <c r="R156" s="88"/>
      <c r="S156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88"/>
      <c r="AF156" s="88"/>
      <c r="AG156" s="34"/>
      <c r="AI156" s="139"/>
    </row>
    <row r="157" spans="1:35" ht="18" thickBot="1">
      <c r="A157" s="467" t="s">
        <v>94</v>
      </c>
      <c r="B157" s="209"/>
      <c r="C157" s="271" t="s">
        <v>12</v>
      </c>
      <c r="D157" s="93" t="s">
        <v>13</v>
      </c>
      <c r="E157" s="32"/>
      <c r="F157" s="32"/>
      <c r="G157" s="32"/>
      <c r="H157" s="32"/>
      <c r="I157" s="32"/>
      <c r="J157" s="32"/>
      <c r="K157" s="32"/>
      <c r="L157" s="32"/>
      <c r="M157"/>
      <c r="N157"/>
      <c r="O157"/>
      <c r="P157" s="196"/>
      <c r="Q157" s="88"/>
      <c r="R157" s="88"/>
      <c r="S157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88"/>
      <c r="AF157" s="88"/>
      <c r="AG157" s="34"/>
      <c r="AI157" s="139"/>
    </row>
    <row r="158" spans="1:35" ht="18" thickBot="1">
      <c r="A158" s="468"/>
      <c r="B158" s="209"/>
      <c r="C158" s="255" t="s">
        <v>87</v>
      </c>
      <c r="D158" s="256" t="s">
        <v>93</v>
      </c>
      <c r="E158" s="93" t="s">
        <v>91</v>
      </c>
      <c r="F158" s="32"/>
      <c r="G158" s="32"/>
      <c r="H158" s="32"/>
      <c r="I158" s="32"/>
      <c r="J158" s="32"/>
      <c r="K158" s="32"/>
      <c r="L158" s="32"/>
      <c r="M158"/>
      <c r="N158"/>
      <c r="O158"/>
      <c r="P158"/>
      <c r="Q158" s="88"/>
      <c r="R158" s="88"/>
      <c r="S158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88"/>
      <c r="AF158" s="88"/>
      <c r="AG158" s="34"/>
      <c r="AI158" s="13"/>
    </row>
    <row r="159" spans="1:35" ht="18">
      <c r="A159" s="468"/>
      <c r="B159" s="209"/>
      <c r="C159" s="234" t="s">
        <v>49</v>
      </c>
      <c r="D159" s="93" t="s">
        <v>50</v>
      </c>
      <c r="E159" s="32"/>
      <c r="F159" s="32"/>
      <c r="G159" s="32"/>
      <c r="H159" s="32"/>
      <c r="I159" s="32"/>
      <c r="J159" s="32"/>
      <c r="K159" s="32"/>
      <c r="L159" s="32"/>
      <c r="M159"/>
      <c r="N159"/>
      <c r="O159"/>
      <c r="P159"/>
      <c r="Q159" s="88"/>
      <c r="R159" s="88"/>
      <c r="S159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88"/>
      <c r="AF159" s="88"/>
      <c r="AG159" s="34"/>
      <c r="AI159" s="260"/>
    </row>
    <row r="160" spans="1:35" ht="18">
      <c r="A160" s="468"/>
      <c r="B160" s="209"/>
      <c r="C160" s="207" t="s">
        <v>85</v>
      </c>
      <c r="D160" s="158" t="s">
        <v>86</v>
      </c>
      <c r="E160" s="159"/>
      <c r="F160" s="159"/>
      <c r="G160" s="160"/>
      <c r="H160" s="161"/>
      <c r="I160" s="121"/>
      <c r="J160" s="121"/>
      <c r="K160" s="161"/>
      <c r="L160" s="226"/>
      <c r="M160" s="155"/>
      <c r="N160" s="155"/>
      <c r="O160"/>
      <c r="P160"/>
      <c r="Q160" s="88"/>
      <c r="R160" s="88"/>
      <c r="S160" s="88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88"/>
      <c r="AF160" s="88"/>
      <c r="AG160" s="1"/>
      <c r="AH160"/>
      <c r="AI160" s="257"/>
    </row>
    <row r="161" spans="2:36" ht="13.5" thickBot="1">
      <c r="B161" s="210"/>
      <c r="C161" s="254">
        <v>1</v>
      </c>
      <c r="D161" s="93" t="s">
        <v>92</v>
      </c>
      <c r="E161" s="32"/>
      <c r="F161" s="32"/>
      <c r="G161" s="32"/>
      <c r="H161" s="32"/>
      <c r="I161" s="32"/>
      <c r="J161" s="32"/>
      <c r="K161" s="32"/>
      <c r="L161" s="32"/>
      <c r="M161" s="78"/>
      <c r="N161" s="78"/>
      <c r="O161" s="78"/>
      <c r="P161" s="7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1"/>
      <c r="AH161"/>
      <c r="AI161" s="13"/>
      <c r="AJ161" s="444"/>
    </row>
    <row r="162" spans="1:36" ht="12.75">
      <c r="A162" s="445" t="s">
        <v>39</v>
      </c>
      <c r="B162" s="446"/>
      <c r="C162" s="446"/>
      <c r="D162" s="446"/>
      <c r="E162" s="446"/>
      <c r="F162" s="446"/>
      <c r="G162" s="446"/>
      <c r="H162" s="446"/>
      <c r="I162" s="446"/>
      <c r="J162" s="446"/>
      <c r="K162" s="446"/>
      <c r="L162" s="446"/>
      <c r="M162" s="446"/>
      <c r="N162" s="446"/>
      <c r="O162" s="446"/>
      <c r="P162" s="446"/>
      <c r="Q162" s="446"/>
      <c r="R162" s="446"/>
      <c r="S162" s="446"/>
      <c r="T162" s="446"/>
      <c r="U162" s="446"/>
      <c r="V162" s="446"/>
      <c r="W162" s="446"/>
      <c r="X162" s="446"/>
      <c r="Y162" s="446"/>
      <c r="Z162" s="446"/>
      <c r="AA162" s="446"/>
      <c r="AB162" s="446"/>
      <c r="AC162" s="446"/>
      <c r="AD162" s="446"/>
      <c r="AE162" s="447"/>
      <c r="AF162"/>
      <c r="AG162"/>
      <c r="AH162"/>
      <c r="AI162" s="259"/>
      <c r="AJ162" s="444"/>
    </row>
    <row r="163" spans="1:36" ht="15">
      <c r="A163" s="448" t="s">
        <v>118</v>
      </c>
      <c r="B163" s="449"/>
      <c r="C163" s="449"/>
      <c r="D163" s="449"/>
      <c r="E163" s="449"/>
      <c r="F163" s="449"/>
      <c r="G163" s="449"/>
      <c r="H163" s="449"/>
      <c r="I163" s="449"/>
      <c r="J163" s="449"/>
      <c r="K163" s="449"/>
      <c r="L163" s="449"/>
      <c r="M163" s="449"/>
      <c r="N163" s="449"/>
      <c r="O163" s="449"/>
      <c r="P163" s="449"/>
      <c r="Q163" s="449"/>
      <c r="R163" s="449"/>
      <c r="S163" s="449"/>
      <c r="T163" s="449"/>
      <c r="U163" s="449"/>
      <c r="V163" s="449"/>
      <c r="W163" s="449"/>
      <c r="X163" s="449"/>
      <c r="Y163" s="449"/>
      <c r="Z163" s="449"/>
      <c r="AA163" s="449"/>
      <c r="AB163" s="449"/>
      <c r="AC163" s="449"/>
      <c r="AD163" s="449"/>
      <c r="AE163" s="450"/>
      <c r="AF163" s="121"/>
      <c r="AG163" s="122"/>
      <c r="AH163" s="122"/>
      <c r="AI163" s="197"/>
      <c r="AJ163" s="444"/>
    </row>
    <row r="164" spans="1:36" ht="15" thickBot="1">
      <c r="A164" s="451" t="s">
        <v>95</v>
      </c>
      <c r="B164" s="452"/>
      <c r="C164" s="452"/>
      <c r="D164" s="452"/>
      <c r="E164" s="452"/>
      <c r="F164" s="452"/>
      <c r="G164" s="452"/>
      <c r="H164" s="452"/>
      <c r="I164" s="452"/>
      <c r="J164" s="452"/>
      <c r="K164" s="452"/>
      <c r="L164" s="452"/>
      <c r="M164" s="452"/>
      <c r="N164" s="452"/>
      <c r="O164" s="452"/>
      <c r="P164" s="452"/>
      <c r="Q164" s="452"/>
      <c r="R164" s="452"/>
      <c r="S164" s="452"/>
      <c r="T164" s="452"/>
      <c r="U164" s="452"/>
      <c r="V164" s="452"/>
      <c r="W164" s="452"/>
      <c r="X164" s="452"/>
      <c r="Y164" s="452"/>
      <c r="Z164" s="452"/>
      <c r="AA164" s="452"/>
      <c r="AB164" s="452"/>
      <c r="AC164" s="452"/>
      <c r="AD164" s="452"/>
      <c r="AE164" s="453"/>
      <c r="AG164"/>
      <c r="AH164"/>
      <c r="AI164" s="197"/>
      <c r="AJ164" s="444"/>
    </row>
    <row r="165" spans="1:36" ht="15" thickBot="1">
      <c r="A165" s="454"/>
      <c r="B165" s="454"/>
      <c r="C165" s="454"/>
      <c r="D165" s="454"/>
      <c r="E165" s="454"/>
      <c r="F165" s="454"/>
      <c r="G165" s="454"/>
      <c r="H165" s="454"/>
      <c r="I165" s="454"/>
      <c r="J165" s="454"/>
      <c r="K165" s="454"/>
      <c r="L165" s="454"/>
      <c r="M165" s="454"/>
      <c r="N165" s="454"/>
      <c r="O165" s="454"/>
      <c r="P165" s="454"/>
      <c r="Q165" s="454"/>
      <c r="R165" s="454"/>
      <c r="S165" s="454"/>
      <c r="T165" s="454"/>
      <c r="U165" s="454"/>
      <c r="V165" s="454"/>
      <c r="W165" s="454"/>
      <c r="X165" s="454"/>
      <c r="Y165" s="454"/>
      <c r="Z165" s="454"/>
      <c r="AA165" s="454"/>
      <c r="AB165" s="454"/>
      <c r="AC165" s="454"/>
      <c r="AD165" s="454"/>
      <c r="AE165" s="454"/>
      <c r="AG165"/>
      <c r="AH165"/>
      <c r="AI165" s="197"/>
      <c r="AJ165" s="444"/>
    </row>
    <row r="166" spans="1:36" ht="14.25" thickBot="1">
      <c r="A166" s="441" t="s">
        <v>122</v>
      </c>
      <c r="B166" s="442"/>
      <c r="C166" s="442"/>
      <c r="D166" s="442"/>
      <c r="E166" s="442"/>
      <c r="F166" s="442"/>
      <c r="G166" s="442"/>
      <c r="H166" s="442"/>
      <c r="I166" s="442"/>
      <c r="J166" s="442"/>
      <c r="K166" s="442"/>
      <c r="L166" s="442"/>
      <c r="M166" s="442"/>
      <c r="N166" s="442"/>
      <c r="O166" s="442"/>
      <c r="P166" s="442"/>
      <c r="Q166" s="442"/>
      <c r="R166" s="442"/>
      <c r="S166" s="442"/>
      <c r="T166" s="442"/>
      <c r="U166" s="442"/>
      <c r="V166" s="442"/>
      <c r="W166" s="442"/>
      <c r="X166" s="442"/>
      <c r="Y166" s="442"/>
      <c r="Z166" s="442"/>
      <c r="AA166" s="442"/>
      <c r="AB166" s="442"/>
      <c r="AC166" s="442"/>
      <c r="AD166" s="442"/>
      <c r="AE166" s="443"/>
      <c r="AG166"/>
      <c r="AH166"/>
      <c r="AI166" s="143"/>
      <c r="AJ166" s="278"/>
    </row>
    <row r="167" spans="1:36" ht="12.75" thickBot="1">
      <c r="A167" s="318"/>
      <c r="B167" s="319"/>
      <c r="C167" s="319"/>
      <c r="D167" s="319"/>
      <c r="E167" s="319"/>
      <c r="F167" s="319"/>
      <c r="G167" s="319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19"/>
      <c r="X167" s="319"/>
      <c r="Y167" s="319"/>
      <c r="Z167" s="319"/>
      <c r="AA167" s="319"/>
      <c r="AB167" s="319"/>
      <c r="AC167" s="319"/>
      <c r="AD167" s="319"/>
      <c r="AE167" s="320"/>
      <c r="AG167"/>
      <c r="AH167"/>
      <c r="AJ167" s="279"/>
    </row>
    <row r="168" spans="1:36" ht="15" customHeight="1" thickBot="1">
      <c r="A168" s="434" t="s">
        <v>121</v>
      </c>
      <c r="B168" s="435"/>
      <c r="C168" s="435"/>
      <c r="D168" s="435"/>
      <c r="E168" s="435"/>
      <c r="F168" s="435"/>
      <c r="G168" s="435"/>
      <c r="H168" s="435"/>
      <c r="I168" s="436"/>
      <c r="J168" s="201"/>
      <c r="K168" s="293"/>
      <c r="L168" s="294"/>
      <c r="M168" s="294"/>
      <c r="N168" s="295"/>
      <c r="O168" s="293"/>
      <c r="P168" s="294"/>
      <c r="Q168" s="295"/>
      <c r="R168" s="312"/>
      <c r="S168" s="293"/>
      <c r="T168" s="294"/>
      <c r="U168" s="295"/>
      <c r="V168" s="291"/>
      <c r="W168" s="293"/>
      <c r="X168" s="294"/>
      <c r="Y168" s="294"/>
      <c r="Z168" s="295"/>
      <c r="AA168" s="202"/>
      <c r="AB168" s="293"/>
      <c r="AC168" s="294"/>
      <c r="AD168" s="294"/>
      <c r="AE168" s="295"/>
      <c r="AG168"/>
      <c r="AH168"/>
      <c r="AJ168" s="433"/>
    </row>
    <row r="169" spans="1:36" ht="15" thickBot="1">
      <c r="A169" s="437"/>
      <c r="B169" s="438"/>
      <c r="C169" s="438"/>
      <c r="D169" s="438"/>
      <c r="E169" s="438"/>
      <c r="F169" s="438"/>
      <c r="G169" s="438"/>
      <c r="H169" s="438"/>
      <c r="I169" s="439"/>
      <c r="J169" s="201"/>
      <c r="K169" s="293"/>
      <c r="L169" s="294"/>
      <c r="M169" s="294"/>
      <c r="N169" s="295"/>
      <c r="O169" s="293"/>
      <c r="P169" s="294"/>
      <c r="Q169" s="295"/>
      <c r="R169" s="313"/>
      <c r="S169" s="293"/>
      <c r="T169" s="294"/>
      <c r="U169" s="295"/>
      <c r="V169" s="292"/>
      <c r="W169" s="293"/>
      <c r="X169" s="294"/>
      <c r="Y169" s="294"/>
      <c r="Z169" s="295"/>
      <c r="AA169" s="202"/>
      <c r="AB169" s="293"/>
      <c r="AC169" s="294"/>
      <c r="AD169" s="294"/>
      <c r="AE169" s="295"/>
      <c r="AG169"/>
      <c r="AH169"/>
      <c r="AJ169" s="433"/>
    </row>
    <row r="170" spans="1:36" ht="14.25" thickBot="1">
      <c r="A170" s="219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96" t="s">
        <v>120</v>
      </c>
      <c r="X170" s="296"/>
      <c r="Y170" s="296"/>
      <c r="Z170" s="296"/>
      <c r="AA170" s="296"/>
      <c r="AB170" s="296"/>
      <c r="AC170" s="296"/>
      <c r="AD170" s="296"/>
      <c r="AE170" s="297"/>
      <c r="AG170"/>
      <c r="AH170"/>
      <c r="AI170" s="13"/>
      <c r="AJ170" s="279"/>
    </row>
    <row r="171" spans="1:36" ht="14.25" customHeight="1">
      <c r="A171" s="434" t="s">
        <v>65</v>
      </c>
      <c r="B171" s="435"/>
      <c r="C171" s="435"/>
      <c r="D171" s="435"/>
      <c r="E171" s="435"/>
      <c r="F171" s="435"/>
      <c r="G171" s="435"/>
      <c r="H171" s="435"/>
      <c r="I171" s="436"/>
      <c r="J171" s="201"/>
      <c r="K171" s="302"/>
      <c r="L171" s="303"/>
      <c r="M171" s="304"/>
      <c r="N171" s="217"/>
      <c r="O171" s="302"/>
      <c r="P171" s="303"/>
      <c r="Q171" s="304"/>
      <c r="R171" s="218"/>
      <c r="S171" s="440"/>
      <c r="T171" s="440"/>
      <c r="U171" s="440"/>
      <c r="V171" s="216"/>
      <c r="W171" s="440"/>
      <c r="X171" s="440"/>
      <c r="Y171" s="440"/>
      <c r="Z171" s="440"/>
      <c r="AA171" s="202"/>
      <c r="AB171" s="440"/>
      <c r="AC171" s="440"/>
      <c r="AD171" s="440"/>
      <c r="AE171" s="440"/>
      <c r="AG171"/>
      <c r="AH171"/>
      <c r="AI171" s="13"/>
      <c r="AJ171" s="433"/>
    </row>
    <row r="172" spans="1:36" ht="15" thickBot="1">
      <c r="A172" s="437"/>
      <c r="B172" s="438"/>
      <c r="C172" s="438"/>
      <c r="D172" s="438"/>
      <c r="E172" s="438"/>
      <c r="F172" s="438"/>
      <c r="G172" s="438"/>
      <c r="H172" s="438"/>
      <c r="I172" s="439"/>
      <c r="J172" s="201"/>
      <c r="K172" s="305"/>
      <c r="L172" s="306"/>
      <c r="M172" s="307"/>
      <c r="N172" s="217"/>
      <c r="O172" s="305"/>
      <c r="P172" s="306"/>
      <c r="Q172" s="307"/>
      <c r="R172" s="218"/>
      <c r="S172" s="440"/>
      <c r="T172" s="440"/>
      <c r="U172" s="440"/>
      <c r="V172" s="216"/>
      <c r="W172" s="440"/>
      <c r="X172" s="440"/>
      <c r="Y172" s="440"/>
      <c r="Z172" s="440"/>
      <c r="AA172" s="202"/>
      <c r="AB172" s="440"/>
      <c r="AC172" s="440"/>
      <c r="AD172" s="440"/>
      <c r="AE172" s="440"/>
      <c r="AG172"/>
      <c r="AH172"/>
      <c r="AI172" s="13"/>
      <c r="AJ172" s="433"/>
    </row>
    <row r="173" spans="1:36" ht="13.5" thickBot="1">
      <c r="A173" s="222"/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4" t="s">
        <v>119</v>
      </c>
      <c r="X173" s="223"/>
      <c r="Y173" s="223"/>
      <c r="Z173" s="223"/>
      <c r="AA173" s="223"/>
      <c r="AB173" s="223"/>
      <c r="AC173" s="223"/>
      <c r="AD173" s="223"/>
      <c r="AE173" s="225"/>
      <c r="AJ173" s="433"/>
    </row>
    <row r="174" spans="1:36" ht="15" thickBot="1">
      <c r="A174" s="285" t="s">
        <v>41</v>
      </c>
      <c r="B174" s="286"/>
      <c r="C174" s="286"/>
      <c r="D174" s="286"/>
      <c r="E174" s="286"/>
      <c r="F174" s="286"/>
      <c r="G174" s="286"/>
      <c r="H174" s="286"/>
      <c r="I174" s="287"/>
      <c r="J174" s="201"/>
      <c r="K174" s="288"/>
      <c r="L174" s="289"/>
      <c r="M174" s="290"/>
      <c r="N174" s="198"/>
      <c r="O174" s="288"/>
      <c r="P174" s="289"/>
      <c r="Q174" s="290"/>
      <c r="R174" s="199"/>
      <c r="S174" s="288"/>
      <c r="T174" s="289"/>
      <c r="U174" s="290"/>
      <c r="V174" s="200"/>
      <c r="W174" s="288"/>
      <c r="X174" s="289"/>
      <c r="Y174" s="289"/>
      <c r="Z174" s="290"/>
      <c r="AA174" s="200"/>
      <c r="AB174" s="214"/>
      <c r="AC174" s="214"/>
      <c r="AD174" s="214"/>
      <c r="AE174" s="214"/>
      <c r="AJ174" s="279"/>
    </row>
    <row r="175" spans="1:36" ht="12.75" thickBot="1">
      <c r="A175" s="213"/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 t="s">
        <v>64</v>
      </c>
      <c r="X175" s="214"/>
      <c r="Y175" s="214"/>
      <c r="Z175" s="214"/>
      <c r="AA175" s="214"/>
      <c r="AB175" s="214"/>
      <c r="AC175" s="214"/>
      <c r="AD175" s="214"/>
      <c r="AE175" s="215"/>
      <c r="AJ175" s="430"/>
    </row>
    <row r="176" spans="1:36" ht="15" thickBot="1">
      <c r="A176" s="285" t="s">
        <v>40</v>
      </c>
      <c r="B176" s="286"/>
      <c r="C176" s="286"/>
      <c r="D176" s="286"/>
      <c r="E176" s="286"/>
      <c r="F176" s="286"/>
      <c r="G176" s="286"/>
      <c r="H176" s="286"/>
      <c r="I176" s="287"/>
      <c r="J176" s="201"/>
      <c r="K176" s="288"/>
      <c r="L176" s="289"/>
      <c r="M176" s="290"/>
      <c r="N176" s="198"/>
      <c r="O176" s="288"/>
      <c r="P176" s="289"/>
      <c r="Q176" s="290"/>
      <c r="R176" s="211"/>
      <c r="S176" s="432"/>
      <c r="T176" s="432"/>
      <c r="U176" s="432"/>
      <c r="V176" s="199"/>
      <c r="W176" s="221"/>
      <c r="X176" s="199"/>
      <c r="Y176" s="199"/>
      <c r="Z176" s="199"/>
      <c r="AA176" s="199"/>
      <c r="AB176" s="199"/>
      <c r="AC176" s="199"/>
      <c r="AD176" s="199"/>
      <c r="AE176" s="212"/>
      <c r="AF176"/>
      <c r="AJ176" s="431"/>
    </row>
    <row r="177" spans="1:36" ht="15" thickBot="1">
      <c r="A177" s="281"/>
      <c r="B177" s="282"/>
      <c r="C177" s="282"/>
      <c r="D177" s="282"/>
      <c r="E177" s="282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3"/>
      <c r="AF177"/>
      <c r="AG177"/>
      <c r="AH177"/>
      <c r="AJ177" s="431"/>
    </row>
    <row r="180" spans="1:36" ht="20.25">
      <c r="A180" s="15"/>
      <c r="B180" s="8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:42" ht="18">
      <c r="A181" s="407" t="s">
        <v>43</v>
      </c>
      <c r="B181" s="407"/>
      <c r="C181" s="407"/>
      <c r="D181" s="407"/>
      <c r="E181" s="407"/>
      <c r="F181" s="407"/>
      <c r="G181" s="407"/>
      <c r="H181" s="407"/>
      <c r="I181" s="407"/>
      <c r="J181" s="407"/>
      <c r="K181" s="407"/>
      <c r="L181" s="407"/>
      <c r="M181" s="407"/>
      <c r="N181" s="407"/>
      <c r="O181" s="407"/>
      <c r="P181" s="407"/>
      <c r="Q181" s="407"/>
      <c r="R181" s="407"/>
      <c r="S181" s="407"/>
      <c r="T181" s="407"/>
      <c r="U181" s="407"/>
      <c r="V181" s="407"/>
      <c r="W181" s="407"/>
      <c r="X181" s="407"/>
      <c r="Y181" s="407"/>
      <c r="Z181" s="407"/>
      <c r="AA181" s="407"/>
      <c r="AB181" s="407"/>
      <c r="AC181" s="407"/>
      <c r="AD181" s="407"/>
      <c r="AE181" s="407"/>
      <c r="AF181" s="407"/>
      <c r="AG181" s="407"/>
      <c r="AH181" s="407"/>
      <c r="AI181" s="407"/>
      <c r="AJ181" s="407"/>
      <c r="AK181" s="1"/>
      <c r="AL181" s="1"/>
      <c r="AM181" s="1"/>
      <c r="AN181" s="1"/>
      <c r="AO181" s="1"/>
      <c r="AP181" s="1"/>
    </row>
    <row r="182" spans="1:42" ht="15">
      <c r="A182" s="408" t="s">
        <v>14</v>
      </c>
      <c r="B182" s="408"/>
      <c r="C182" s="408"/>
      <c r="D182" s="408"/>
      <c r="E182" s="408"/>
      <c r="F182" s="408"/>
      <c r="G182" s="408"/>
      <c r="H182" s="408"/>
      <c r="I182" s="408"/>
      <c r="J182" s="408"/>
      <c r="K182" s="408"/>
      <c r="L182" s="408"/>
      <c r="M182" s="408"/>
      <c r="N182" s="408"/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  <c r="AB182" s="408"/>
      <c r="AC182" s="408"/>
      <c r="AD182" s="408"/>
      <c r="AE182" s="408"/>
      <c r="AF182" s="408"/>
      <c r="AG182" s="408"/>
      <c r="AH182" s="408"/>
      <c r="AI182" s="408"/>
      <c r="AJ182" s="408"/>
      <c r="AK182" s="1"/>
      <c r="AL182" s="1"/>
      <c r="AM182" s="1"/>
      <c r="AN182" s="1"/>
      <c r="AO182" s="1"/>
      <c r="AP182" s="1"/>
    </row>
    <row r="183" spans="1:42" ht="18">
      <c r="A183" s="2"/>
      <c r="B183" s="8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4"/>
      <c r="AK183" s="1"/>
      <c r="AL183" s="1"/>
      <c r="AM183" s="1"/>
      <c r="AN183" s="1"/>
      <c r="AO183" s="1"/>
      <c r="AP183" s="1"/>
    </row>
    <row r="184" spans="1:42" ht="19.5">
      <c r="A184" s="409" t="s">
        <v>112</v>
      </c>
      <c r="B184" s="409"/>
      <c r="C184" s="409"/>
      <c r="D184" s="409"/>
      <c r="E184" s="409"/>
      <c r="F184" s="409"/>
      <c r="G184" s="409"/>
      <c r="H184" s="409"/>
      <c r="I184" s="409"/>
      <c r="J184" s="409"/>
      <c r="K184" s="409"/>
      <c r="L184" s="409"/>
      <c r="M184" s="409"/>
      <c r="N184" s="409"/>
      <c r="O184" s="409"/>
      <c r="P184" s="409"/>
      <c r="Q184" s="409"/>
      <c r="R184" s="409"/>
      <c r="S184" s="409"/>
      <c r="T184" s="409"/>
      <c r="U184" s="409"/>
      <c r="V184" s="409"/>
      <c r="W184" s="409"/>
      <c r="X184" s="409"/>
      <c r="Y184" s="409"/>
      <c r="Z184" s="409"/>
      <c r="AA184" s="409"/>
      <c r="AB184" s="409"/>
      <c r="AC184" s="409"/>
      <c r="AD184" s="409"/>
      <c r="AE184" s="409"/>
      <c r="AF184" s="409"/>
      <c r="AG184" s="409"/>
      <c r="AH184" s="409"/>
      <c r="AI184" s="409"/>
      <c r="AJ184" s="409"/>
      <c r="AK184" s="58"/>
      <c r="AL184" s="58"/>
      <c r="AM184" s="58"/>
      <c r="AN184" s="58"/>
      <c r="AO184" s="59"/>
      <c r="AP184" s="59"/>
    </row>
    <row r="185" spans="1:42" ht="12.75" thickBot="1">
      <c r="A185" s="5"/>
      <c r="B185" s="8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6"/>
      <c r="AK185" s="1"/>
      <c r="AL185" s="1"/>
      <c r="AM185" s="1"/>
      <c r="AN185" s="1"/>
      <c r="AO185" s="1"/>
      <c r="AP185" s="1"/>
    </row>
    <row r="186" spans="1:42" ht="15.75" thickBot="1">
      <c r="A186" s="411" t="s">
        <v>99</v>
      </c>
      <c r="B186" s="412"/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  <c r="AD186" s="412"/>
      <c r="AE186" s="412"/>
      <c r="AF186" s="412"/>
      <c r="AG186" s="412"/>
      <c r="AH186" s="412"/>
      <c r="AI186" s="412"/>
      <c r="AJ186" s="412"/>
      <c r="AK186" s="1"/>
      <c r="AL186" s="1"/>
      <c r="AM186" s="1"/>
      <c r="AN186" s="1"/>
      <c r="AO186" s="1"/>
      <c r="AP186" s="1"/>
    </row>
    <row r="187" spans="1:42" ht="12">
      <c r="A187" s="7"/>
      <c r="B187" s="83"/>
      <c r="AJ187" s="6"/>
      <c r="AK187" s="1"/>
      <c r="AL187" s="1"/>
      <c r="AM187" s="1"/>
      <c r="AN187" s="1"/>
      <c r="AO187" s="1"/>
      <c r="AP187" s="1"/>
    </row>
    <row r="188" spans="1:42" ht="15">
      <c r="A188" s="414" t="s">
        <v>52</v>
      </c>
      <c r="B188" s="414"/>
      <c r="C188" s="414"/>
      <c r="D188" s="414"/>
      <c r="E188" s="414"/>
      <c r="F188" s="414"/>
      <c r="G188" s="414"/>
      <c r="H188" s="414"/>
      <c r="I188" s="414"/>
      <c r="J188" s="414"/>
      <c r="K188" s="414"/>
      <c r="L188" s="414"/>
      <c r="M188" s="414"/>
      <c r="N188" s="414"/>
      <c r="O188" s="414"/>
      <c r="P188" s="414"/>
      <c r="Q188" s="414"/>
      <c r="R188" s="414"/>
      <c r="S188" s="414"/>
      <c r="T188" s="414"/>
      <c r="U188" s="414"/>
      <c r="V188" s="414"/>
      <c r="W188" s="414"/>
      <c r="X188" s="414"/>
      <c r="Y188" s="414"/>
      <c r="Z188" s="414"/>
      <c r="AA188" s="414"/>
      <c r="AB188" s="414"/>
      <c r="AC188" s="414"/>
      <c r="AD188" s="414"/>
      <c r="AE188" s="414"/>
      <c r="AF188" s="414"/>
      <c r="AG188" s="414"/>
      <c r="AH188" s="414"/>
      <c r="AI188" s="414"/>
      <c r="AJ188" s="414"/>
      <c r="AK188" s="1"/>
      <c r="AL188" s="1"/>
      <c r="AM188" s="1"/>
      <c r="AN188" s="1"/>
      <c r="AO188" s="1"/>
      <c r="AP188" s="1"/>
    </row>
    <row r="189" spans="1:36" ht="12.75" thickBot="1">
      <c r="A189" s="8"/>
      <c r="B189" s="84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31"/>
      <c r="AH189" s="31"/>
      <c r="AI189" s="10"/>
      <c r="AJ189" s="10"/>
    </row>
    <row r="190" spans="1:36" ht="12.75" thickBot="1">
      <c r="A190" s="240" t="s">
        <v>15</v>
      </c>
      <c r="B190" s="204"/>
      <c r="C190" s="415">
        <v>1</v>
      </c>
      <c r="D190" s="390">
        <v>2</v>
      </c>
      <c r="E190" s="390">
        <v>3</v>
      </c>
      <c r="F190" s="390">
        <v>4</v>
      </c>
      <c r="G190" s="390">
        <v>5</v>
      </c>
      <c r="H190" s="390">
        <v>6</v>
      </c>
      <c r="I190" s="390">
        <v>7</v>
      </c>
      <c r="J190" s="390">
        <v>8</v>
      </c>
      <c r="K190" s="390">
        <v>9</v>
      </c>
      <c r="L190" s="390">
        <v>10</v>
      </c>
      <c r="M190" s="390">
        <v>11</v>
      </c>
      <c r="N190" s="390">
        <v>12</v>
      </c>
      <c r="O190" s="390">
        <v>13</v>
      </c>
      <c r="P190" s="390">
        <v>14</v>
      </c>
      <c r="Q190" s="497">
        <v>15</v>
      </c>
      <c r="R190" s="499">
        <v>16</v>
      </c>
      <c r="S190" s="390">
        <v>17</v>
      </c>
      <c r="T190" s="390">
        <v>18</v>
      </c>
      <c r="U190" s="390">
        <v>19</v>
      </c>
      <c r="V190" s="390">
        <v>20</v>
      </c>
      <c r="W190" s="390">
        <v>21</v>
      </c>
      <c r="X190" s="390">
        <v>22</v>
      </c>
      <c r="Y190" s="390">
        <v>23</v>
      </c>
      <c r="Z190" s="390">
        <v>24</v>
      </c>
      <c r="AA190" s="390">
        <v>25</v>
      </c>
      <c r="AB190" s="390">
        <v>26</v>
      </c>
      <c r="AC190" s="390">
        <v>27</v>
      </c>
      <c r="AD190" s="390">
        <v>28</v>
      </c>
      <c r="AE190" s="390">
        <v>29</v>
      </c>
      <c r="AF190" s="390">
        <v>30</v>
      </c>
      <c r="AG190" s="395">
        <v>31</v>
      </c>
      <c r="AH190" s="496"/>
      <c r="AI190" s="392" t="s">
        <v>0</v>
      </c>
      <c r="AJ190" s="392"/>
    </row>
    <row r="191" spans="1:36" ht="12.75" thickBot="1">
      <c r="A191" s="241" t="s">
        <v>38</v>
      </c>
      <c r="B191" s="204"/>
      <c r="C191" s="501"/>
      <c r="D191" s="391"/>
      <c r="E191" s="391"/>
      <c r="F191" s="391"/>
      <c r="G191" s="391"/>
      <c r="H191" s="391"/>
      <c r="I191" s="391"/>
      <c r="J191" s="391"/>
      <c r="K191" s="391"/>
      <c r="L191" s="391"/>
      <c r="M191" s="391"/>
      <c r="N191" s="391"/>
      <c r="O191" s="391"/>
      <c r="P191" s="391"/>
      <c r="Q191" s="498"/>
      <c r="R191" s="500"/>
      <c r="S191" s="391"/>
      <c r="T191" s="391"/>
      <c r="U191" s="391"/>
      <c r="V191" s="391"/>
      <c r="W191" s="391"/>
      <c r="X191" s="391"/>
      <c r="Y191" s="391"/>
      <c r="Z191" s="391"/>
      <c r="AA191" s="391"/>
      <c r="AB191" s="391"/>
      <c r="AC191" s="391"/>
      <c r="AD191" s="391"/>
      <c r="AE191" s="391"/>
      <c r="AF191" s="391"/>
      <c r="AG191" s="396"/>
      <c r="AH191" s="496"/>
      <c r="AI191" s="397" t="s">
        <v>1</v>
      </c>
      <c r="AJ191" s="397"/>
    </row>
    <row r="192" spans="1:36" ht="12.75">
      <c r="A192" s="242" t="s">
        <v>17</v>
      </c>
      <c r="B192" s="205"/>
      <c r="C192" s="271" t="s">
        <v>7</v>
      </c>
      <c r="D192" s="272" t="s">
        <v>3</v>
      </c>
      <c r="E192" s="272" t="s">
        <v>3</v>
      </c>
      <c r="F192" s="272" t="s">
        <v>3</v>
      </c>
      <c r="G192" s="272" t="s">
        <v>3</v>
      </c>
      <c r="H192" s="272" t="s">
        <v>3</v>
      </c>
      <c r="I192" s="272" t="s">
        <v>3</v>
      </c>
      <c r="J192" s="272" t="s">
        <v>3</v>
      </c>
      <c r="K192" s="272" t="s">
        <v>3</v>
      </c>
      <c r="L192" s="272" t="s">
        <v>3</v>
      </c>
      <c r="M192" s="272" t="s">
        <v>3</v>
      </c>
      <c r="N192" s="272" t="s">
        <v>3</v>
      </c>
      <c r="O192" s="272" t="s">
        <v>3</v>
      </c>
      <c r="P192" s="272" t="s">
        <v>3</v>
      </c>
      <c r="Q192" s="272" t="s">
        <v>3</v>
      </c>
      <c r="R192" s="272" t="s">
        <v>3</v>
      </c>
      <c r="S192" s="273" t="s">
        <v>5</v>
      </c>
      <c r="T192" s="273" t="s">
        <v>5</v>
      </c>
      <c r="U192" s="273" t="s">
        <v>5</v>
      </c>
      <c r="V192" s="273" t="s">
        <v>5</v>
      </c>
      <c r="W192" s="273" t="s">
        <v>5</v>
      </c>
      <c r="X192" s="273" t="s">
        <v>5</v>
      </c>
      <c r="Y192" s="273" t="s">
        <v>5</v>
      </c>
      <c r="Z192" s="273" t="s">
        <v>5</v>
      </c>
      <c r="AA192" s="273" t="s">
        <v>5</v>
      </c>
      <c r="AB192" s="273" t="s">
        <v>5</v>
      </c>
      <c r="AC192" s="273" t="s">
        <v>5</v>
      </c>
      <c r="AD192" s="273" t="s">
        <v>5</v>
      </c>
      <c r="AE192" s="273" t="s">
        <v>5</v>
      </c>
      <c r="AF192" s="273" t="s">
        <v>5</v>
      </c>
      <c r="AG192" s="273" t="s">
        <v>5</v>
      </c>
      <c r="AH192" s="496"/>
      <c r="AI192" s="495">
        <v>0</v>
      </c>
      <c r="AJ192" s="493"/>
    </row>
    <row r="193" spans="1:36" ht="12.75">
      <c r="A193" s="243" t="s">
        <v>18</v>
      </c>
      <c r="B193" s="203"/>
      <c r="C193" s="273" t="s">
        <v>5</v>
      </c>
      <c r="D193" s="273" t="s">
        <v>5</v>
      </c>
      <c r="E193" s="271" t="s">
        <v>4</v>
      </c>
      <c r="F193" s="271" t="s">
        <v>6</v>
      </c>
      <c r="G193" s="273" t="s">
        <v>5</v>
      </c>
      <c r="H193" s="273" t="s">
        <v>5</v>
      </c>
      <c r="I193" s="255" t="s">
        <v>87</v>
      </c>
      <c r="J193" s="255" t="s">
        <v>87</v>
      </c>
      <c r="K193" s="255" t="s">
        <v>87</v>
      </c>
      <c r="L193" s="271" t="s">
        <v>4</v>
      </c>
      <c r="M193" s="271" t="s">
        <v>6</v>
      </c>
      <c r="N193" s="273" t="s">
        <v>5</v>
      </c>
      <c r="O193" s="273" t="s">
        <v>5</v>
      </c>
      <c r="P193" s="255" t="s">
        <v>73</v>
      </c>
      <c r="Q193" s="262">
        <v>1</v>
      </c>
      <c r="R193" s="262">
        <v>1</v>
      </c>
      <c r="S193" s="271" t="s">
        <v>4</v>
      </c>
      <c r="T193" s="271" t="s">
        <v>6</v>
      </c>
      <c r="U193" s="37">
        <v>1</v>
      </c>
      <c r="V193" s="37">
        <v>1</v>
      </c>
      <c r="W193" s="37">
        <v>1</v>
      </c>
      <c r="X193" s="264">
        <v>1</v>
      </c>
      <c r="Y193" s="264">
        <v>1</v>
      </c>
      <c r="Z193" s="271" t="s">
        <v>4</v>
      </c>
      <c r="AA193" s="271" t="s">
        <v>6</v>
      </c>
      <c r="AB193" s="262">
        <v>1</v>
      </c>
      <c r="AC193" s="262">
        <v>1</v>
      </c>
      <c r="AD193" s="262">
        <v>1</v>
      </c>
      <c r="AE193" s="262">
        <v>1</v>
      </c>
      <c r="AF193" s="227"/>
      <c r="AG193" s="227"/>
      <c r="AH193" s="496"/>
      <c r="AI193" s="494">
        <v>11</v>
      </c>
      <c r="AJ193" s="495"/>
    </row>
    <row r="194" spans="1:36" ht="15">
      <c r="A194" s="244" t="s">
        <v>19</v>
      </c>
      <c r="B194" s="203"/>
      <c r="C194" s="265">
        <v>1</v>
      </c>
      <c r="D194" s="271" t="s">
        <v>4</v>
      </c>
      <c r="E194" s="271" t="s">
        <v>6</v>
      </c>
      <c r="F194" s="262">
        <v>1</v>
      </c>
      <c r="G194" s="262">
        <v>1</v>
      </c>
      <c r="H194" s="262">
        <v>1</v>
      </c>
      <c r="I194" s="262">
        <v>1</v>
      </c>
      <c r="J194" s="37">
        <v>1</v>
      </c>
      <c r="K194" s="271" t="s">
        <v>4</v>
      </c>
      <c r="L194" s="271" t="s">
        <v>6</v>
      </c>
      <c r="M194" s="262">
        <v>1</v>
      </c>
      <c r="N194" s="262">
        <v>1</v>
      </c>
      <c r="O194" s="262">
        <v>1</v>
      </c>
      <c r="P194" s="262">
        <v>1</v>
      </c>
      <c r="Q194" s="37">
        <v>1</v>
      </c>
      <c r="R194" s="271" t="s">
        <v>4</v>
      </c>
      <c r="S194" s="271" t="s">
        <v>6</v>
      </c>
      <c r="T194" s="262">
        <v>1</v>
      </c>
      <c r="U194" s="262">
        <v>1</v>
      </c>
      <c r="V194" s="262">
        <v>1</v>
      </c>
      <c r="W194" s="234" t="s">
        <v>49</v>
      </c>
      <c r="X194" s="37">
        <v>1</v>
      </c>
      <c r="Y194" s="271" t="s">
        <v>4</v>
      </c>
      <c r="Z194" s="271" t="s">
        <v>6</v>
      </c>
      <c r="AA194" s="262">
        <v>1</v>
      </c>
      <c r="AB194" s="262">
        <v>1</v>
      </c>
      <c r="AC194" s="262">
        <v>1</v>
      </c>
      <c r="AD194" s="262">
        <v>1</v>
      </c>
      <c r="AE194" s="277" t="s">
        <v>7</v>
      </c>
      <c r="AF194" s="271" t="s">
        <v>4</v>
      </c>
      <c r="AG194" s="271" t="s">
        <v>6</v>
      </c>
      <c r="AH194" s="496"/>
      <c r="AI194" s="494">
        <v>19</v>
      </c>
      <c r="AJ194" s="495"/>
    </row>
    <row r="195" spans="1:36" ht="12.75">
      <c r="A195" s="243" t="s">
        <v>20</v>
      </c>
      <c r="B195" s="203"/>
      <c r="C195" s="262">
        <v>1</v>
      </c>
      <c r="D195" s="262">
        <v>1</v>
      </c>
      <c r="E195" s="262">
        <v>1</v>
      </c>
      <c r="F195" s="262">
        <v>1</v>
      </c>
      <c r="G195" s="266">
        <v>1</v>
      </c>
      <c r="H195" s="271" t="s">
        <v>4</v>
      </c>
      <c r="I195" s="271" t="s">
        <v>6</v>
      </c>
      <c r="J195" s="104">
        <v>1</v>
      </c>
      <c r="K195" s="104">
        <v>1</v>
      </c>
      <c r="L195" s="104">
        <v>1</v>
      </c>
      <c r="M195" s="104">
        <v>1</v>
      </c>
      <c r="N195" s="104">
        <v>1</v>
      </c>
      <c r="O195" s="271" t="s">
        <v>4</v>
      </c>
      <c r="P195" s="271" t="s">
        <v>6</v>
      </c>
      <c r="Q195" s="104">
        <v>1</v>
      </c>
      <c r="R195" s="104">
        <v>1</v>
      </c>
      <c r="S195" s="262">
        <v>1</v>
      </c>
      <c r="T195" s="231">
        <v>1</v>
      </c>
      <c r="U195" s="230">
        <v>1</v>
      </c>
      <c r="V195" s="262">
        <v>1</v>
      </c>
      <c r="W195" s="271" t="s">
        <v>6</v>
      </c>
      <c r="X195" s="262">
        <v>1</v>
      </c>
      <c r="Y195" s="262">
        <v>1</v>
      </c>
      <c r="Z195" s="262">
        <v>1</v>
      </c>
      <c r="AA195" s="262">
        <v>1</v>
      </c>
      <c r="AB195" s="37">
        <v>1</v>
      </c>
      <c r="AC195" s="271" t="s">
        <v>4</v>
      </c>
      <c r="AD195" s="271" t="s">
        <v>6</v>
      </c>
      <c r="AE195" s="262">
        <v>1</v>
      </c>
      <c r="AF195" s="262">
        <v>1</v>
      </c>
      <c r="AG195" s="274"/>
      <c r="AH195" s="496"/>
      <c r="AI195" s="494">
        <v>23</v>
      </c>
      <c r="AJ195" s="495"/>
    </row>
    <row r="196" spans="1:36" ht="15">
      <c r="A196" s="244" t="s">
        <v>21</v>
      </c>
      <c r="B196" s="203"/>
      <c r="C196" s="277" t="s">
        <v>7</v>
      </c>
      <c r="D196" s="262">
        <v>1</v>
      </c>
      <c r="E196" s="37">
        <v>1</v>
      </c>
      <c r="F196" s="271" t="s">
        <v>4</v>
      </c>
      <c r="G196" s="271" t="s">
        <v>6</v>
      </c>
      <c r="H196" s="262">
        <v>1</v>
      </c>
      <c r="I196" s="262">
        <v>1</v>
      </c>
      <c r="J196" s="262">
        <v>1</v>
      </c>
      <c r="K196" s="262">
        <v>1</v>
      </c>
      <c r="L196" s="37">
        <v>1</v>
      </c>
      <c r="M196" s="271" t="s">
        <v>4</v>
      </c>
      <c r="N196" s="271" t="s">
        <v>6</v>
      </c>
      <c r="O196" s="262">
        <v>1</v>
      </c>
      <c r="P196" s="262">
        <v>1</v>
      </c>
      <c r="Q196" s="262">
        <v>1</v>
      </c>
      <c r="R196" s="262">
        <v>1</v>
      </c>
      <c r="S196" s="37">
        <v>1</v>
      </c>
      <c r="T196" s="271" t="s">
        <v>4</v>
      </c>
      <c r="U196" s="271" t="s">
        <v>6</v>
      </c>
      <c r="V196" s="262">
        <v>1</v>
      </c>
      <c r="W196" s="262">
        <v>1</v>
      </c>
      <c r="X196" s="262">
        <v>1</v>
      </c>
      <c r="Y196" s="262">
        <v>1</v>
      </c>
      <c r="Z196" s="37">
        <v>1</v>
      </c>
      <c r="AA196" s="271" t="s">
        <v>4</v>
      </c>
      <c r="AB196" s="271" t="s">
        <v>6</v>
      </c>
      <c r="AC196" s="262">
        <v>1</v>
      </c>
      <c r="AD196" s="262">
        <v>1</v>
      </c>
      <c r="AE196" s="262">
        <v>1</v>
      </c>
      <c r="AF196" s="277" t="s">
        <v>7</v>
      </c>
      <c r="AG196" s="234" t="s">
        <v>33</v>
      </c>
      <c r="AH196" s="496"/>
      <c r="AI196" s="493">
        <v>20</v>
      </c>
      <c r="AJ196" s="493"/>
    </row>
    <row r="197" spans="1:36" ht="15">
      <c r="A197" s="243" t="s">
        <v>22</v>
      </c>
      <c r="B197" s="203"/>
      <c r="C197" s="271" t="s">
        <v>4</v>
      </c>
      <c r="D197" s="271" t="s">
        <v>6</v>
      </c>
      <c r="E197" s="262">
        <v>1</v>
      </c>
      <c r="F197" s="262">
        <v>1</v>
      </c>
      <c r="G197" s="262">
        <v>1</v>
      </c>
      <c r="H197" s="268">
        <v>1</v>
      </c>
      <c r="I197" s="234" t="s">
        <v>49</v>
      </c>
      <c r="J197" s="271" t="s">
        <v>4</v>
      </c>
      <c r="K197" s="271" t="s">
        <v>6</v>
      </c>
      <c r="L197" s="262">
        <v>1</v>
      </c>
      <c r="M197" s="262">
        <v>1</v>
      </c>
      <c r="N197" s="268">
        <v>1</v>
      </c>
      <c r="O197" s="269">
        <v>1</v>
      </c>
      <c r="P197" s="269">
        <v>1</v>
      </c>
      <c r="Q197" s="262">
        <v>1</v>
      </c>
      <c r="R197" s="271" t="s">
        <v>6</v>
      </c>
      <c r="S197" s="262">
        <v>1</v>
      </c>
      <c r="T197" s="262">
        <v>1</v>
      </c>
      <c r="U197" s="268">
        <v>1</v>
      </c>
      <c r="V197" s="268">
        <v>1</v>
      </c>
      <c r="W197" s="264">
        <v>1</v>
      </c>
      <c r="X197" s="271" t="s">
        <v>4</v>
      </c>
      <c r="Y197" s="271" t="s">
        <v>6</v>
      </c>
      <c r="Z197" s="269">
        <v>1</v>
      </c>
      <c r="AA197" s="104">
        <v>1</v>
      </c>
      <c r="AB197" s="104">
        <v>1</v>
      </c>
      <c r="AC197" s="104">
        <v>1</v>
      </c>
      <c r="AD197" s="104">
        <v>1</v>
      </c>
      <c r="AE197" s="262">
        <v>1</v>
      </c>
      <c r="AF197" s="271" t="s">
        <v>6</v>
      </c>
      <c r="AG197" s="227"/>
      <c r="AH197" s="496"/>
      <c r="AI197" s="493">
        <v>21</v>
      </c>
      <c r="AJ197" s="493"/>
    </row>
    <row r="198" spans="1:36" ht="15">
      <c r="A198" s="244" t="s">
        <v>23</v>
      </c>
      <c r="B198" s="203"/>
      <c r="C198" s="104">
        <v>1</v>
      </c>
      <c r="D198" s="104">
        <v>1</v>
      </c>
      <c r="E198" s="262">
        <v>1</v>
      </c>
      <c r="F198" s="262">
        <v>1</v>
      </c>
      <c r="G198" s="231">
        <v>1</v>
      </c>
      <c r="H198" s="262">
        <v>1</v>
      </c>
      <c r="I198" s="272" t="s">
        <v>6</v>
      </c>
      <c r="J198" s="234" t="s">
        <v>33</v>
      </c>
      <c r="K198" s="277" t="s">
        <v>7</v>
      </c>
      <c r="L198" s="272" t="s">
        <v>3</v>
      </c>
      <c r="M198" s="272" t="s">
        <v>3</v>
      </c>
      <c r="N198" s="272" t="s">
        <v>3</v>
      </c>
      <c r="O198" s="272" t="s">
        <v>3</v>
      </c>
      <c r="P198" s="272" t="s">
        <v>3</v>
      </c>
      <c r="Q198" s="272" t="s">
        <v>3</v>
      </c>
      <c r="R198" s="272" t="s">
        <v>3</v>
      </c>
      <c r="S198" s="272" t="s">
        <v>3</v>
      </c>
      <c r="T198" s="272" t="s">
        <v>3</v>
      </c>
      <c r="U198" s="272" t="s">
        <v>3</v>
      </c>
      <c r="V198" s="272" t="s">
        <v>3</v>
      </c>
      <c r="W198" s="272" t="s">
        <v>3</v>
      </c>
      <c r="X198" s="272" t="s">
        <v>3</v>
      </c>
      <c r="Y198" s="272" t="s">
        <v>3</v>
      </c>
      <c r="Z198" s="272" t="s">
        <v>3</v>
      </c>
      <c r="AA198" s="255" t="s">
        <v>87</v>
      </c>
      <c r="AB198" s="255" t="s">
        <v>87</v>
      </c>
      <c r="AC198" s="271" t="s">
        <v>4</v>
      </c>
      <c r="AD198" s="271" t="s">
        <v>6</v>
      </c>
      <c r="AE198" s="262">
        <v>1</v>
      </c>
      <c r="AF198" s="262">
        <v>1</v>
      </c>
      <c r="AG198" s="262">
        <v>1</v>
      </c>
      <c r="AH198" s="496"/>
      <c r="AI198" s="493">
        <v>9</v>
      </c>
      <c r="AJ198" s="493"/>
    </row>
    <row r="199" spans="1:36" ht="12.75">
      <c r="A199" s="243" t="s">
        <v>24</v>
      </c>
      <c r="B199" s="203"/>
      <c r="C199" s="262">
        <v>1</v>
      </c>
      <c r="D199" s="37">
        <v>1</v>
      </c>
      <c r="E199" s="271" t="s">
        <v>4</v>
      </c>
      <c r="F199" s="271" t="s">
        <v>6</v>
      </c>
      <c r="G199" s="262">
        <v>1</v>
      </c>
      <c r="H199" s="262">
        <v>1</v>
      </c>
      <c r="I199" s="262">
        <v>1</v>
      </c>
      <c r="J199" s="262">
        <v>1</v>
      </c>
      <c r="K199" s="37">
        <v>1</v>
      </c>
      <c r="L199" s="271" t="s">
        <v>4</v>
      </c>
      <c r="M199" s="271" t="s">
        <v>6</v>
      </c>
      <c r="N199" s="262">
        <v>1</v>
      </c>
      <c r="O199" s="262">
        <v>1</v>
      </c>
      <c r="P199" s="262">
        <v>1</v>
      </c>
      <c r="Q199" s="262">
        <v>1</v>
      </c>
      <c r="R199" s="37">
        <v>1</v>
      </c>
      <c r="S199" s="271" t="s">
        <v>4</v>
      </c>
      <c r="T199" s="271" t="s">
        <v>6</v>
      </c>
      <c r="U199" s="262">
        <v>1</v>
      </c>
      <c r="V199" s="262">
        <v>1</v>
      </c>
      <c r="W199" s="262">
        <v>1</v>
      </c>
      <c r="X199" s="262">
        <v>1</v>
      </c>
      <c r="Y199" s="37">
        <v>1</v>
      </c>
      <c r="Z199" s="271" t="s">
        <v>4</v>
      </c>
      <c r="AA199" s="271" t="s">
        <v>6</v>
      </c>
      <c r="AB199" s="262">
        <v>1</v>
      </c>
      <c r="AC199" s="262">
        <v>1</v>
      </c>
      <c r="AD199" s="262">
        <v>1</v>
      </c>
      <c r="AE199" s="262">
        <v>1</v>
      </c>
      <c r="AF199" s="37">
        <v>1</v>
      </c>
      <c r="AG199" s="271" t="s">
        <v>4</v>
      </c>
      <c r="AH199" s="496"/>
      <c r="AI199" s="494">
        <v>22</v>
      </c>
      <c r="AJ199" s="495"/>
    </row>
    <row r="200" spans="1:36" ht="12.75">
      <c r="A200" s="244" t="s">
        <v>25</v>
      </c>
      <c r="B200" s="203"/>
      <c r="C200" s="271" t="s">
        <v>6</v>
      </c>
      <c r="D200" s="262">
        <v>1</v>
      </c>
      <c r="E200" s="262">
        <v>1</v>
      </c>
      <c r="F200" s="262">
        <v>1</v>
      </c>
      <c r="G200" s="262">
        <v>1</v>
      </c>
      <c r="H200" s="263">
        <v>1</v>
      </c>
      <c r="I200" s="271" t="s">
        <v>4</v>
      </c>
      <c r="J200" s="271" t="s">
        <v>6</v>
      </c>
      <c r="K200" s="262">
        <v>1</v>
      </c>
      <c r="L200" s="262">
        <v>1</v>
      </c>
      <c r="M200" s="262">
        <v>1</v>
      </c>
      <c r="N200" s="262">
        <v>1</v>
      </c>
      <c r="O200" s="37">
        <v>1</v>
      </c>
      <c r="P200" s="271" t="s">
        <v>4</v>
      </c>
      <c r="Q200" s="271" t="s">
        <v>6</v>
      </c>
      <c r="R200" s="262">
        <v>1</v>
      </c>
      <c r="S200" s="262">
        <v>1</v>
      </c>
      <c r="T200" s="262">
        <v>1</v>
      </c>
      <c r="U200" s="262">
        <v>1</v>
      </c>
      <c r="V200" s="37">
        <v>1</v>
      </c>
      <c r="W200" s="271" t="s">
        <v>4</v>
      </c>
      <c r="X200" s="271" t="s">
        <v>6</v>
      </c>
      <c r="Y200" s="104">
        <v>1</v>
      </c>
      <c r="Z200" s="104">
        <v>1</v>
      </c>
      <c r="AA200" s="104">
        <v>1</v>
      </c>
      <c r="AB200" s="104">
        <v>1</v>
      </c>
      <c r="AC200" s="104">
        <v>1</v>
      </c>
      <c r="AD200" s="271" t="s">
        <v>4</v>
      </c>
      <c r="AE200" s="271" t="s">
        <v>6</v>
      </c>
      <c r="AF200" s="104">
        <v>1</v>
      </c>
      <c r="AG200" s="276"/>
      <c r="AH200" s="496"/>
      <c r="AI200" s="494">
        <v>21</v>
      </c>
      <c r="AJ200" s="495"/>
    </row>
    <row r="201" spans="1:36" ht="15">
      <c r="A201" s="243" t="s">
        <v>26</v>
      </c>
      <c r="B201" s="203"/>
      <c r="C201" s="104">
        <v>1</v>
      </c>
      <c r="D201" s="262">
        <v>1</v>
      </c>
      <c r="E201" s="231">
        <v>1</v>
      </c>
      <c r="F201" s="230">
        <v>1</v>
      </c>
      <c r="G201" s="271" t="s">
        <v>4</v>
      </c>
      <c r="H201" s="271" t="s">
        <v>6</v>
      </c>
      <c r="I201" s="262">
        <v>1</v>
      </c>
      <c r="J201" s="262">
        <v>1</v>
      </c>
      <c r="K201" s="262">
        <v>1</v>
      </c>
      <c r="L201" s="262">
        <v>1</v>
      </c>
      <c r="M201" s="267">
        <v>1</v>
      </c>
      <c r="N201" s="271" t="s">
        <v>4</v>
      </c>
      <c r="O201" s="271" t="s">
        <v>6</v>
      </c>
      <c r="P201" s="262">
        <v>1</v>
      </c>
      <c r="Q201" s="262">
        <v>1</v>
      </c>
      <c r="R201" s="262">
        <v>1</v>
      </c>
      <c r="S201" s="262">
        <v>1</v>
      </c>
      <c r="T201" s="37">
        <v>1</v>
      </c>
      <c r="U201" s="262">
        <v>1</v>
      </c>
      <c r="V201" s="271" t="s">
        <v>6</v>
      </c>
      <c r="W201" s="262">
        <v>1</v>
      </c>
      <c r="X201" s="262">
        <v>1</v>
      </c>
      <c r="Y201" s="262">
        <v>1</v>
      </c>
      <c r="Z201" s="262">
        <v>1</v>
      </c>
      <c r="AA201" s="37">
        <v>1</v>
      </c>
      <c r="AB201" s="271" t="s">
        <v>4</v>
      </c>
      <c r="AC201" s="271" t="s">
        <v>6</v>
      </c>
      <c r="AD201" s="277" t="s">
        <v>7</v>
      </c>
      <c r="AE201" s="262">
        <v>1</v>
      </c>
      <c r="AF201" s="262">
        <v>1</v>
      </c>
      <c r="AG201" s="262">
        <v>1</v>
      </c>
      <c r="AH201" s="496"/>
      <c r="AI201" s="494">
        <v>23</v>
      </c>
      <c r="AJ201" s="495"/>
    </row>
    <row r="202" spans="1:36" ht="15">
      <c r="A202" s="244" t="s">
        <v>27</v>
      </c>
      <c r="B202" s="203"/>
      <c r="C202" s="263">
        <v>1</v>
      </c>
      <c r="D202" s="271" t="s">
        <v>4</v>
      </c>
      <c r="E202" s="271" t="s">
        <v>6</v>
      </c>
      <c r="F202" s="262">
        <v>1</v>
      </c>
      <c r="G202" s="262">
        <v>1</v>
      </c>
      <c r="H202" s="262">
        <v>1</v>
      </c>
      <c r="I202" s="262">
        <v>1</v>
      </c>
      <c r="J202" s="37">
        <v>1</v>
      </c>
      <c r="K202" s="271" t="s">
        <v>4</v>
      </c>
      <c r="L202" s="271" t="s">
        <v>6</v>
      </c>
      <c r="M202" s="37">
        <v>1</v>
      </c>
      <c r="N202" s="262">
        <v>1</v>
      </c>
      <c r="O202" s="262">
        <v>1</v>
      </c>
      <c r="P202" s="262">
        <v>1</v>
      </c>
      <c r="Q202" s="277" t="s">
        <v>7</v>
      </c>
      <c r="R202" s="271" t="s">
        <v>4</v>
      </c>
      <c r="S202" s="271" t="s">
        <v>6</v>
      </c>
      <c r="T202" s="262">
        <v>1</v>
      </c>
      <c r="U202" s="262">
        <v>1</v>
      </c>
      <c r="V202" s="277" t="s">
        <v>7</v>
      </c>
      <c r="W202" s="262">
        <v>1</v>
      </c>
      <c r="X202" s="37">
        <v>1</v>
      </c>
      <c r="Y202" s="271" t="s">
        <v>4</v>
      </c>
      <c r="Z202" s="271" t="s">
        <v>6</v>
      </c>
      <c r="AA202" s="262">
        <v>1</v>
      </c>
      <c r="AB202" s="262">
        <v>1</v>
      </c>
      <c r="AC202" s="262">
        <v>1</v>
      </c>
      <c r="AD202" s="262">
        <v>1</v>
      </c>
      <c r="AE202" s="37">
        <v>1</v>
      </c>
      <c r="AF202" s="271" t="s">
        <v>4</v>
      </c>
      <c r="AG202" s="275"/>
      <c r="AH202" s="496"/>
      <c r="AI202" s="495">
        <v>19</v>
      </c>
      <c r="AJ202" s="493"/>
    </row>
    <row r="203" spans="1:36" ht="13.5" thickBot="1">
      <c r="A203" s="245" t="s">
        <v>28</v>
      </c>
      <c r="B203" s="206"/>
      <c r="C203" s="271" t="s">
        <v>6</v>
      </c>
      <c r="D203" s="104">
        <v>1</v>
      </c>
      <c r="E203" s="104">
        <v>1</v>
      </c>
      <c r="F203" s="104">
        <v>1</v>
      </c>
      <c r="G203" s="104">
        <v>1</v>
      </c>
      <c r="H203" s="104">
        <v>1</v>
      </c>
      <c r="I203" s="271" t="s">
        <v>4</v>
      </c>
      <c r="J203" s="271" t="s">
        <v>6</v>
      </c>
      <c r="K203" s="104">
        <v>1</v>
      </c>
      <c r="L203" s="104">
        <v>1</v>
      </c>
      <c r="M203" s="262">
        <v>1</v>
      </c>
      <c r="N203" s="262">
        <v>1</v>
      </c>
      <c r="O203" s="262">
        <v>1</v>
      </c>
      <c r="P203" s="271" t="s">
        <v>4</v>
      </c>
      <c r="Q203" s="271" t="s">
        <v>6</v>
      </c>
      <c r="R203" s="231">
        <v>1</v>
      </c>
      <c r="S203" s="230">
        <v>1</v>
      </c>
      <c r="T203" s="273" t="s">
        <v>5</v>
      </c>
      <c r="U203" s="273" t="s">
        <v>5</v>
      </c>
      <c r="V203" s="273" t="s">
        <v>5</v>
      </c>
      <c r="W203" s="273" t="s">
        <v>5</v>
      </c>
      <c r="X203" s="273" t="s">
        <v>5</v>
      </c>
      <c r="Y203" s="273" t="s">
        <v>5</v>
      </c>
      <c r="Z203" s="273" t="s">
        <v>5</v>
      </c>
      <c r="AA203" s="273" t="s">
        <v>5</v>
      </c>
      <c r="AB203" s="273" t="s">
        <v>5</v>
      </c>
      <c r="AC203" s="273" t="s">
        <v>5</v>
      </c>
      <c r="AD203" s="273" t="s">
        <v>5</v>
      </c>
      <c r="AE203" s="273" t="s">
        <v>5</v>
      </c>
      <c r="AF203" s="273" t="s">
        <v>5</v>
      </c>
      <c r="AG203" s="273" t="s">
        <v>5</v>
      </c>
      <c r="AH203" s="496"/>
      <c r="AI203" s="482">
        <v>12</v>
      </c>
      <c r="AJ203" s="428"/>
    </row>
    <row r="204" spans="1:42" ht="12.75" thickBot="1">
      <c r="A204" s="239"/>
      <c r="B204" s="203"/>
      <c r="C204" s="236"/>
      <c r="D204" s="236"/>
      <c r="E204" s="236"/>
      <c r="F204" s="236"/>
      <c r="G204" s="236"/>
      <c r="H204" s="236"/>
      <c r="I204" s="236"/>
      <c r="J204" s="236"/>
      <c r="K204" s="236"/>
      <c r="L204" s="236"/>
      <c r="M204" s="236"/>
      <c r="N204" s="237"/>
      <c r="O204" s="237"/>
      <c r="P204" s="236"/>
      <c r="Q204" s="236"/>
      <c r="R204" s="237"/>
      <c r="S204" s="237"/>
      <c r="T204" s="237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74"/>
      <c r="AI204" s="482">
        <f>SUM(AI192:AJ203)</f>
        <v>200</v>
      </c>
      <c r="AJ204" s="428"/>
      <c r="AK204" s="1"/>
      <c r="AL204" s="1"/>
      <c r="AM204" s="1"/>
      <c r="AN204" s="1"/>
      <c r="AO204" s="1"/>
      <c r="AP204" s="1"/>
    </row>
    <row r="205" spans="1:36" ht="15.75" thickBot="1">
      <c r="A205" s="483" t="s">
        <v>108</v>
      </c>
      <c r="B205" s="209"/>
      <c r="C205" s="486" t="s">
        <v>88</v>
      </c>
      <c r="D205" s="487"/>
      <c r="E205" s="487"/>
      <c r="F205" s="487"/>
      <c r="G205" s="487"/>
      <c r="H205" s="487"/>
      <c r="I205" s="487"/>
      <c r="J205" s="487"/>
      <c r="K205" s="487"/>
      <c r="L205" s="487"/>
      <c r="M205" s="487"/>
      <c r="N205" s="487"/>
      <c r="O205" s="487"/>
      <c r="P205" s="487"/>
      <c r="Q205" s="487"/>
      <c r="R205" s="487"/>
      <c r="S205" s="487"/>
      <c r="T205" s="487"/>
      <c r="U205" s="487"/>
      <c r="V205" s="487"/>
      <c r="W205" s="487"/>
      <c r="X205" s="487"/>
      <c r="Y205" s="487"/>
      <c r="Z205" s="487"/>
      <c r="AA205" s="487"/>
      <c r="AB205" s="487"/>
      <c r="AC205" s="487"/>
      <c r="AD205" s="487"/>
      <c r="AE205" s="487"/>
      <c r="AF205" s="487"/>
      <c r="AG205" s="488"/>
      <c r="AH205" s="91"/>
      <c r="AI205" s="359" t="s">
        <v>62</v>
      </c>
      <c r="AJ205" s="359"/>
    </row>
    <row r="206" spans="1:36" ht="13.5" thickBot="1">
      <c r="A206" s="484"/>
      <c r="B206" s="209"/>
      <c r="C206" s="235">
        <v>1</v>
      </c>
      <c r="D206" s="247" t="s">
        <v>107</v>
      </c>
      <c r="H206" s="71"/>
      <c r="S206"/>
      <c r="AI206" s="13"/>
      <c r="AJ206" s="13"/>
    </row>
    <row r="207" spans="1:36" ht="13.5" thickBot="1">
      <c r="A207" s="484"/>
      <c r="B207" s="209"/>
      <c r="C207" s="86">
        <v>1</v>
      </c>
      <c r="D207" s="93" t="s">
        <v>9</v>
      </c>
      <c r="E207" s="32"/>
      <c r="F207" s="32"/>
      <c r="G207" s="246"/>
      <c r="H207" s="246"/>
      <c r="I207" s="246"/>
      <c r="J207" s="246"/>
      <c r="K207" s="229"/>
      <c r="L207" s="229"/>
      <c r="M207" s="229"/>
      <c r="N207" s="229"/>
      <c r="O207" s="229"/>
      <c r="Q207" s="344" t="s">
        <v>8</v>
      </c>
      <c r="R207" s="345"/>
      <c r="S207" s="345"/>
      <c r="T207" s="345"/>
      <c r="U207" s="345"/>
      <c r="V207" s="345"/>
      <c r="W207" s="345"/>
      <c r="X207" s="345"/>
      <c r="Y207" s="346"/>
      <c r="Z207" s="489" t="s">
        <v>31</v>
      </c>
      <c r="AA207" s="347"/>
      <c r="AB207" s="347"/>
      <c r="AC207" s="347"/>
      <c r="AD207" s="347"/>
      <c r="AE207" s="347"/>
      <c r="AF207" s="347"/>
      <c r="AG207" s="347"/>
      <c r="AH207" s="348"/>
      <c r="AI207" s="490"/>
      <c r="AJ207" s="490"/>
    </row>
    <row r="208" spans="1:34" ht="15.75" thickBot="1">
      <c r="A208" s="484"/>
      <c r="B208" s="209"/>
      <c r="C208" s="273" t="s">
        <v>5</v>
      </c>
      <c r="D208" s="93" t="s">
        <v>11</v>
      </c>
      <c r="E208" s="32"/>
      <c r="F208" s="32"/>
      <c r="G208" s="32"/>
      <c r="H208" s="32"/>
      <c r="I208" s="32"/>
      <c r="J208" s="32"/>
      <c r="Q208" s="107" t="s">
        <v>54</v>
      </c>
      <c r="R208" s="472" t="s">
        <v>100</v>
      </c>
      <c r="S208" s="473"/>
      <c r="T208" s="473"/>
      <c r="U208" s="250"/>
      <c r="V208" s="491" t="s">
        <v>29</v>
      </c>
      <c r="W208" s="491"/>
      <c r="X208" s="491"/>
      <c r="Y208" s="492"/>
      <c r="Z208" s="469" t="s">
        <v>113</v>
      </c>
      <c r="AA208" s="470"/>
      <c r="AB208" s="470"/>
      <c r="AC208" s="470"/>
      <c r="AD208" s="470"/>
      <c r="AE208" s="470"/>
      <c r="AF208" s="470"/>
      <c r="AG208" s="470"/>
      <c r="AH208" s="471"/>
    </row>
    <row r="209" spans="1:35" ht="15.75" thickBot="1">
      <c r="A209" s="484"/>
      <c r="B209" s="209"/>
      <c r="C209" s="272" t="s">
        <v>3</v>
      </c>
      <c r="D209" s="93" t="s">
        <v>53</v>
      </c>
      <c r="E209" s="32"/>
      <c r="F209" s="32"/>
      <c r="G209" s="32"/>
      <c r="H209" s="32"/>
      <c r="I209" s="32"/>
      <c r="J209" s="32"/>
      <c r="Q209" s="208" t="s">
        <v>55</v>
      </c>
      <c r="R209" s="472" t="s">
        <v>101</v>
      </c>
      <c r="S209" s="473"/>
      <c r="T209" s="473"/>
      <c r="U209" s="251"/>
      <c r="V209" s="474" t="s">
        <v>29</v>
      </c>
      <c r="W209" s="474"/>
      <c r="X209" s="474"/>
      <c r="Y209" s="475"/>
      <c r="Z209" s="476" t="s">
        <v>123</v>
      </c>
      <c r="AA209" s="477"/>
      <c r="AB209" s="477"/>
      <c r="AC209" s="477"/>
      <c r="AD209" s="477"/>
      <c r="AE209" s="477"/>
      <c r="AF209" s="477"/>
      <c r="AG209" s="477"/>
      <c r="AH209" s="477"/>
      <c r="AI209" s="13"/>
    </row>
    <row r="210" spans="1:35" ht="15.75" thickBot="1">
      <c r="A210" s="484"/>
      <c r="B210" s="209"/>
      <c r="C210" s="277" t="s">
        <v>7</v>
      </c>
      <c r="D210" s="93" t="s">
        <v>104</v>
      </c>
      <c r="E210" s="32"/>
      <c r="F210" s="32"/>
      <c r="G210" s="74"/>
      <c r="H210" s="70"/>
      <c r="I210"/>
      <c r="J210" s="33"/>
      <c r="K210"/>
      <c r="L210"/>
      <c r="M210"/>
      <c r="N210"/>
      <c r="Q210" s="228" t="s">
        <v>56</v>
      </c>
      <c r="R210" s="478" t="s">
        <v>102</v>
      </c>
      <c r="S210" s="479"/>
      <c r="T210" s="479"/>
      <c r="U210" s="252"/>
      <c r="V210" s="480" t="s">
        <v>29</v>
      </c>
      <c r="W210" s="480"/>
      <c r="X210" s="480"/>
      <c r="Y210" s="481"/>
      <c r="Z210" s="469" t="s">
        <v>69</v>
      </c>
      <c r="AA210" s="470"/>
      <c r="AB210" s="470"/>
      <c r="AC210" s="470"/>
      <c r="AD210" s="470"/>
      <c r="AE210" s="470"/>
      <c r="AF210" s="470"/>
      <c r="AG210" s="470"/>
      <c r="AH210" s="471"/>
      <c r="AI210" s="139"/>
    </row>
    <row r="211" spans="1:35" ht="15.75" thickBot="1">
      <c r="A211" s="484"/>
      <c r="B211" s="209"/>
      <c r="C211" s="234" t="s">
        <v>33</v>
      </c>
      <c r="D211" s="93" t="s">
        <v>51</v>
      </c>
      <c r="G211" s="32"/>
      <c r="H211" s="32"/>
      <c r="O211" s="32"/>
      <c r="Q211" s="110" t="s">
        <v>57</v>
      </c>
      <c r="R211" s="455" t="s">
        <v>103</v>
      </c>
      <c r="S211" s="456"/>
      <c r="T211" s="456"/>
      <c r="U211" s="253"/>
      <c r="V211" s="457" t="s">
        <v>29</v>
      </c>
      <c r="W211" s="457"/>
      <c r="X211" s="457"/>
      <c r="Y211" s="458"/>
      <c r="AI211" s="139"/>
    </row>
    <row r="212" spans="1:35" ht="15.75" thickBot="1">
      <c r="A212" s="484"/>
      <c r="B212" s="209"/>
      <c r="C212" s="231">
        <v>1</v>
      </c>
      <c r="D212" s="93" t="s">
        <v>60</v>
      </c>
      <c r="E212" s="32"/>
      <c r="F212" s="32"/>
      <c r="G212" s="32"/>
      <c r="H212" s="32"/>
      <c r="I212" s="32"/>
      <c r="J212" s="32"/>
      <c r="K212" s="32"/>
      <c r="L212" s="32"/>
      <c r="M212"/>
      <c r="N212"/>
      <c r="O212" s="194" t="s">
        <v>45</v>
      </c>
      <c r="Q212" s="459" t="s">
        <v>46</v>
      </c>
      <c r="R212" s="460"/>
      <c r="S212" s="461"/>
      <c r="T212" s="462">
        <f>SUM(U208:U211)</f>
        <v>0</v>
      </c>
      <c r="U212" s="463"/>
      <c r="V212" s="464" t="s">
        <v>29</v>
      </c>
      <c r="W212" s="465"/>
      <c r="X212" s="465"/>
      <c r="Y212" s="466"/>
      <c r="Z212" s="188"/>
      <c r="AA212" s="188"/>
      <c r="AB212" s="188"/>
      <c r="AC212" s="188"/>
      <c r="AD212" s="188"/>
      <c r="AE212" s="188"/>
      <c r="AF212" s="188"/>
      <c r="AG212" s="188"/>
      <c r="AH212" s="36"/>
      <c r="AI212" s="139"/>
    </row>
    <row r="213" spans="1:35" ht="13.5" thickBot="1">
      <c r="A213" s="485"/>
      <c r="B213" s="209"/>
      <c r="C213" s="238">
        <v>1</v>
      </c>
      <c r="D213" s="71" t="s">
        <v>90</v>
      </c>
      <c r="E213" s="71"/>
      <c r="F213" s="71"/>
      <c r="G213" s="71"/>
      <c r="H213" s="71"/>
      <c r="I213" s="71"/>
      <c r="P213"/>
      <c r="R213" s="88"/>
      <c r="S213" s="248"/>
      <c r="T213" s="248"/>
      <c r="U213" s="248"/>
      <c r="V213" s="248"/>
      <c r="W213" s="248"/>
      <c r="X213" s="248"/>
      <c r="Y213" s="248"/>
      <c r="Z213" s="258"/>
      <c r="AA213" s="258"/>
      <c r="AB213" s="258"/>
      <c r="AC213" s="258"/>
      <c r="AD213" s="258"/>
      <c r="AE213" s="258"/>
      <c r="AF213" s="258"/>
      <c r="AG213" s="258"/>
      <c r="AH213" s="36"/>
      <c r="AI213" s="139"/>
    </row>
    <row r="214" spans="1:35" ht="18" thickBot="1">
      <c r="A214" s="232"/>
      <c r="B214" s="209"/>
      <c r="C214" s="230">
        <v>1</v>
      </c>
      <c r="D214" s="249" t="s">
        <v>89</v>
      </c>
      <c r="E214" s="32"/>
      <c r="F214" s="32"/>
      <c r="G214" s="32"/>
      <c r="H214" s="32"/>
      <c r="I214" s="32"/>
      <c r="J214" s="32"/>
      <c r="K214" s="32"/>
      <c r="L214" s="32"/>
      <c r="M214" s="32"/>
      <c r="O214" s="193"/>
      <c r="P214" s="195"/>
      <c r="Q214" s="88"/>
      <c r="R214" s="88"/>
      <c r="S214"/>
      <c r="T214" s="233"/>
      <c r="U214" s="233"/>
      <c r="V214" s="233"/>
      <c r="W214" s="233"/>
      <c r="X214" s="233"/>
      <c r="Y214" s="233"/>
      <c r="Z214" s="233"/>
      <c r="AA214" s="233"/>
      <c r="AB214" s="233"/>
      <c r="AC214" s="233"/>
      <c r="AD214" s="233"/>
      <c r="AE214" s="88"/>
      <c r="AF214" s="88"/>
      <c r="AG214" s="34"/>
      <c r="AI214" s="139"/>
    </row>
    <row r="215" spans="1:35" ht="18" thickBot="1">
      <c r="A215" s="467" t="s">
        <v>94</v>
      </c>
      <c r="B215" s="209"/>
      <c r="C215" s="271" t="s">
        <v>12</v>
      </c>
      <c r="D215" s="93" t="s">
        <v>13</v>
      </c>
      <c r="E215" s="32"/>
      <c r="F215" s="32"/>
      <c r="G215" s="32"/>
      <c r="H215" s="32"/>
      <c r="I215" s="32"/>
      <c r="J215" s="32"/>
      <c r="K215" s="32"/>
      <c r="L215" s="32"/>
      <c r="M215"/>
      <c r="N215"/>
      <c r="O215"/>
      <c r="P215" s="196"/>
      <c r="Q215" s="88"/>
      <c r="R215" s="88"/>
      <c r="S215"/>
      <c r="T215" s="233"/>
      <c r="U215" s="233"/>
      <c r="V215" s="233"/>
      <c r="W215" s="233"/>
      <c r="X215" s="233"/>
      <c r="Y215" s="233"/>
      <c r="Z215" s="233"/>
      <c r="AA215" s="233"/>
      <c r="AB215" s="233"/>
      <c r="AC215" s="233"/>
      <c r="AD215" s="233"/>
      <c r="AE215" s="88"/>
      <c r="AF215" s="88"/>
      <c r="AG215" s="34"/>
      <c r="AI215" s="139"/>
    </row>
    <row r="216" spans="1:35" ht="18" thickBot="1">
      <c r="A216" s="468"/>
      <c r="B216" s="209"/>
      <c r="C216" s="255" t="s">
        <v>87</v>
      </c>
      <c r="D216" s="256" t="s">
        <v>93</v>
      </c>
      <c r="E216" s="93" t="s">
        <v>91</v>
      </c>
      <c r="F216" s="32"/>
      <c r="G216" s="32"/>
      <c r="H216" s="32"/>
      <c r="I216" s="32"/>
      <c r="J216" s="32"/>
      <c r="K216" s="32"/>
      <c r="L216" s="32"/>
      <c r="M216"/>
      <c r="N216"/>
      <c r="O216"/>
      <c r="P216"/>
      <c r="Q216" s="88"/>
      <c r="R216" s="88"/>
      <c r="S216"/>
      <c r="T216" s="233"/>
      <c r="U216" s="233"/>
      <c r="V216" s="233"/>
      <c r="W216" s="233"/>
      <c r="X216" s="233"/>
      <c r="Y216" s="233"/>
      <c r="Z216" s="233"/>
      <c r="AA216" s="233"/>
      <c r="AB216" s="233"/>
      <c r="AC216" s="233"/>
      <c r="AD216" s="233"/>
      <c r="AE216" s="88"/>
      <c r="AF216" s="88"/>
      <c r="AG216" s="34"/>
      <c r="AI216" s="13"/>
    </row>
    <row r="217" spans="1:35" ht="18">
      <c r="A217" s="468"/>
      <c r="B217" s="209"/>
      <c r="C217" s="234" t="s">
        <v>49</v>
      </c>
      <c r="D217" s="93" t="s">
        <v>50</v>
      </c>
      <c r="E217" s="32"/>
      <c r="F217" s="32"/>
      <c r="G217" s="32"/>
      <c r="H217" s="32"/>
      <c r="I217" s="32"/>
      <c r="J217" s="32"/>
      <c r="K217" s="32"/>
      <c r="L217" s="32"/>
      <c r="M217"/>
      <c r="N217"/>
      <c r="O217"/>
      <c r="P217"/>
      <c r="Q217" s="88"/>
      <c r="R217" s="88"/>
      <c r="S217"/>
      <c r="T217" s="233"/>
      <c r="U217" s="233"/>
      <c r="V217" s="233"/>
      <c r="W217" s="233"/>
      <c r="X217" s="233"/>
      <c r="Y217" s="233"/>
      <c r="Z217" s="233"/>
      <c r="AA217" s="233"/>
      <c r="AB217" s="233"/>
      <c r="AC217" s="233"/>
      <c r="AD217" s="233"/>
      <c r="AE217" s="88"/>
      <c r="AF217" s="88"/>
      <c r="AG217" s="34"/>
      <c r="AI217" s="260"/>
    </row>
    <row r="218" spans="1:35" ht="18">
      <c r="A218" s="468"/>
      <c r="B218" s="209"/>
      <c r="C218" s="207" t="s">
        <v>85</v>
      </c>
      <c r="D218" s="158" t="s">
        <v>86</v>
      </c>
      <c r="E218" s="159"/>
      <c r="F218" s="159"/>
      <c r="G218" s="160"/>
      <c r="H218" s="161"/>
      <c r="I218" s="121"/>
      <c r="J218" s="121"/>
      <c r="K218" s="161"/>
      <c r="L218" s="226"/>
      <c r="M218" s="155"/>
      <c r="N218" s="155"/>
      <c r="O218"/>
      <c r="P218"/>
      <c r="Q218" s="88"/>
      <c r="R218" s="88"/>
      <c r="S218" s="88"/>
      <c r="T218" s="233"/>
      <c r="U218" s="233"/>
      <c r="V218" s="233"/>
      <c r="W218" s="233"/>
      <c r="X218" s="233"/>
      <c r="Y218" s="233"/>
      <c r="Z218" s="233"/>
      <c r="AA218" s="233"/>
      <c r="AB218" s="233"/>
      <c r="AC218" s="233"/>
      <c r="AD218" s="233"/>
      <c r="AE218" s="88"/>
      <c r="AF218" s="88"/>
      <c r="AG218" s="1"/>
      <c r="AH218"/>
      <c r="AI218" s="257"/>
    </row>
    <row r="219" spans="2:36" ht="13.5" thickBot="1">
      <c r="B219" s="210"/>
      <c r="C219" s="254">
        <v>1</v>
      </c>
      <c r="D219" s="93" t="s">
        <v>92</v>
      </c>
      <c r="E219" s="32"/>
      <c r="F219" s="32"/>
      <c r="G219" s="32"/>
      <c r="H219" s="32"/>
      <c r="I219" s="32"/>
      <c r="J219" s="32"/>
      <c r="K219" s="32"/>
      <c r="L219" s="32"/>
      <c r="M219" s="78"/>
      <c r="N219" s="78"/>
      <c r="O219" s="78"/>
      <c r="P219" s="7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1"/>
      <c r="AH219"/>
      <c r="AI219" s="13"/>
      <c r="AJ219" s="444"/>
    </row>
    <row r="220" spans="1:36" ht="12.75">
      <c r="A220" s="445" t="s">
        <v>39</v>
      </c>
      <c r="B220" s="446"/>
      <c r="C220" s="446"/>
      <c r="D220" s="446"/>
      <c r="E220" s="446"/>
      <c r="F220" s="446"/>
      <c r="G220" s="446"/>
      <c r="H220" s="446"/>
      <c r="I220" s="446"/>
      <c r="J220" s="446"/>
      <c r="K220" s="446"/>
      <c r="L220" s="446"/>
      <c r="M220" s="446"/>
      <c r="N220" s="446"/>
      <c r="O220" s="446"/>
      <c r="P220" s="446"/>
      <c r="Q220" s="446"/>
      <c r="R220" s="446"/>
      <c r="S220" s="446"/>
      <c r="T220" s="446"/>
      <c r="U220" s="446"/>
      <c r="V220" s="446"/>
      <c r="W220" s="446"/>
      <c r="X220" s="446"/>
      <c r="Y220" s="446"/>
      <c r="Z220" s="446"/>
      <c r="AA220" s="446"/>
      <c r="AB220" s="446"/>
      <c r="AC220" s="446"/>
      <c r="AD220" s="446"/>
      <c r="AE220" s="447"/>
      <c r="AF220"/>
      <c r="AG220"/>
      <c r="AH220"/>
      <c r="AI220" s="259"/>
      <c r="AJ220" s="444"/>
    </row>
    <row r="221" spans="1:42" ht="15">
      <c r="A221" s="448" t="s">
        <v>118</v>
      </c>
      <c r="B221" s="449"/>
      <c r="C221" s="449"/>
      <c r="D221" s="449"/>
      <c r="E221" s="449"/>
      <c r="F221" s="449"/>
      <c r="G221" s="449"/>
      <c r="H221" s="449"/>
      <c r="I221" s="449"/>
      <c r="J221" s="449"/>
      <c r="K221" s="449"/>
      <c r="L221" s="449"/>
      <c r="M221" s="449"/>
      <c r="N221" s="449"/>
      <c r="O221" s="449"/>
      <c r="P221" s="449"/>
      <c r="Q221" s="449"/>
      <c r="R221" s="449"/>
      <c r="S221" s="449"/>
      <c r="T221" s="449"/>
      <c r="U221" s="449"/>
      <c r="V221" s="449"/>
      <c r="W221" s="449"/>
      <c r="X221" s="449"/>
      <c r="Y221" s="449"/>
      <c r="Z221" s="449"/>
      <c r="AA221" s="449"/>
      <c r="AB221" s="449"/>
      <c r="AC221" s="449"/>
      <c r="AD221" s="449"/>
      <c r="AE221" s="450"/>
      <c r="AF221" s="121"/>
      <c r="AG221" s="122"/>
      <c r="AH221" s="122"/>
      <c r="AI221" s="197"/>
      <c r="AJ221" s="444"/>
      <c r="AK221" s="502"/>
      <c r="AL221" s="502"/>
      <c r="AM221" s="502"/>
      <c r="AN221" s="502"/>
      <c r="AO221" s="502"/>
      <c r="AP221" s="502"/>
    </row>
    <row r="222" spans="1:36" ht="15" thickBot="1">
      <c r="A222" s="451" t="s">
        <v>95</v>
      </c>
      <c r="B222" s="452"/>
      <c r="C222" s="452"/>
      <c r="D222" s="452"/>
      <c r="E222" s="452"/>
      <c r="F222" s="452"/>
      <c r="G222" s="452"/>
      <c r="H222" s="452"/>
      <c r="I222" s="452"/>
      <c r="J222" s="452"/>
      <c r="K222" s="452"/>
      <c r="L222" s="452"/>
      <c r="M222" s="452"/>
      <c r="N222" s="452"/>
      <c r="O222" s="452"/>
      <c r="P222" s="452"/>
      <c r="Q222" s="452"/>
      <c r="R222" s="452"/>
      <c r="S222" s="452"/>
      <c r="T222" s="452"/>
      <c r="U222" s="452"/>
      <c r="V222" s="452"/>
      <c r="W222" s="452"/>
      <c r="X222" s="452"/>
      <c r="Y222" s="452"/>
      <c r="Z222" s="452"/>
      <c r="AA222" s="452"/>
      <c r="AB222" s="452"/>
      <c r="AC222" s="452"/>
      <c r="AD222" s="452"/>
      <c r="AE222" s="453"/>
      <c r="AG222"/>
      <c r="AH222"/>
      <c r="AI222" s="197"/>
      <c r="AJ222" s="444"/>
    </row>
    <row r="223" spans="1:36" ht="15" thickBot="1">
      <c r="A223" s="454"/>
      <c r="B223" s="454"/>
      <c r="C223" s="454"/>
      <c r="D223" s="454"/>
      <c r="E223" s="454"/>
      <c r="F223" s="454"/>
      <c r="G223" s="454"/>
      <c r="H223" s="454"/>
      <c r="I223" s="454"/>
      <c r="J223" s="454"/>
      <c r="K223" s="454"/>
      <c r="L223" s="454"/>
      <c r="M223" s="454"/>
      <c r="N223" s="454"/>
      <c r="O223" s="454"/>
      <c r="P223" s="454"/>
      <c r="Q223" s="454"/>
      <c r="R223" s="454"/>
      <c r="S223" s="454"/>
      <c r="T223" s="454"/>
      <c r="U223" s="454"/>
      <c r="V223" s="454"/>
      <c r="W223" s="454"/>
      <c r="X223" s="454"/>
      <c r="Y223" s="454"/>
      <c r="Z223" s="454"/>
      <c r="AA223" s="454"/>
      <c r="AB223" s="454"/>
      <c r="AC223" s="454"/>
      <c r="AD223" s="454"/>
      <c r="AE223" s="454"/>
      <c r="AG223"/>
      <c r="AH223"/>
      <c r="AI223" s="197"/>
      <c r="AJ223" s="444"/>
    </row>
    <row r="224" spans="1:36" ht="14.25" thickBot="1">
      <c r="A224" s="441" t="s">
        <v>122</v>
      </c>
      <c r="B224" s="442"/>
      <c r="C224" s="442"/>
      <c r="D224" s="442"/>
      <c r="E224" s="442"/>
      <c r="F224" s="442"/>
      <c r="G224" s="442"/>
      <c r="H224" s="442"/>
      <c r="I224" s="442"/>
      <c r="J224" s="442"/>
      <c r="K224" s="442"/>
      <c r="L224" s="442"/>
      <c r="M224" s="442"/>
      <c r="N224" s="442"/>
      <c r="O224" s="442"/>
      <c r="P224" s="442"/>
      <c r="Q224" s="442"/>
      <c r="R224" s="442"/>
      <c r="S224" s="442"/>
      <c r="T224" s="442"/>
      <c r="U224" s="442"/>
      <c r="V224" s="442"/>
      <c r="W224" s="442"/>
      <c r="X224" s="442"/>
      <c r="Y224" s="442"/>
      <c r="Z224" s="442"/>
      <c r="AA224" s="442"/>
      <c r="AB224" s="442"/>
      <c r="AC224" s="442"/>
      <c r="AD224" s="442"/>
      <c r="AE224" s="443"/>
      <c r="AG224"/>
      <c r="AH224"/>
      <c r="AI224" s="143"/>
      <c r="AJ224" s="278"/>
    </row>
    <row r="225" spans="1:36" ht="12.75" thickBot="1">
      <c r="A225" s="318"/>
      <c r="B225" s="319"/>
      <c r="C225" s="319"/>
      <c r="D225" s="319"/>
      <c r="E225" s="319"/>
      <c r="F225" s="319"/>
      <c r="G225" s="319"/>
      <c r="H225" s="319"/>
      <c r="I225" s="319"/>
      <c r="J225" s="319"/>
      <c r="K225" s="319"/>
      <c r="L225" s="319"/>
      <c r="M225" s="319"/>
      <c r="N225" s="319"/>
      <c r="O225" s="319"/>
      <c r="P225" s="319"/>
      <c r="Q225" s="319"/>
      <c r="R225" s="319"/>
      <c r="S225" s="319"/>
      <c r="T225" s="319"/>
      <c r="U225" s="319"/>
      <c r="V225" s="319"/>
      <c r="W225" s="319"/>
      <c r="X225" s="319"/>
      <c r="Y225" s="319"/>
      <c r="Z225" s="319"/>
      <c r="AA225" s="319"/>
      <c r="AB225" s="319"/>
      <c r="AC225" s="319"/>
      <c r="AD225" s="319"/>
      <c r="AE225" s="320"/>
      <c r="AG225"/>
      <c r="AH225"/>
      <c r="AJ225" s="279"/>
    </row>
    <row r="226" spans="1:36" ht="15" customHeight="1" thickBot="1">
      <c r="A226" s="434" t="s">
        <v>121</v>
      </c>
      <c r="B226" s="435"/>
      <c r="C226" s="435"/>
      <c r="D226" s="435"/>
      <c r="E226" s="435"/>
      <c r="F226" s="435"/>
      <c r="G226" s="435"/>
      <c r="H226" s="435"/>
      <c r="I226" s="436"/>
      <c r="J226" s="201"/>
      <c r="K226" s="293"/>
      <c r="L226" s="294"/>
      <c r="M226" s="294"/>
      <c r="N226" s="295"/>
      <c r="O226" s="293"/>
      <c r="P226" s="294"/>
      <c r="Q226" s="295"/>
      <c r="R226" s="312"/>
      <c r="S226" s="293"/>
      <c r="T226" s="294"/>
      <c r="U226" s="295"/>
      <c r="V226" s="291"/>
      <c r="W226" s="293"/>
      <c r="X226" s="294"/>
      <c r="Y226" s="294"/>
      <c r="Z226" s="295"/>
      <c r="AA226" s="202"/>
      <c r="AB226" s="293"/>
      <c r="AC226" s="294"/>
      <c r="AD226" s="294"/>
      <c r="AE226" s="295"/>
      <c r="AG226"/>
      <c r="AH226"/>
      <c r="AJ226" s="433"/>
    </row>
    <row r="227" spans="1:36" ht="15" thickBot="1">
      <c r="A227" s="437"/>
      <c r="B227" s="438"/>
      <c r="C227" s="438"/>
      <c r="D227" s="438"/>
      <c r="E227" s="438"/>
      <c r="F227" s="438"/>
      <c r="G227" s="438"/>
      <c r="H227" s="438"/>
      <c r="I227" s="439"/>
      <c r="J227" s="201"/>
      <c r="K227" s="293"/>
      <c r="L227" s="294"/>
      <c r="M227" s="294"/>
      <c r="N227" s="295"/>
      <c r="O227" s="293"/>
      <c r="P227" s="294"/>
      <c r="Q227" s="295"/>
      <c r="R227" s="313"/>
      <c r="S227" s="293"/>
      <c r="T227" s="294"/>
      <c r="U227" s="295"/>
      <c r="V227" s="292"/>
      <c r="W227" s="293"/>
      <c r="X227" s="294"/>
      <c r="Y227" s="294"/>
      <c r="Z227" s="295"/>
      <c r="AA227" s="202"/>
      <c r="AB227" s="293"/>
      <c r="AC227" s="294"/>
      <c r="AD227" s="294"/>
      <c r="AE227" s="295"/>
      <c r="AG227"/>
      <c r="AH227"/>
      <c r="AJ227" s="433"/>
    </row>
    <row r="228" spans="1:36" ht="14.25" thickBot="1">
      <c r="A228" s="219"/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96" t="s">
        <v>120</v>
      </c>
      <c r="X228" s="296"/>
      <c r="Y228" s="296"/>
      <c r="Z228" s="296"/>
      <c r="AA228" s="296"/>
      <c r="AB228" s="296"/>
      <c r="AC228" s="296"/>
      <c r="AD228" s="296"/>
      <c r="AE228" s="297"/>
      <c r="AG228"/>
      <c r="AH228"/>
      <c r="AI228" s="13"/>
      <c r="AJ228" s="279"/>
    </row>
    <row r="229" spans="1:36" ht="14.25" customHeight="1">
      <c r="A229" s="434" t="s">
        <v>65</v>
      </c>
      <c r="B229" s="435"/>
      <c r="C229" s="435"/>
      <c r="D229" s="435"/>
      <c r="E229" s="435"/>
      <c r="F229" s="435"/>
      <c r="G229" s="435"/>
      <c r="H229" s="435"/>
      <c r="I229" s="436"/>
      <c r="J229" s="201"/>
      <c r="K229" s="302"/>
      <c r="L229" s="303"/>
      <c r="M229" s="304"/>
      <c r="N229" s="217"/>
      <c r="O229" s="302"/>
      <c r="P229" s="303"/>
      <c r="Q229" s="304"/>
      <c r="R229" s="218"/>
      <c r="S229" s="440"/>
      <c r="T229" s="440"/>
      <c r="U229" s="440"/>
      <c r="V229" s="216"/>
      <c r="W229" s="440"/>
      <c r="X229" s="440"/>
      <c r="Y229" s="440"/>
      <c r="Z229" s="440"/>
      <c r="AA229" s="202"/>
      <c r="AB229" s="440"/>
      <c r="AC229" s="440"/>
      <c r="AD229" s="440"/>
      <c r="AE229" s="440"/>
      <c r="AG229"/>
      <c r="AH229"/>
      <c r="AI229" s="13"/>
      <c r="AJ229" s="433"/>
    </row>
    <row r="230" spans="1:36" ht="15" thickBot="1">
      <c r="A230" s="437"/>
      <c r="B230" s="438"/>
      <c r="C230" s="438"/>
      <c r="D230" s="438"/>
      <c r="E230" s="438"/>
      <c r="F230" s="438"/>
      <c r="G230" s="438"/>
      <c r="H230" s="438"/>
      <c r="I230" s="439"/>
      <c r="J230" s="201"/>
      <c r="K230" s="305"/>
      <c r="L230" s="306"/>
      <c r="M230" s="307"/>
      <c r="N230" s="217"/>
      <c r="O230" s="305"/>
      <c r="P230" s="306"/>
      <c r="Q230" s="307"/>
      <c r="R230" s="218"/>
      <c r="S230" s="440"/>
      <c r="T230" s="440"/>
      <c r="U230" s="440"/>
      <c r="V230" s="216"/>
      <c r="W230" s="440"/>
      <c r="X230" s="440"/>
      <c r="Y230" s="440"/>
      <c r="Z230" s="440"/>
      <c r="AA230" s="202"/>
      <c r="AB230" s="440"/>
      <c r="AC230" s="440"/>
      <c r="AD230" s="440"/>
      <c r="AE230" s="440"/>
      <c r="AG230"/>
      <c r="AH230"/>
      <c r="AI230" s="13"/>
      <c r="AJ230" s="433"/>
    </row>
    <row r="231" spans="1:36" ht="13.5" thickBot="1">
      <c r="A231" s="222"/>
      <c r="B231" s="223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4" t="s">
        <v>119</v>
      </c>
      <c r="X231" s="223"/>
      <c r="Y231" s="223"/>
      <c r="Z231" s="223"/>
      <c r="AA231" s="223"/>
      <c r="AB231" s="223"/>
      <c r="AC231" s="223"/>
      <c r="AD231" s="223"/>
      <c r="AE231" s="225"/>
      <c r="AJ231" s="433"/>
    </row>
    <row r="232" spans="1:36" ht="15" thickBot="1">
      <c r="A232" s="285" t="s">
        <v>41</v>
      </c>
      <c r="B232" s="286"/>
      <c r="C232" s="286"/>
      <c r="D232" s="286"/>
      <c r="E232" s="286"/>
      <c r="F232" s="286"/>
      <c r="G232" s="286"/>
      <c r="H232" s="286"/>
      <c r="I232" s="287"/>
      <c r="J232" s="201"/>
      <c r="K232" s="288"/>
      <c r="L232" s="289"/>
      <c r="M232" s="290"/>
      <c r="N232" s="198"/>
      <c r="O232" s="288"/>
      <c r="P232" s="289"/>
      <c r="Q232" s="290"/>
      <c r="R232" s="199"/>
      <c r="S232" s="288"/>
      <c r="T232" s="289"/>
      <c r="U232" s="290"/>
      <c r="V232" s="200"/>
      <c r="W232" s="288"/>
      <c r="X232" s="289"/>
      <c r="Y232" s="289"/>
      <c r="Z232" s="290"/>
      <c r="AA232" s="200"/>
      <c r="AB232" s="214"/>
      <c r="AC232" s="214"/>
      <c r="AD232" s="214"/>
      <c r="AE232" s="214"/>
      <c r="AJ232" s="279"/>
    </row>
    <row r="233" spans="1:36" ht="12.75" thickBot="1">
      <c r="A233" s="213"/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 t="s">
        <v>64</v>
      </c>
      <c r="X233" s="214"/>
      <c r="Y233" s="214"/>
      <c r="Z233" s="214"/>
      <c r="AA233" s="214"/>
      <c r="AB233" s="214"/>
      <c r="AC233" s="214"/>
      <c r="AD233" s="214"/>
      <c r="AE233" s="215"/>
      <c r="AJ233" s="430"/>
    </row>
    <row r="234" spans="1:36" ht="15" thickBot="1">
      <c r="A234" s="285" t="s">
        <v>40</v>
      </c>
      <c r="B234" s="286"/>
      <c r="C234" s="286"/>
      <c r="D234" s="286"/>
      <c r="E234" s="286"/>
      <c r="F234" s="286"/>
      <c r="G234" s="286"/>
      <c r="H234" s="286"/>
      <c r="I234" s="287"/>
      <c r="J234" s="201"/>
      <c r="K234" s="288"/>
      <c r="L234" s="289"/>
      <c r="M234" s="290"/>
      <c r="N234" s="198"/>
      <c r="O234" s="288"/>
      <c r="P234" s="289"/>
      <c r="Q234" s="290"/>
      <c r="R234" s="211"/>
      <c r="S234" s="432"/>
      <c r="T234" s="432"/>
      <c r="U234" s="432"/>
      <c r="V234" s="199"/>
      <c r="W234" s="221"/>
      <c r="X234" s="199"/>
      <c r="Y234" s="199"/>
      <c r="Z234" s="199"/>
      <c r="AA234" s="199"/>
      <c r="AB234" s="199"/>
      <c r="AC234" s="199"/>
      <c r="AD234" s="199"/>
      <c r="AE234" s="212"/>
      <c r="AF234"/>
      <c r="AJ234" s="431"/>
    </row>
    <row r="235" spans="1:36" ht="15" thickBot="1">
      <c r="A235" s="281"/>
      <c r="B235" s="282"/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282"/>
      <c r="O235" s="282"/>
      <c r="P235" s="282"/>
      <c r="Q235" s="282"/>
      <c r="R235" s="282"/>
      <c r="S235" s="282"/>
      <c r="T235" s="282"/>
      <c r="U235" s="282"/>
      <c r="V235" s="282"/>
      <c r="W235" s="282"/>
      <c r="X235" s="282"/>
      <c r="Y235" s="282"/>
      <c r="Z235" s="282"/>
      <c r="AA235" s="282"/>
      <c r="AB235" s="282"/>
      <c r="AC235" s="282"/>
      <c r="AD235" s="282"/>
      <c r="AE235" s="283"/>
      <c r="AF235"/>
      <c r="AG235"/>
      <c r="AH235"/>
      <c r="AJ235" s="431"/>
    </row>
    <row r="238" spans="1:36" ht="20.25">
      <c r="A238" s="15"/>
      <c r="B238" s="80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spans="1:36" ht="18">
      <c r="A239" s="407" t="s">
        <v>43</v>
      </c>
      <c r="B239" s="407"/>
      <c r="C239" s="407"/>
      <c r="D239" s="407"/>
      <c r="E239" s="407"/>
      <c r="F239" s="407"/>
      <c r="G239" s="407"/>
      <c r="H239" s="407"/>
      <c r="I239" s="407"/>
      <c r="J239" s="407"/>
      <c r="K239" s="407"/>
      <c r="L239" s="407"/>
      <c r="M239" s="407"/>
      <c r="N239" s="407"/>
      <c r="O239" s="407"/>
      <c r="P239" s="407"/>
      <c r="Q239" s="407"/>
      <c r="R239" s="407"/>
      <c r="S239" s="407"/>
      <c r="T239" s="407"/>
      <c r="U239" s="407"/>
      <c r="V239" s="407"/>
      <c r="W239" s="407"/>
      <c r="X239" s="407"/>
      <c r="Y239" s="407"/>
      <c r="Z239" s="407"/>
      <c r="AA239" s="407"/>
      <c r="AB239" s="407"/>
      <c r="AC239" s="407"/>
      <c r="AD239" s="407"/>
      <c r="AE239" s="407"/>
      <c r="AF239" s="407"/>
      <c r="AG239" s="407"/>
      <c r="AH239" s="407"/>
      <c r="AI239" s="407"/>
      <c r="AJ239" s="407"/>
    </row>
    <row r="240" spans="1:36" ht="15">
      <c r="A240" s="408" t="s">
        <v>14</v>
      </c>
      <c r="B240" s="408"/>
      <c r="C240" s="408"/>
      <c r="D240" s="408"/>
      <c r="E240" s="408"/>
      <c r="F240" s="408"/>
      <c r="G240" s="408"/>
      <c r="H240" s="408"/>
      <c r="I240" s="408"/>
      <c r="J240" s="408"/>
      <c r="K240" s="408"/>
      <c r="L240" s="408"/>
      <c r="M240" s="408"/>
      <c r="N240" s="408"/>
      <c r="O240" s="408"/>
      <c r="P240" s="408"/>
      <c r="Q240" s="408"/>
      <c r="R240" s="408"/>
      <c r="S240" s="408"/>
      <c r="T240" s="408"/>
      <c r="U240" s="408"/>
      <c r="V240" s="408"/>
      <c r="W240" s="408"/>
      <c r="X240" s="408"/>
      <c r="Y240" s="408"/>
      <c r="Z240" s="408"/>
      <c r="AA240" s="408"/>
      <c r="AB240" s="408"/>
      <c r="AC240" s="408"/>
      <c r="AD240" s="408"/>
      <c r="AE240" s="408"/>
      <c r="AF240" s="408"/>
      <c r="AG240" s="408"/>
      <c r="AH240" s="408"/>
      <c r="AI240" s="408"/>
      <c r="AJ240" s="408"/>
    </row>
    <row r="241" spans="1:36" ht="18">
      <c r="A241" s="2"/>
      <c r="B241" s="8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4"/>
    </row>
    <row r="242" spans="1:36" ht="19.5">
      <c r="A242" s="409" t="s">
        <v>114</v>
      </c>
      <c r="B242" s="409"/>
      <c r="C242" s="409"/>
      <c r="D242" s="409"/>
      <c r="E242" s="409"/>
      <c r="F242" s="409"/>
      <c r="G242" s="409"/>
      <c r="H242" s="409"/>
      <c r="I242" s="409"/>
      <c r="J242" s="409"/>
      <c r="K242" s="409"/>
      <c r="L242" s="409"/>
      <c r="M242" s="409"/>
      <c r="N242" s="409"/>
      <c r="O242" s="409"/>
      <c r="P242" s="409"/>
      <c r="Q242" s="409"/>
      <c r="R242" s="409"/>
      <c r="S242" s="409"/>
      <c r="T242" s="409"/>
      <c r="U242" s="409"/>
      <c r="V242" s="409"/>
      <c r="W242" s="409"/>
      <c r="X242" s="409"/>
      <c r="Y242" s="409"/>
      <c r="Z242" s="409"/>
      <c r="AA242" s="409"/>
      <c r="AB242" s="409"/>
      <c r="AC242" s="409"/>
      <c r="AD242" s="409"/>
      <c r="AE242" s="409"/>
      <c r="AF242" s="409"/>
      <c r="AG242" s="409"/>
      <c r="AH242" s="409"/>
      <c r="AI242" s="409"/>
      <c r="AJ242" s="409"/>
    </row>
    <row r="243" spans="1:36" ht="12.75" thickBot="1">
      <c r="A243" s="5"/>
      <c r="B243" s="8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6"/>
    </row>
    <row r="244" spans="1:36" ht="15.75" thickBot="1">
      <c r="A244" s="411" t="s">
        <v>99</v>
      </c>
      <c r="B244" s="412"/>
      <c r="C244" s="412"/>
      <c r="D244" s="412"/>
      <c r="E244" s="412"/>
      <c r="F244" s="412"/>
      <c r="G244" s="412"/>
      <c r="H244" s="412"/>
      <c r="I244" s="412"/>
      <c r="J244" s="412"/>
      <c r="K244" s="412"/>
      <c r="L244" s="412"/>
      <c r="M244" s="412"/>
      <c r="N244" s="412"/>
      <c r="O244" s="412"/>
      <c r="P244" s="412"/>
      <c r="Q244" s="412"/>
      <c r="R244" s="412"/>
      <c r="S244" s="412"/>
      <c r="T244" s="412"/>
      <c r="U244" s="412"/>
      <c r="V244" s="412"/>
      <c r="W244" s="412"/>
      <c r="X244" s="412"/>
      <c r="Y244" s="412"/>
      <c r="Z244" s="412"/>
      <c r="AA244" s="412"/>
      <c r="AB244" s="412"/>
      <c r="AC244" s="412"/>
      <c r="AD244" s="412"/>
      <c r="AE244" s="412"/>
      <c r="AF244" s="412"/>
      <c r="AG244" s="412"/>
      <c r="AH244" s="412"/>
      <c r="AI244" s="412"/>
      <c r="AJ244" s="412"/>
    </row>
    <row r="245" spans="1:36" ht="12">
      <c r="A245" s="7"/>
      <c r="B245" s="83"/>
      <c r="AJ245" s="6"/>
    </row>
    <row r="246" spans="1:36" ht="15">
      <c r="A246" s="414" t="s">
        <v>52</v>
      </c>
      <c r="B246" s="414"/>
      <c r="C246" s="414"/>
      <c r="D246" s="414"/>
      <c r="E246" s="414"/>
      <c r="F246" s="414"/>
      <c r="G246" s="414"/>
      <c r="H246" s="414"/>
      <c r="I246" s="414"/>
      <c r="J246" s="414"/>
      <c r="K246" s="414"/>
      <c r="L246" s="414"/>
      <c r="M246" s="414"/>
      <c r="N246" s="414"/>
      <c r="O246" s="414"/>
      <c r="P246" s="414"/>
      <c r="Q246" s="414"/>
      <c r="R246" s="414"/>
      <c r="S246" s="414"/>
      <c r="T246" s="414"/>
      <c r="U246" s="414"/>
      <c r="V246" s="414"/>
      <c r="W246" s="414"/>
      <c r="X246" s="414"/>
      <c r="Y246" s="414"/>
      <c r="Z246" s="414"/>
      <c r="AA246" s="414"/>
      <c r="AB246" s="414"/>
      <c r="AC246" s="414"/>
      <c r="AD246" s="414"/>
      <c r="AE246" s="414"/>
      <c r="AF246" s="414"/>
      <c r="AG246" s="414"/>
      <c r="AH246" s="414"/>
      <c r="AI246" s="414"/>
      <c r="AJ246" s="414"/>
    </row>
    <row r="247" spans="1:36" ht="12.75" thickBot="1">
      <c r="A247" s="8"/>
      <c r="B247" s="84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31"/>
      <c r="AH247" s="31"/>
      <c r="AI247" s="10"/>
      <c r="AJ247" s="10"/>
    </row>
    <row r="248" spans="1:36" ht="12.75" thickBot="1">
      <c r="A248" s="240" t="s">
        <v>15</v>
      </c>
      <c r="B248" s="204"/>
      <c r="C248" s="415">
        <v>1</v>
      </c>
      <c r="D248" s="390">
        <v>2</v>
      </c>
      <c r="E248" s="390">
        <v>3</v>
      </c>
      <c r="F248" s="390">
        <v>4</v>
      </c>
      <c r="G248" s="390">
        <v>5</v>
      </c>
      <c r="H248" s="390">
        <v>6</v>
      </c>
      <c r="I248" s="390">
        <v>7</v>
      </c>
      <c r="J248" s="390">
        <v>8</v>
      </c>
      <c r="K248" s="390">
        <v>9</v>
      </c>
      <c r="L248" s="390">
        <v>10</v>
      </c>
      <c r="M248" s="390">
        <v>11</v>
      </c>
      <c r="N248" s="390">
        <v>12</v>
      </c>
      <c r="O248" s="390">
        <v>13</v>
      </c>
      <c r="P248" s="390">
        <v>14</v>
      </c>
      <c r="Q248" s="497">
        <v>15</v>
      </c>
      <c r="R248" s="499">
        <v>16</v>
      </c>
      <c r="S248" s="390">
        <v>17</v>
      </c>
      <c r="T248" s="390">
        <v>18</v>
      </c>
      <c r="U248" s="390">
        <v>19</v>
      </c>
      <c r="V248" s="390">
        <v>20</v>
      </c>
      <c r="W248" s="390">
        <v>21</v>
      </c>
      <c r="X248" s="390">
        <v>22</v>
      </c>
      <c r="Y248" s="390">
        <v>23</v>
      </c>
      <c r="Z248" s="390">
        <v>24</v>
      </c>
      <c r="AA248" s="390">
        <v>25</v>
      </c>
      <c r="AB248" s="390">
        <v>26</v>
      </c>
      <c r="AC248" s="390">
        <v>27</v>
      </c>
      <c r="AD248" s="390">
        <v>28</v>
      </c>
      <c r="AE248" s="390">
        <v>29</v>
      </c>
      <c r="AF248" s="390">
        <v>30</v>
      </c>
      <c r="AG248" s="395">
        <v>31</v>
      </c>
      <c r="AH248" s="496"/>
      <c r="AI248" s="392" t="s">
        <v>0</v>
      </c>
      <c r="AJ248" s="392"/>
    </row>
    <row r="249" spans="1:36" ht="12.75" thickBot="1">
      <c r="A249" s="241" t="s">
        <v>38</v>
      </c>
      <c r="B249" s="204"/>
      <c r="C249" s="501"/>
      <c r="D249" s="391"/>
      <c r="E249" s="391"/>
      <c r="F249" s="391"/>
      <c r="G249" s="391"/>
      <c r="H249" s="391"/>
      <c r="I249" s="391"/>
      <c r="J249" s="391"/>
      <c r="K249" s="391"/>
      <c r="L249" s="391"/>
      <c r="M249" s="391"/>
      <c r="N249" s="391"/>
      <c r="O249" s="391"/>
      <c r="P249" s="391"/>
      <c r="Q249" s="498"/>
      <c r="R249" s="500"/>
      <c r="S249" s="391"/>
      <c r="T249" s="391"/>
      <c r="U249" s="391"/>
      <c r="V249" s="391"/>
      <c r="W249" s="391"/>
      <c r="X249" s="391"/>
      <c r="Y249" s="391"/>
      <c r="Z249" s="391"/>
      <c r="AA249" s="391"/>
      <c r="AB249" s="391"/>
      <c r="AC249" s="391"/>
      <c r="AD249" s="391"/>
      <c r="AE249" s="391"/>
      <c r="AF249" s="391"/>
      <c r="AG249" s="396"/>
      <c r="AH249" s="496"/>
      <c r="AI249" s="397" t="s">
        <v>1</v>
      </c>
      <c r="AJ249" s="397"/>
    </row>
    <row r="250" spans="1:36" ht="12.75">
      <c r="A250" s="242" t="s">
        <v>17</v>
      </c>
      <c r="B250" s="205"/>
      <c r="C250" s="271" t="s">
        <v>7</v>
      </c>
      <c r="D250" s="272" t="s">
        <v>3</v>
      </c>
      <c r="E250" s="272" t="s">
        <v>3</v>
      </c>
      <c r="F250" s="272" t="s">
        <v>3</v>
      </c>
      <c r="G250" s="272" t="s">
        <v>3</v>
      </c>
      <c r="H250" s="272" t="s">
        <v>3</v>
      </c>
      <c r="I250" s="272" t="s">
        <v>3</v>
      </c>
      <c r="J250" s="272" t="s">
        <v>3</v>
      </c>
      <c r="K250" s="272" t="s">
        <v>3</v>
      </c>
      <c r="L250" s="272" t="s">
        <v>3</v>
      </c>
      <c r="M250" s="272" t="s">
        <v>3</v>
      </c>
      <c r="N250" s="272" t="s">
        <v>3</v>
      </c>
      <c r="O250" s="272" t="s">
        <v>3</v>
      </c>
      <c r="P250" s="272" t="s">
        <v>3</v>
      </c>
      <c r="Q250" s="272" t="s">
        <v>3</v>
      </c>
      <c r="R250" s="272" t="s">
        <v>3</v>
      </c>
      <c r="S250" s="273" t="s">
        <v>5</v>
      </c>
      <c r="T250" s="273" t="s">
        <v>5</v>
      </c>
      <c r="U250" s="273" t="s">
        <v>5</v>
      </c>
      <c r="V250" s="273" t="s">
        <v>5</v>
      </c>
      <c r="W250" s="273" t="s">
        <v>5</v>
      </c>
      <c r="X250" s="273" t="s">
        <v>5</v>
      </c>
      <c r="Y250" s="273" t="s">
        <v>5</v>
      </c>
      <c r="Z250" s="273" t="s">
        <v>5</v>
      </c>
      <c r="AA250" s="273" t="s">
        <v>5</v>
      </c>
      <c r="AB250" s="273" t="s">
        <v>5</v>
      </c>
      <c r="AC250" s="273" t="s">
        <v>5</v>
      </c>
      <c r="AD250" s="273" t="s">
        <v>5</v>
      </c>
      <c r="AE250" s="273" t="s">
        <v>5</v>
      </c>
      <c r="AF250" s="273" t="s">
        <v>5</v>
      </c>
      <c r="AG250" s="273" t="s">
        <v>5</v>
      </c>
      <c r="AH250" s="496"/>
      <c r="AI250" s="495">
        <v>0</v>
      </c>
      <c r="AJ250" s="493"/>
    </row>
    <row r="251" spans="1:36" ht="12.75">
      <c r="A251" s="243" t="s">
        <v>18</v>
      </c>
      <c r="B251" s="203"/>
      <c r="C251" s="273" t="s">
        <v>5</v>
      </c>
      <c r="D251" s="273" t="s">
        <v>5</v>
      </c>
      <c r="E251" s="271" t="s">
        <v>4</v>
      </c>
      <c r="F251" s="271" t="s">
        <v>6</v>
      </c>
      <c r="G251" s="273" t="s">
        <v>5</v>
      </c>
      <c r="H251" s="273" t="s">
        <v>5</v>
      </c>
      <c r="I251" s="255" t="s">
        <v>87</v>
      </c>
      <c r="J251" s="255" t="s">
        <v>87</v>
      </c>
      <c r="K251" s="255" t="s">
        <v>87</v>
      </c>
      <c r="L251" s="271" t="s">
        <v>4</v>
      </c>
      <c r="M251" s="271" t="s">
        <v>6</v>
      </c>
      <c r="N251" s="273" t="s">
        <v>5</v>
      </c>
      <c r="O251" s="273" t="s">
        <v>5</v>
      </c>
      <c r="P251" s="255" t="s">
        <v>73</v>
      </c>
      <c r="Q251" s="262">
        <v>1</v>
      </c>
      <c r="R251" s="262">
        <v>1</v>
      </c>
      <c r="S251" s="271" t="s">
        <v>4</v>
      </c>
      <c r="T251" s="271" t="s">
        <v>6</v>
      </c>
      <c r="U251" s="37">
        <v>1</v>
      </c>
      <c r="V251" s="37">
        <v>1</v>
      </c>
      <c r="W251" s="37">
        <v>1</v>
      </c>
      <c r="X251" s="264">
        <v>1</v>
      </c>
      <c r="Y251" s="264">
        <v>1</v>
      </c>
      <c r="Z251" s="271" t="s">
        <v>4</v>
      </c>
      <c r="AA251" s="271" t="s">
        <v>6</v>
      </c>
      <c r="AB251" s="262">
        <v>1</v>
      </c>
      <c r="AC251" s="262">
        <v>1</v>
      </c>
      <c r="AD251" s="262">
        <v>1</v>
      </c>
      <c r="AE251" s="262">
        <v>1</v>
      </c>
      <c r="AF251" s="227"/>
      <c r="AG251" s="227"/>
      <c r="AH251" s="496"/>
      <c r="AI251" s="494">
        <v>11</v>
      </c>
      <c r="AJ251" s="495"/>
    </row>
    <row r="252" spans="1:36" ht="15">
      <c r="A252" s="244" t="s">
        <v>19</v>
      </c>
      <c r="B252" s="203"/>
      <c r="C252" s="265">
        <v>1</v>
      </c>
      <c r="D252" s="271" t="s">
        <v>4</v>
      </c>
      <c r="E252" s="271" t="s">
        <v>6</v>
      </c>
      <c r="F252" s="262">
        <v>1</v>
      </c>
      <c r="G252" s="262">
        <v>1</v>
      </c>
      <c r="H252" s="262">
        <v>1</v>
      </c>
      <c r="I252" s="262">
        <v>1</v>
      </c>
      <c r="J252" s="37">
        <v>1</v>
      </c>
      <c r="K252" s="271" t="s">
        <v>4</v>
      </c>
      <c r="L252" s="271" t="s">
        <v>6</v>
      </c>
      <c r="M252" s="262">
        <v>1</v>
      </c>
      <c r="N252" s="262">
        <v>1</v>
      </c>
      <c r="O252" s="262">
        <v>1</v>
      </c>
      <c r="P252" s="262">
        <v>1</v>
      </c>
      <c r="Q252" s="37">
        <v>1</v>
      </c>
      <c r="R252" s="271" t="s">
        <v>4</v>
      </c>
      <c r="S252" s="271" t="s">
        <v>6</v>
      </c>
      <c r="T252" s="262">
        <v>1</v>
      </c>
      <c r="U252" s="262">
        <v>1</v>
      </c>
      <c r="V252" s="262">
        <v>1</v>
      </c>
      <c r="W252" s="270">
        <v>1</v>
      </c>
      <c r="X252" s="37">
        <v>1</v>
      </c>
      <c r="Y252" s="271" t="s">
        <v>4</v>
      </c>
      <c r="Z252" s="271" t="s">
        <v>6</v>
      </c>
      <c r="AA252" s="262">
        <v>1</v>
      </c>
      <c r="AB252" s="262">
        <v>1</v>
      </c>
      <c r="AC252" s="262">
        <v>1</v>
      </c>
      <c r="AD252" s="262">
        <v>1</v>
      </c>
      <c r="AE252" s="277" t="s">
        <v>7</v>
      </c>
      <c r="AF252" s="271" t="s">
        <v>4</v>
      </c>
      <c r="AG252" s="271" t="s">
        <v>6</v>
      </c>
      <c r="AH252" s="496"/>
      <c r="AI252" s="494">
        <v>20</v>
      </c>
      <c r="AJ252" s="495"/>
    </row>
    <row r="253" spans="1:36" ht="12.75">
      <c r="A253" s="243" t="s">
        <v>20</v>
      </c>
      <c r="B253" s="203"/>
      <c r="C253" s="262">
        <v>1</v>
      </c>
      <c r="D253" s="262">
        <v>1</v>
      </c>
      <c r="E253" s="262">
        <v>1</v>
      </c>
      <c r="F253" s="262">
        <v>1</v>
      </c>
      <c r="G253" s="266">
        <v>1</v>
      </c>
      <c r="H253" s="271" t="s">
        <v>4</v>
      </c>
      <c r="I253" s="271" t="s">
        <v>6</v>
      </c>
      <c r="J253" s="104">
        <v>1</v>
      </c>
      <c r="K253" s="104">
        <v>1</v>
      </c>
      <c r="L253" s="104">
        <v>1</v>
      </c>
      <c r="M253" s="104">
        <v>1</v>
      </c>
      <c r="N253" s="104">
        <v>1</v>
      </c>
      <c r="O253" s="271" t="s">
        <v>4</v>
      </c>
      <c r="P253" s="271" t="s">
        <v>6</v>
      </c>
      <c r="Q253" s="104">
        <v>1</v>
      </c>
      <c r="R253" s="104">
        <v>1</v>
      </c>
      <c r="S253" s="262">
        <v>1</v>
      </c>
      <c r="T253" s="231">
        <v>1</v>
      </c>
      <c r="U253" s="230">
        <v>1</v>
      </c>
      <c r="V253" s="271" t="s">
        <v>4</v>
      </c>
      <c r="W253" s="271" t="s">
        <v>6</v>
      </c>
      <c r="X253" s="262">
        <v>1</v>
      </c>
      <c r="Y253" s="262">
        <v>1</v>
      </c>
      <c r="Z253" s="262">
        <v>1</v>
      </c>
      <c r="AA253" s="262">
        <v>1</v>
      </c>
      <c r="AB253" s="37">
        <v>1</v>
      </c>
      <c r="AC253" s="271" t="s">
        <v>4</v>
      </c>
      <c r="AD253" s="271" t="s">
        <v>6</v>
      </c>
      <c r="AE253" s="262">
        <v>1</v>
      </c>
      <c r="AF253" s="262">
        <v>1</v>
      </c>
      <c r="AG253" s="274"/>
      <c r="AH253" s="496"/>
      <c r="AI253" s="494">
        <v>22</v>
      </c>
      <c r="AJ253" s="495"/>
    </row>
    <row r="254" spans="1:36" ht="15">
      <c r="A254" s="244" t="s">
        <v>21</v>
      </c>
      <c r="B254" s="203"/>
      <c r="C254" s="277" t="s">
        <v>7</v>
      </c>
      <c r="D254" s="262">
        <v>1</v>
      </c>
      <c r="E254" s="37">
        <v>1</v>
      </c>
      <c r="F254" s="271" t="s">
        <v>4</v>
      </c>
      <c r="G254" s="271" t="s">
        <v>6</v>
      </c>
      <c r="H254" s="262">
        <v>1</v>
      </c>
      <c r="I254" s="262">
        <v>1</v>
      </c>
      <c r="J254" s="262">
        <v>1</v>
      </c>
      <c r="K254" s="262">
        <v>1</v>
      </c>
      <c r="L254" s="37">
        <v>1</v>
      </c>
      <c r="M254" s="271" t="s">
        <v>4</v>
      </c>
      <c r="N254" s="271" t="s">
        <v>6</v>
      </c>
      <c r="O254" s="262">
        <v>1</v>
      </c>
      <c r="P254" s="262">
        <v>1</v>
      </c>
      <c r="Q254" s="262">
        <v>1</v>
      </c>
      <c r="R254" s="262">
        <v>1</v>
      </c>
      <c r="S254" s="37">
        <v>1</v>
      </c>
      <c r="T254" s="271" t="s">
        <v>4</v>
      </c>
      <c r="U254" s="271" t="s">
        <v>6</v>
      </c>
      <c r="V254" s="262">
        <v>1</v>
      </c>
      <c r="W254" s="262">
        <v>1</v>
      </c>
      <c r="X254" s="262">
        <v>1</v>
      </c>
      <c r="Y254" s="262">
        <v>1</v>
      </c>
      <c r="Z254" s="37">
        <v>1</v>
      </c>
      <c r="AA254" s="271" t="s">
        <v>4</v>
      </c>
      <c r="AB254" s="271" t="s">
        <v>6</v>
      </c>
      <c r="AC254" s="262">
        <v>1</v>
      </c>
      <c r="AD254" s="262">
        <v>1</v>
      </c>
      <c r="AE254" s="262">
        <v>1</v>
      </c>
      <c r="AF254" s="277" t="s">
        <v>7</v>
      </c>
      <c r="AG254" s="234" t="s">
        <v>33</v>
      </c>
      <c r="AH254" s="496"/>
      <c r="AI254" s="493">
        <v>20</v>
      </c>
      <c r="AJ254" s="493"/>
    </row>
    <row r="255" spans="1:36" ht="12.75">
      <c r="A255" s="243" t="s">
        <v>22</v>
      </c>
      <c r="B255" s="203"/>
      <c r="C255" s="271" t="s">
        <v>4</v>
      </c>
      <c r="D255" s="271" t="s">
        <v>6</v>
      </c>
      <c r="E255" s="262">
        <v>1</v>
      </c>
      <c r="F255" s="262">
        <v>1</v>
      </c>
      <c r="G255" s="262">
        <v>1</v>
      </c>
      <c r="H255" s="268">
        <v>1</v>
      </c>
      <c r="I255" s="269">
        <v>1</v>
      </c>
      <c r="J255" s="271" t="s">
        <v>4</v>
      </c>
      <c r="K255" s="271" t="s">
        <v>6</v>
      </c>
      <c r="L255" s="262">
        <v>1</v>
      </c>
      <c r="M255" s="262">
        <v>1</v>
      </c>
      <c r="N255" s="268">
        <v>1</v>
      </c>
      <c r="O255" s="269">
        <v>1</v>
      </c>
      <c r="P255" s="269">
        <v>1</v>
      </c>
      <c r="Q255" s="271" t="s">
        <v>4</v>
      </c>
      <c r="R255" s="271" t="s">
        <v>6</v>
      </c>
      <c r="S255" s="262">
        <v>1</v>
      </c>
      <c r="T255" s="262">
        <v>1</v>
      </c>
      <c r="U255" s="268">
        <v>1</v>
      </c>
      <c r="V255" s="268">
        <v>1</v>
      </c>
      <c r="W255" s="264">
        <v>1</v>
      </c>
      <c r="X255" s="271" t="s">
        <v>4</v>
      </c>
      <c r="Y255" s="271" t="s">
        <v>6</v>
      </c>
      <c r="Z255" s="104">
        <v>1</v>
      </c>
      <c r="AA255" s="104">
        <v>1</v>
      </c>
      <c r="AB255" s="104">
        <v>1</v>
      </c>
      <c r="AC255" s="104">
        <v>1</v>
      </c>
      <c r="AD255" s="104">
        <v>1</v>
      </c>
      <c r="AE255" s="262">
        <v>1</v>
      </c>
      <c r="AF255" s="271" t="s">
        <v>6</v>
      </c>
      <c r="AG255" s="227"/>
      <c r="AH255" s="496"/>
      <c r="AI255" s="493">
        <v>21</v>
      </c>
      <c r="AJ255" s="493"/>
    </row>
    <row r="256" spans="1:36" ht="15">
      <c r="A256" s="244" t="s">
        <v>23</v>
      </c>
      <c r="B256" s="203"/>
      <c r="C256" s="104">
        <v>1</v>
      </c>
      <c r="D256" s="104">
        <v>1</v>
      </c>
      <c r="E256" s="262">
        <v>1</v>
      </c>
      <c r="F256" s="262">
        <v>1</v>
      </c>
      <c r="G256" s="231">
        <v>1</v>
      </c>
      <c r="H256" s="262">
        <v>1</v>
      </c>
      <c r="I256" s="272" t="s">
        <v>6</v>
      </c>
      <c r="J256" s="234" t="s">
        <v>33</v>
      </c>
      <c r="K256" s="277" t="s">
        <v>7</v>
      </c>
      <c r="L256" s="272" t="s">
        <v>3</v>
      </c>
      <c r="M256" s="272" t="s">
        <v>3</v>
      </c>
      <c r="N256" s="272" t="s">
        <v>3</v>
      </c>
      <c r="O256" s="272" t="s">
        <v>3</v>
      </c>
      <c r="P256" s="272" t="s">
        <v>3</v>
      </c>
      <c r="Q256" s="272" t="s">
        <v>3</v>
      </c>
      <c r="R256" s="272" t="s">
        <v>3</v>
      </c>
      <c r="S256" s="272" t="s">
        <v>3</v>
      </c>
      <c r="T256" s="272" t="s">
        <v>3</v>
      </c>
      <c r="U256" s="272" t="s">
        <v>3</v>
      </c>
      <c r="V256" s="272" t="s">
        <v>3</v>
      </c>
      <c r="W256" s="272" t="s">
        <v>3</v>
      </c>
      <c r="X256" s="272" t="s">
        <v>3</v>
      </c>
      <c r="Y256" s="272" t="s">
        <v>3</v>
      </c>
      <c r="Z256" s="272" t="s">
        <v>3</v>
      </c>
      <c r="AA256" s="255" t="s">
        <v>87</v>
      </c>
      <c r="AB256" s="255" t="s">
        <v>87</v>
      </c>
      <c r="AC256" s="271" t="s">
        <v>4</v>
      </c>
      <c r="AD256" s="271" t="s">
        <v>6</v>
      </c>
      <c r="AE256" s="262">
        <v>1</v>
      </c>
      <c r="AF256" s="262">
        <v>1</v>
      </c>
      <c r="AG256" s="262">
        <v>1</v>
      </c>
      <c r="AH256" s="496"/>
      <c r="AI256" s="493">
        <v>9</v>
      </c>
      <c r="AJ256" s="493"/>
    </row>
    <row r="257" spans="1:36" ht="12.75">
      <c r="A257" s="243" t="s">
        <v>24</v>
      </c>
      <c r="B257" s="203"/>
      <c r="C257" s="262">
        <v>1</v>
      </c>
      <c r="D257" s="37">
        <v>1</v>
      </c>
      <c r="E257" s="271" t="s">
        <v>4</v>
      </c>
      <c r="F257" s="271" t="s">
        <v>6</v>
      </c>
      <c r="G257" s="262">
        <v>1</v>
      </c>
      <c r="H257" s="262">
        <v>1</v>
      </c>
      <c r="I257" s="262">
        <v>1</v>
      </c>
      <c r="J257" s="262">
        <v>1</v>
      </c>
      <c r="K257" s="37">
        <v>1</v>
      </c>
      <c r="L257" s="271" t="s">
        <v>4</v>
      </c>
      <c r="M257" s="271" t="s">
        <v>6</v>
      </c>
      <c r="N257" s="262">
        <v>1</v>
      </c>
      <c r="O257" s="262">
        <v>1</v>
      </c>
      <c r="P257" s="262">
        <v>1</v>
      </c>
      <c r="Q257" s="262">
        <v>1</v>
      </c>
      <c r="R257" s="37">
        <v>1</v>
      </c>
      <c r="S257" s="271" t="s">
        <v>4</v>
      </c>
      <c r="T257" s="271" t="s">
        <v>6</v>
      </c>
      <c r="U257" s="262">
        <v>1</v>
      </c>
      <c r="V257" s="262">
        <v>1</v>
      </c>
      <c r="W257" s="262">
        <v>1</v>
      </c>
      <c r="X257" s="262">
        <v>1</v>
      </c>
      <c r="Y257" s="37">
        <v>1</v>
      </c>
      <c r="Z257" s="271" t="s">
        <v>4</v>
      </c>
      <c r="AA257" s="271" t="s">
        <v>6</v>
      </c>
      <c r="AB257" s="262">
        <v>1</v>
      </c>
      <c r="AC257" s="262">
        <v>1</v>
      </c>
      <c r="AD257" s="262">
        <v>1</v>
      </c>
      <c r="AE257" s="262">
        <v>1</v>
      </c>
      <c r="AF257" s="37">
        <v>1</v>
      </c>
      <c r="AG257" s="271" t="s">
        <v>4</v>
      </c>
      <c r="AH257" s="496"/>
      <c r="AI257" s="494">
        <v>22</v>
      </c>
      <c r="AJ257" s="495"/>
    </row>
    <row r="258" spans="1:36" ht="12.75">
      <c r="A258" s="244" t="s">
        <v>25</v>
      </c>
      <c r="B258" s="203"/>
      <c r="C258" s="271" t="s">
        <v>6</v>
      </c>
      <c r="D258" s="262">
        <v>1</v>
      </c>
      <c r="E258" s="262">
        <v>1</v>
      </c>
      <c r="F258" s="262">
        <v>1</v>
      </c>
      <c r="G258" s="262">
        <v>1</v>
      </c>
      <c r="H258" s="263">
        <v>1</v>
      </c>
      <c r="I258" s="271" t="s">
        <v>4</v>
      </c>
      <c r="J258" s="271" t="s">
        <v>6</v>
      </c>
      <c r="K258" s="262">
        <v>1</v>
      </c>
      <c r="L258" s="262">
        <v>1</v>
      </c>
      <c r="M258" s="262">
        <v>1</v>
      </c>
      <c r="N258" s="262">
        <v>1</v>
      </c>
      <c r="O258" s="37">
        <v>1</v>
      </c>
      <c r="P258" s="271" t="s">
        <v>4</v>
      </c>
      <c r="Q258" s="271" t="s">
        <v>6</v>
      </c>
      <c r="R258" s="262">
        <v>1</v>
      </c>
      <c r="S258" s="262">
        <v>1</v>
      </c>
      <c r="T258" s="262">
        <v>1</v>
      </c>
      <c r="U258" s="262">
        <v>1</v>
      </c>
      <c r="V258" s="37">
        <v>1</v>
      </c>
      <c r="W258" s="271" t="s">
        <v>4</v>
      </c>
      <c r="X258" s="271" t="s">
        <v>6</v>
      </c>
      <c r="Y258" s="104">
        <v>1</v>
      </c>
      <c r="Z258" s="104">
        <v>1</v>
      </c>
      <c r="AA258" s="104">
        <v>1</v>
      </c>
      <c r="AB258" s="104">
        <v>1</v>
      </c>
      <c r="AC258" s="104">
        <v>1</v>
      </c>
      <c r="AD258" s="271" t="s">
        <v>4</v>
      </c>
      <c r="AE258" s="271" t="s">
        <v>6</v>
      </c>
      <c r="AF258" s="104">
        <v>1</v>
      </c>
      <c r="AG258" s="276"/>
      <c r="AH258" s="496"/>
      <c r="AI258" s="494">
        <v>21</v>
      </c>
      <c r="AJ258" s="495"/>
    </row>
    <row r="259" spans="1:36" ht="15">
      <c r="A259" s="243" t="s">
        <v>26</v>
      </c>
      <c r="B259" s="203"/>
      <c r="C259" s="104">
        <v>1</v>
      </c>
      <c r="D259" s="262">
        <v>1</v>
      </c>
      <c r="E259" s="231">
        <v>1</v>
      </c>
      <c r="F259" s="230">
        <v>1</v>
      </c>
      <c r="G259" s="271" t="s">
        <v>4</v>
      </c>
      <c r="H259" s="271" t="s">
        <v>6</v>
      </c>
      <c r="I259" s="262">
        <v>1</v>
      </c>
      <c r="J259" s="262">
        <v>1</v>
      </c>
      <c r="K259" s="262">
        <v>1</v>
      </c>
      <c r="L259" s="262">
        <v>1</v>
      </c>
      <c r="M259" s="267">
        <v>1</v>
      </c>
      <c r="N259" s="271" t="s">
        <v>4</v>
      </c>
      <c r="O259" s="271" t="s">
        <v>6</v>
      </c>
      <c r="P259" s="262">
        <v>1</v>
      </c>
      <c r="Q259" s="262">
        <v>1</v>
      </c>
      <c r="R259" s="262">
        <v>1</v>
      </c>
      <c r="S259" s="262">
        <v>1</v>
      </c>
      <c r="T259" s="37">
        <v>1</v>
      </c>
      <c r="U259" s="262">
        <v>1</v>
      </c>
      <c r="V259" s="271" t="s">
        <v>6</v>
      </c>
      <c r="W259" s="262">
        <v>1</v>
      </c>
      <c r="X259" s="262">
        <v>1</v>
      </c>
      <c r="Y259" s="262">
        <v>1</v>
      </c>
      <c r="Z259" s="262">
        <v>1</v>
      </c>
      <c r="AA259" s="37">
        <v>1</v>
      </c>
      <c r="AB259" s="271" t="s">
        <v>4</v>
      </c>
      <c r="AC259" s="271" t="s">
        <v>6</v>
      </c>
      <c r="AD259" s="277" t="s">
        <v>7</v>
      </c>
      <c r="AE259" s="262">
        <v>1</v>
      </c>
      <c r="AF259" s="262">
        <v>1</v>
      </c>
      <c r="AG259" s="262">
        <v>1</v>
      </c>
      <c r="AH259" s="496"/>
      <c r="AI259" s="494">
        <v>23</v>
      </c>
      <c r="AJ259" s="495"/>
    </row>
    <row r="260" spans="1:36" ht="15">
      <c r="A260" s="244" t="s">
        <v>27</v>
      </c>
      <c r="B260" s="203"/>
      <c r="C260" s="263">
        <v>1</v>
      </c>
      <c r="D260" s="271" t="s">
        <v>4</v>
      </c>
      <c r="E260" s="271" t="s">
        <v>6</v>
      </c>
      <c r="F260" s="262">
        <v>1</v>
      </c>
      <c r="G260" s="262">
        <v>1</v>
      </c>
      <c r="H260" s="262">
        <v>1</v>
      </c>
      <c r="I260" s="262">
        <v>1</v>
      </c>
      <c r="J260" s="37">
        <v>1</v>
      </c>
      <c r="K260" s="271" t="s">
        <v>4</v>
      </c>
      <c r="L260" s="271" t="s">
        <v>6</v>
      </c>
      <c r="M260" s="37">
        <v>1</v>
      </c>
      <c r="N260" s="262">
        <v>1</v>
      </c>
      <c r="O260" s="262">
        <v>1</v>
      </c>
      <c r="P260" s="262">
        <v>1</v>
      </c>
      <c r="Q260" s="277" t="s">
        <v>7</v>
      </c>
      <c r="R260" s="271" t="s">
        <v>4</v>
      </c>
      <c r="S260" s="271" t="s">
        <v>6</v>
      </c>
      <c r="T260" s="262">
        <v>1</v>
      </c>
      <c r="U260" s="262">
        <v>1</v>
      </c>
      <c r="V260" s="277" t="s">
        <v>7</v>
      </c>
      <c r="W260" s="262">
        <v>1</v>
      </c>
      <c r="X260" s="37">
        <v>1</v>
      </c>
      <c r="Y260" s="271" t="s">
        <v>4</v>
      </c>
      <c r="Z260" s="271" t="s">
        <v>6</v>
      </c>
      <c r="AA260" s="262">
        <v>1</v>
      </c>
      <c r="AB260" s="262">
        <v>1</v>
      </c>
      <c r="AC260" s="262">
        <v>1</v>
      </c>
      <c r="AD260" s="262">
        <v>1</v>
      </c>
      <c r="AE260" s="37">
        <v>1</v>
      </c>
      <c r="AF260" s="271" t="s">
        <v>4</v>
      </c>
      <c r="AG260" s="275"/>
      <c r="AH260" s="496"/>
      <c r="AI260" s="495">
        <v>19</v>
      </c>
      <c r="AJ260" s="493"/>
    </row>
    <row r="261" spans="1:36" ht="13.5" thickBot="1">
      <c r="A261" s="245" t="s">
        <v>28</v>
      </c>
      <c r="B261" s="206"/>
      <c r="C261" s="271" t="s">
        <v>6</v>
      </c>
      <c r="D261" s="104">
        <v>1</v>
      </c>
      <c r="E261" s="104">
        <v>1</v>
      </c>
      <c r="F261" s="104">
        <v>1</v>
      </c>
      <c r="G261" s="104">
        <v>1</v>
      </c>
      <c r="H261" s="104">
        <v>1</v>
      </c>
      <c r="I261" s="271" t="s">
        <v>4</v>
      </c>
      <c r="J261" s="271" t="s">
        <v>6</v>
      </c>
      <c r="K261" s="104">
        <v>1</v>
      </c>
      <c r="L261" s="104">
        <v>1</v>
      </c>
      <c r="M261" s="262">
        <v>1</v>
      </c>
      <c r="N261" s="262">
        <v>1</v>
      </c>
      <c r="O261" s="262">
        <v>1</v>
      </c>
      <c r="P261" s="271" t="s">
        <v>4</v>
      </c>
      <c r="Q261" s="271" t="s">
        <v>6</v>
      </c>
      <c r="R261" s="231">
        <v>1</v>
      </c>
      <c r="S261" s="230">
        <v>1</v>
      </c>
      <c r="T261" s="273" t="s">
        <v>5</v>
      </c>
      <c r="U261" s="273" t="s">
        <v>5</v>
      </c>
      <c r="V261" s="273" t="s">
        <v>5</v>
      </c>
      <c r="W261" s="273" t="s">
        <v>5</v>
      </c>
      <c r="X261" s="273" t="s">
        <v>5</v>
      </c>
      <c r="Y261" s="273" t="s">
        <v>5</v>
      </c>
      <c r="Z261" s="273" t="s">
        <v>5</v>
      </c>
      <c r="AA261" s="273" t="s">
        <v>5</v>
      </c>
      <c r="AB261" s="273" t="s">
        <v>5</v>
      </c>
      <c r="AC261" s="273" t="s">
        <v>5</v>
      </c>
      <c r="AD261" s="273" t="s">
        <v>5</v>
      </c>
      <c r="AE261" s="273" t="s">
        <v>5</v>
      </c>
      <c r="AF261" s="273" t="s">
        <v>5</v>
      </c>
      <c r="AG261" s="273" t="s">
        <v>5</v>
      </c>
      <c r="AH261" s="496"/>
      <c r="AI261" s="482">
        <v>12</v>
      </c>
      <c r="AJ261" s="428"/>
    </row>
    <row r="262" spans="1:36" ht="12.75" thickBot="1">
      <c r="A262" s="239"/>
      <c r="B262" s="203"/>
      <c r="C262" s="236"/>
      <c r="D262" s="236"/>
      <c r="E262" s="236"/>
      <c r="F262" s="236"/>
      <c r="G262" s="236"/>
      <c r="H262" s="236"/>
      <c r="I262" s="236"/>
      <c r="J262" s="236"/>
      <c r="K262" s="236"/>
      <c r="L262" s="236"/>
      <c r="M262" s="236"/>
      <c r="N262" s="237"/>
      <c r="O262" s="237"/>
      <c r="P262" s="236"/>
      <c r="Q262" s="236"/>
      <c r="R262" s="237"/>
      <c r="S262" s="237"/>
      <c r="T262" s="237"/>
      <c r="U262" s="236"/>
      <c r="V262" s="236"/>
      <c r="W262" s="236"/>
      <c r="X262" s="236"/>
      <c r="Y262" s="236"/>
      <c r="Z262" s="236"/>
      <c r="AA262" s="236"/>
      <c r="AB262" s="236"/>
      <c r="AC262" s="236"/>
      <c r="AD262" s="236"/>
      <c r="AE262" s="236"/>
      <c r="AF262" s="236"/>
      <c r="AG262" s="236"/>
      <c r="AH262" s="74"/>
      <c r="AI262" s="482">
        <f>SUM(AI250:AJ261)</f>
        <v>200</v>
      </c>
      <c r="AJ262" s="428"/>
    </row>
    <row r="263" spans="1:36" ht="15.75" thickBot="1">
      <c r="A263" s="483" t="s">
        <v>108</v>
      </c>
      <c r="B263" s="209"/>
      <c r="C263" s="486" t="s">
        <v>88</v>
      </c>
      <c r="D263" s="487"/>
      <c r="E263" s="487"/>
      <c r="F263" s="487"/>
      <c r="G263" s="487"/>
      <c r="H263" s="487"/>
      <c r="I263" s="487"/>
      <c r="J263" s="487"/>
      <c r="K263" s="487"/>
      <c r="L263" s="487"/>
      <c r="M263" s="487"/>
      <c r="N263" s="487"/>
      <c r="O263" s="487"/>
      <c r="P263" s="487"/>
      <c r="Q263" s="487"/>
      <c r="R263" s="487"/>
      <c r="S263" s="487"/>
      <c r="T263" s="487"/>
      <c r="U263" s="487"/>
      <c r="V263" s="487"/>
      <c r="W263" s="487"/>
      <c r="X263" s="487"/>
      <c r="Y263" s="487"/>
      <c r="Z263" s="487"/>
      <c r="AA263" s="487"/>
      <c r="AB263" s="487"/>
      <c r="AC263" s="487"/>
      <c r="AD263" s="487"/>
      <c r="AE263" s="487"/>
      <c r="AF263" s="487"/>
      <c r="AG263" s="488"/>
      <c r="AH263" s="91"/>
      <c r="AI263" s="359" t="s">
        <v>62</v>
      </c>
      <c r="AJ263" s="359"/>
    </row>
    <row r="264" spans="1:36" ht="13.5" thickBot="1">
      <c r="A264" s="484"/>
      <c r="B264" s="209"/>
      <c r="C264" s="235">
        <v>1</v>
      </c>
      <c r="D264" s="247" t="s">
        <v>107</v>
      </c>
      <c r="H264" s="71"/>
      <c r="S264"/>
      <c r="AI264" s="13"/>
      <c r="AJ264" s="13"/>
    </row>
    <row r="265" spans="1:36" ht="13.5" thickBot="1">
      <c r="A265" s="484"/>
      <c r="B265" s="209"/>
      <c r="C265" s="86">
        <v>1</v>
      </c>
      <c r="D265" s="93" t="s">
        <v>9</v>
      </c>
      <c r="E265" s="32"/>
      <c r="F265" s="32"/>
      <c r="G265" s="246"/>
      <c r="H265" s="246"/>
      <c r="I265" s="246"/>
      <c r="J265" s="246"/>
      <c r="K265" s="229"/>
      <c r="L265" s="229"/>
      <c r="M265" s="229"/>
      <c r="N265" s="229"/>
      <c r="O265" s="229"/>
      <c r="Q265" s="344" t="s">
        <v>8</v>
      </c>
      <c r="R265" s="345"/>
      <c r="S265" s="345"/>
      <c r="T265" s="345"/>
      <c r="U265" s="345"/>
      <c r="V265" s="345"/>
      <c r="W265" s="345"/>
      <c r="X265" s="345"/>
      <c r="Y265" s="346"/>
      <c r="Z265" s="489" t="s">
        <v>31</v>
      </c>
      <c r="AA265" s="347"/>
      <c r="AB265" s="347"/>
      <c r="AC265" s="347"/>
      <c r="AD265" s="347"/>
      <c r="AE265" s="347"/>
      <c r="AF265" s="347"/>
      <c r="AG265" s="347"/>
      <c r="AH265" s="348"/>
      <c r="AI265" s="490"/>
      <c r="AJ265" s="490"/>
    </row>
    <row r="266" spans="1:34" ht="15.75" thickBot="1">
      <c r="A266" s="484"/>
      <c r="B266" s="209"/>
      <c r="C266" s="273" t="s">
        <v>5</v>
      </c>
      <c r="D266" s="93" t="s">
        <v>11</v>
      </c>
      <c r="E266" s="32"/>
      <c r="F266" s="32"/>
      <c r="G266" s="32"/>
      <c r="H266" s="32"/>
      <c r="I266" s="32"/>
      <c r="J266" s="32"/>
      <c r="Q266" s="107" t="s">
        <v>54</v>
      </c>
      <c r="R266" s="472" t="s">
        <v>100</v>
      </c>
      <c r="S266" s="473"/>
      <c r="T266" s="473"/>
      <c r="U266" s="250"/>
      <c r="V266" s="491" t="s">
        <v>29</v>
      </c>
      <c r="W266" s="491"/>
      <c r="X266" s="491"/>
      <c r="Y266" s="492"/>
      <c r="Z266" s="469" t="s">
        <v>115</v>
      </c>
      <c r="AA266" s="470"/>
      <c r="AB266" s="470"/>
      <c r="AC266" s="470"/>
      <c r="AD266" s="470"/>
      <c r="AE266" s="470"/>
      <c r="AF266" s="470"/>
      <c r="AG266" s="470"/>
      <c r="AH266" s="471"/>
    </row>
    <row r="267" spans="1:35" ht="15.75" thickBot="1">
      <c r="A267" s="484"/>
      <c r="B267" s="209"/>
      <c r="C267" s="272" t="s">
        <v>3</v>
      </c>
      <c r="D267" s="93" t="s">
        <v>53</v>
      </c>
      <c r="E267" s="32"/>
      <c r="F267" s="32"/>
      <c r="G267" s="32"/>
      <c r="H267" s="32"/>
      <c r="I267" s="32"/>
      <c r="J267" s="32"/>
      <c r="Q267" s="208" t="s">
        <v>55</v>
      </c>
      <c r="R267" s="472" t="s">
        <v>101</v>
      </c>
      <c r="S267" s="473"/>
      <c r="T267" s="473"/>
      <c r="U267" s="251"/>
      <c r="V267" s="474" t="s">
        <v>29</v>
      </c>
      <c r="W267" s="474"/>
      <c r="X267" s="474"/>
      <c r="Y267" s="475"/>
      <c r="Z267" s="476" t="s">
        <v>116</v>
      </c>
      <c r="AA267" s="477"/>
      <c r="AB267" s="477"/>
      <c r="AC267" s="477"/>
      <c r="AD267" s="477"/>
      <c r="AE267" s="477"/>
      <c r="AF267" s="477"/>
      <c r="AG267" s="477"/>
      <c r="AH267" s="477"/>
      <c r="AI267" s="13"/>
    </row>
    <row r="268" spans="1:35" ht="15.75" thickBot="1">
      <c r="A268" s="484"/>
      <c r="B268" s="209"/>
      <c r="C268" s="277" t="s">
        <v>7</v>
      </c>
      <c r="D268" s="93" t="s">
        <v>104</v>
      </c>
      <c r="E268" s="32"/>
      <c r="F268" s="32"/>
      <c r="G268" s="74"/>
      <c r="H268" s="70"/>
      <c r="I268"/>
      <c r="J268" s="33"/>
      <c r="K268"/>
      <c r="L268"/>
      <c r="M268"/>
      <c r="N268"/>
      <c r="Q268" s="228" t="s">
        <v>56</v>
      </c>
      <c r="R268" s="478" t="s">
        <v>102</v>
      </c>
      <c r="S268" s="479"/>
      <c r="T268" s="479"/>
      <c r="U268" s="252"/>
      <c r="V268" s="480" t="s">
        <v>29</v>
      </c>
      <c r="W268" s="480"/>
      <c r="X268" s="480"/>
      <c r="Y268" s="481"/>
      <c r="Z268" s="469" t="s">
        <v>69</v>
      </c>
      <c r="AA268" s="470"/>
      <c r="AB268" s="470"/>
      <c r="AC268" s="470"/>
      <c r="AD268" s="470"/>
      <c r="AE268" s="470"/>
      <c r="AF268" s="470"/>
      <c r="AG268" s="470"/>
      <c r="AH268" s="471"/>
      <c r="AI268" s="139"/>
    </row>
    <row r="269" spans="1:35" ht="15.75" thickBot="1">
      <c r="A269" s="484"/>
      <c r="B269" s="209"/>
      <c r="C269" s="234" t="s">
        <v>33</v>
      </c>
      <c r="D269" s="93" t="s">
        <v>51</v>
      </c>
      <c r="G269" s="32"/>
      <c r="H269" s="32"/>
      <c r="O269" s="32"/>
      <c r="Q269" s="110" t="s">
        <v>57</v>
      </c>
      <c r="R269" s="455" t="s">
        <v>103</v>
      </c>
      <c r="S269" s="456"/>
      <c r="T269" s="456"/>
      <c r="U269" s="253"/>
      <c r="V269" s="457" t="s">
        <v>29</v>
      </c>
      <c r="W269" s="457"/>
      <c r="X269" s="457"/>
      <c r="Y269" s="458"/>
      <c r="AI269" s="139"/>
    </row>
    <row r="270" spans="1:35" ht="15.75" thickBot="1">
      <c r="A270" s="484"/>
      <c r="B270" s="209"/>
      <c r="C270" s="231">
        <v>1</v>
      </c>
      <c r="D270" s="93" t="s">
        <v>60</v>
      </c>
      <c r="E270" s="32"/>
      <c r="F270" s="32"/>
      <c r="G270" s="32"/>
      <c r="H270" s="32"/>
      <c r="I270" s="32"/>
      <c r="J270" s="32"/>
      <c r="K270" s="32"/>
      <c r="L270" s="32"/>
      <c r="M270"/>
      <c r="N270"/>
      <c r="O270" s="194" t="s">
        <v>45</v>
      </c>
      <c r="Q270" s="459" t="s">
        <v>46</v>
      </c>
      <c r="R270" s="460"/>
      <c r="S270" s="461"/>
      <c r="T270" s="462">
        <f>SUM(U266:U269)</f>
        <v>0</v>
      </c>
      <c r="U270" s="463"/>
      <c r="V270" s="464" t="s">
        <v>29</v>
      </c>
      <c r="W270" s="465"/>
      <c r="X270" s="465"/>
      <c r="Y270" s="466"/>
      <c r="Z270" s="188"/>
      <c r="AA270" s="188"/>
      <c r="AB270" s="188"/>
      <c r="AC270" s="188"/>
      <c r="AD270" s="188"/>
      <c r="AE270" s="188"/>
      <c r="AF270" s="188"/>
      <c r="AG270" s="188"/>
      <c r="AH270" s="36"/>
      <c r="AI270" s="139"/>
    </row>
    <row r="271" spans="1:35" ht="13.5" thickBot="1">
      <c r="A271" s="485"/>
      <c r="B271" s="209"/>
      <c r="C271" s="238">
        <v>1</v>
      </c>
      <c r="D271" s="71" t="s">
        <v>90</v>
      </c>
      <c r="E271" s="71"/>
      <c r="F271" s="71"/>
      <c r="G271" s="71"/>
      <c r="H271" s="71"/>
      <c r="I271" s="71"/>
      <c r="P271"/>
      <c r="R271" s="88"/>
      <c r="S271" s="248"/>
      <c r="T271" s="248"/>
      <c r="U271" s="248"/>
      <c r="V271" s="248"/>
      <c r="W271" s="248"/>
      <c r="X271" s="248"/>
      <c r="Y271" s="248"/>
      <c r="Z271" s="258"/>
      <c r="AA271" s="258"/>
      <c r="AB271" s="258"/>
      <c r="AC271" s="258"/>
      <c r="AD271" s="258"/>
      <c r="AE271" s="258"/>
      <c r="AF271" s="258"/>
      <c r="AG271" s="258"/>
      <c r="AH271" s="36"/>
      <c r="AI271" s="139"/>
    </row>
    <row r="272" spans="1:35" ht="18" thickBot="1">
      <c r="A272" s="232"/>
      <c r="B272" s="209"/>
      <c r="C272" s="230">
        <v>1</v>
      </c>
      <c r="D272" s="249" t="s">
        <v>89</v>
      </c>
      <c r="E272" s="32"/>
      <c r="F272" s="32"/>
      <c r="G272" s="32"/>
      <c r="H272" s="32"/>
      <c r="I272" s="32"/>
      <c r="J272" s="32"/>
      <c r="K272" s="32"/>
      <c r="L272" s="32"/>
      <c r="M272" s="32"/>
      <c r="O272" s="193"/>
      <c r="P272" s="195"/>
      <c r="Q272" s="88"/>
      <c r="R272" s="88"/>
      <c r="S272"/>
      <c r="T272" s="233"/>
      <c r="U272" s="233"/>
      <c r="V272" s="233"/>
      <c r="W272" s="233"/>
      <c r="X272" s="233"/>
      <c r="Y272" s="233"/>
      <c r="Z272" s="233"/>
      <c r="AA272" s="233"/>
      <c r="AB272" s="233"/>
      <c r="AC272" s="233"/>
      <c r="AD272" s="233"/>
      <c r="AE272" s="88"/>
      <c r="AF272" s="88"/>
      <c r="AG272" s="34"/>
      <c r="AI272" s="139"/>
    </row>
    <row r="273" spans="1:35" ht="18" thickBot="1">
      <c r="A273" s="467" t="s">
        <v>94</v>
      </c>
      <c r="B273" s="209"/>
      <c r="C273" s="271" t="s">
        <v>12</v>
      </c>
      <c r="D273" s="93" t="s">
        <v>13</v>
      </c>
      <c r="E273" s="32"/>
      <c r="F273" s="32"/>
      <c r="G273" s="32"/>
      <c r="H273" s="32"/>
      <c r="I273" s="32"/>
      <c r="J273" s="32"/>
      <c r="K273" s="32"/>
      <c r="L273" s="32"/>
      <c r="M273"/>
      <c r="N273"/>
      <c r="O273"/>
      <c r="P273" s="196"/>
      <c r="Q273" s="88"/>
      <c r="R273" s="88"/>
      <c r="S273"/>
      <c r="T273" s="233"/>
      <c r="U273" s="233"/>
      <c r="V273" s="233"/>
      <c r="W273" s="233"/>
      <c r="X273" s="233"/>
      <c r="Y273" s="233"/>
      <c r="Z273" s="233"/>
      <c r="AA273" s="233"/>
      <c r="AB273" s="233"/>
      <c r="AC273" s="233"/>
      <c r="AD273" s="233"/>
      <c r="AE273" s="88"/>
      <c r="AF273" s="88"/>
      <c r="AG273" s="34"/>
      <c r="AI273" s="139"/>
    </row>
    <row r="274" spans="1:35" ht="18" thickBot="1">
      <c r="A274" s="468"/>
      <c r="B274" s="209"/>
      <c r="C274" s="255" t="s">
        <v>87</v>
      </c>
      <c r="D274" s="256" t="s">
        <v>93</v>
      </c>
      <c r="E274" s="93" t="s">
        <v>91</v>
      </c>
      <c r="F274" s="32"/>
      <c r="G274" s="32"/>
      <c r="H274" s="32"/>
      <c r="I274" s="32"/>
      <c r="J274" s="32"/>
      <c r="K274" s="32"/>
      <c r="L274" s="32"/>
      <c r="M274"/>
      <c r="N274"/>
      <c r="O274"/>
      <c r="P274"/>
      <c r="Q274" s="88"/>
      <c r="R274" s="88"/>
      <c r="S274"/>
      <c r="T274" s="233"/>
      <c r="U274" s="233"/>
      <c r="V274" s="233"/>
      <c r="W274" s="233"/>
      <c r="X274" s="233"/>
      <c r="Y274" s="233"/>
      <c r="Z274" s="233"/>
      <c r="AA274" s="233"/>
      <c r="AB274" s="233"/>
      <c r="AC274" s="233"/>
      <c r="AD274" s="233"/>
      <c r="AE274" s="88"/>
      <c r="AF274" s="88"/>
      <c r="AG274" s="34"/>
      <c r="AI274" s="13"/>
    </row>
    <row r="275" spans="1:35" ht="18">
      <c r="A275" s="468"/>
      <c r="B275" s="209"/>
      <c r="C275" s="234" t="s">
        <v>49</v>
      </c>
      <c r="D275" s="93" t="s">
        <v>50</v>
      </c>
      <c r="E275" s="32"/>
      <c r="F275" s="32"/>
      <c r="G275" s="32"/>
      <c r="H275" s="32"/>
      <c r="I275" s="32"/>
      <c r="J275" s="32"/>
      <c r="K275" s="32"/>
      <c r="L275" s="32"/>
      <c r="M275"/>
      <c r="N275"/>
      <c r="O275"/>
      <c r="P275"/>
      <c r="Q275" s="88"/>
      <c r="R275" s="88"/>
      <c r="S275"/>
      <c r="T275" s="233"/>
      <c r="U275" s="233"/>
      <c r="V275" s="233"/>
      <c r="W275" s="233"/>
      <c r="X275" s="233"/>
      <c r="Y275" s="233"/>
      <c r="Z275" s="233"/>
      <c r="AA275" s="233"/>
      <c r="AB275" s="233"/>
      <c r="AC275" s="233"/>
      <c r="AD275" s="233"/>
      <c r="AE275" s="88"/>
      <c r="AF275" s="88"/>
      <c r="AG275" s="34"/>
      <c r="AI275" s="260"/>
    </row>
    <row r="276" spans="1:35" ht="18">
      <c r="A276" s="468"/>
      <c r="B276" s="209"/>
      <c r="C276" s="207" t="s">
        <v>85</v>
      </c>
      <c r="D276" s="158" t="s">
        <v>86</v>
      </c>
      <c r="E276" s="159"/>
      <c r="F276" s="159"/>
      <c r="G276" s="160"/>
      <c r="H276" s="161"/>
      <c r="I276" s="121"/>
      <c r="J276" s="121"/>
      <c r="K276" s="161"/>
      <c r="L276" s="226"/>
      <c r="M276" s="155"/>
      <c r="N276" s="155"/>
      <c r="O276"/>
      <c r="P276"/>
      <c r="Q276" s="88"/>
      <c r="R276" s="88"/>
      <c r="S276" s="88"/>
      <c r="T276" s="233"/>
      <c r="U276" s="233"/>
      <c r="V276" s="233"/>
      <c r="W276" s="233"/>
      <c r="X276" s="233"/>
      <c r="Y276" s="233"/>
      <c r="Z276" s="233"/>
      <c r="AA276" s="233"/>
      <c r="AB276" s="233"/>
      <c r="AC276" s="233"/>
      <c r="AD276" s="233"/>
      <c r="AE276" s="88"/>
      <c r="AF276" s="88"/>
      <c r="AG276" s="1"/>
      <c r="AH276"/>
      <c r="AI276" s="257"/>
    </row>
    <row r="277" spans="2:36" ht="13.5" thickBot="1">
      <c r="B277" s="210"/>
      <c r="C277" s="254">
        <v>1</v>
      </c>
      <c r="D277" s="93" t="s">
        <v>92</v>
      </c>
      <c r="E277" s="32"/>
      <c r="F277" s="32"/>
      <c r="G277" s="32"/>
      <c r="H277" s="32"/>
      <c r="I277" s="32"/>
      <c r="J277" s="32"/>
      <c r="K277" s="32"/>
      <c r="L277" s="32"/>
      <c r="M277" s="78"/>
      <c r="N277" s="78"/>
      <c r="O277" s="78"/>
      <c r="P277" s="7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1"/>
      <c r="AH277"/>
      <c r="AI277" s="13"/>
      <c r="AJ277" s="444"/>
    </row>
    <row r="278" spans="1:36" ht="12.75">
      <c r="A278" s="445" t="s">
        <v>39</v>
      </c>
      <c r="B278" s="446"/>
      <c r="C278" s="446"/>
      <c r="D278" s="446"/>
      <c r="E278" s="446"/>
      <c r="F278" s="446"/>
      <c r="G278" s="446"/>
      <c r="H278" s="446"/>
      <c r="I278" s="446"/>
      <c r="J278" s="446"/>
      <c r="K278" s="446"/>
      <c r="L278" s="446"/>
      <c r="M278" s="446"/>
      <c r="N278" s="446"/>
      <c r="O278" s="446"/>
      <c r="P278" s="446"/>
      <c r="Q278" s="446"/>
      <c r="R278" s="446"/>
      <c r="S278" s="446"/>
      <c r="T278" s="446"/>
      <c r="U278" s="446"/>
      <c r="V278" s="446"/>
      <c r="W278" s="446"/>
      <c r="X278" s="446"/>
      <c r="Y278" s="446"/>
      <c r="Z278" s="446"/>
      <c r="AA278" s="446"/>
      <c r="AB278" s="446"/>
      <c r="AC278" s="446"/>
      <c r="AD278" s="446"/>
      <c r="AE278" s="447"/>
      <c r="AF278"/>
      <c r="AG278"/>
      <c r="AH278"/>
      <c r="AI278" s="259"/>
      <c r="AJ278" s="444"/>
    </row>
    <row r="279" spans="1:36" ht="15">
      <c r="A279" s="448" t="s">
        <v>118</v>
      </c>
      <c r="B279" s="449"/>
      <c r="C279" s="449"/>
      <c r="D279" s="449"/>
      <c r="E279" s="449"/>
      <c r="F279" s="449"/>
      <c r="G279" s="449"/>
      <c r="H279" s="449"/>
      <c r="I279" s="449"/>
      <c r="J279" s="449"/>
      <c r="K279" s="449"/>
      <c r="L279" s="449"/>
      <c r="M279" s="449"/>
      <c r="N279" s="449"/>
      <c r="O279" s="449"/>
      <c r="P279" s="449"/>
      <c r="Q279" s="449"/>
      <c r="R279" s="449"/>
      <c r="S279" s="449"/>
      <c r="T279" s="449"/>
      <c r="U279" s="449"/>
      <c r="V279" s="449"/>
      <c r="W279" s="449"/>
      <c r="X279" s="449"/>
      <c r="Y279" s="449"/>
      <c r="Z279" s="449"/>
      <c r="AA279" s="449"/>
      <c r="AB279" s="449"/>
      <c r="AC279" s="449"/>
      <c r="AD279" s="449"/>
      <c r="AE279" s="450"/>
      <c r="AF279" s="121"/>
      <c r="AG279" s="122"/>
      <c r="AH279" s="122"/>
      <c r="AI279" s="197"/>
      <c r="AJ279" s="444"/>
    </row>
    <row r="280" spans="1:36" ht="15" thickBot="1">
      <c r="A280" s="451" t="s">
        <v>95</v>
      </c>
      <c r="B280" s="452"/>
      <c r="C280" s="452"/>
      <c r="D280" s="452"/>
      <c r="E280" s="452"/>
      <c r="F280" s="452"/>
      <c r="G280" s="452"/>
      <c r="H280" s="452"/>
      <c r="I280" s="452"/>
      <c r="J280" s="452"/>
      <c r="K280" s="452"/>
      <c r="L280" s="452"/>
      <c r="M280" s="452"/>
      <c r="N280" s="452"/>
      <c r="O280" s="452"/>
      <c r="P280" s="452"/>
      <c r="Q280" s="452"/>
      <c r="R280" s="452"/>
      <c r="S280" s="452"/>
      <c r="T280" s="452"/>
      <c r="U280" s="452"/>
      <c r="V280" s="452"/>
      <c r="W280" s="452"/>
      <c r="X280" s="452"/>
      <c r="Y280" s="452"/>
      <c r="Z280" s="452"/>
      <c r="AA280" s="452"/>
      <c r="AB280" s="452"/>
      <c r="AC280" s="452"/>
      <c r="AD280" s="452"/>
      <c r="AE280" s="453"/>
      <c r="AG280"/>
      <c r="AH280"/>
      <c r="AI280" s="197"/>
      <c r="AJ280" s="444"/>
    </row>
    <row r="281" spans="1:36" ht="15" thickBot="1">
      <c r="A281" s="454"/>
      <c r="B281" s="454"/>
      <c r="C281" s="454"/>
      <c r="D281" s="454"/>
      <c r="E281" s="454"/>
      <c r="F281" s="454"/>
      <c r="G281" s="454"/>
      <c r="H281" s="454"/>
      <c r="I281" s="454"/>
      <c r="J281" s="454"/>
      <c r="K281" s="454"/>
      <c r="L281" s="454"/>
      <c r="M281" s="454"/>
      <c r="N281" s="454"/>
      <c r="O281" s="454"/>
      <c r="P281" s="454"/>
      <c r="Q281" s="454"/>
      <c r="R281" s="454"/>
      <c r="S281" s="454"/>
      <c r="T281" s="454"/>
      <c r="U281" s="454"/>
      <c r="V281" s="454"/>
      <c r="W281" s="454"/>
      <c r="X281" s="454"/>
      <c r="Y281" s="454"/>
      <c r="Z281" s="454"/>
      <c r="AA281" s="454"/>
      <c r="AB281" s="454"/>
      <c r="AC281" s="454"/>
      <c r="AD281" s="454"/>
      <c r="AE281" s="454"/>
      <c r="AG281"/>
      <c r="AH281"/>
      <c r="AI281" s="197"/>
      <c r="AJ281" s="444"/>
    </row>
    <row r="282" spans="1:36" ht="14.25" thickBot="1">
      <c r="A282" s="441" t="s">
        <v>122</v>
      </c>
      <c r="B282" s="442"/>
      <c r="C282" s="442"/>
      <c r="D282" s="442"/>
      <c r="E282" s="442"/>
      <c r="F282" s="442"/>
      <c r="G282" s="442"/>
      <c r="H282" s="442"/>
      <c r="I282" s="442"/>
      <c r="J282" s="442"/>
      <c r="K282" s="442"/>
      <c r="L282" s="442"/>
      <c r="M282" s="442"/>
      <c r="N282" s="442"/>
      <c r="O282" s="442"/>
      <c r="P282" s="442"/>
      <c r="Q282" s="442"/>
      <c r="R282" s="442"/>
      <c r="S282" s="442"/>
      <c r="T282" s="442"/>
      <c r="U282" s="442"/>
      <c r="V282" s="442"/>
      <c r="W282" s="442"/>
      <c r="X282" s="442"/>
      <c r="Y282" s="442"/>
      <c r="Z282" s="442"/>
      <c r="AA282" s="442"/>
      <c r="AB282" s="442"/>
      <c r="AC282" s="442"/>
      <c r="AD282" s="442"/>
      <c r="AE282" s="443"/>
      <c r="AG282"/>
      <c r="AH282"/>
      <c r="AI282" s="143"/>
      <c r="AJ282" s="278"/>
    </row>
    <row r="283" spans="1:36" ht="12.75" thickBot="1">
      <c r="A283" s="318"/>
      <c r="B283" s="319"/>
      <c r="C283" s="319"/>
      <c r="D283" s="319"/>
      <c r="E283" s="319"/>
      <c r="F283" s="319"/>
      <c r="G283" s="319"/>
      <c r="H283" s="319"/>
      <c r="I283" s="319"/>
      <c r="J283" s="319"/>
      <c r="K283" s="319"/>
      <c r="L283" s="319"/>
      <c r="M283" s="319"/>
      <c r="N283" s="319"/>
      <c r="O283" s="319"/>
      <c r="P283" s="319"/>
      <c r="Q283" s="319"/>
      <c r="R283" s="319"/>
      <c r="S283" s="319"/>
      <c r="T283" s="319"/>
      <c r="U283" s="319"/>
      <c r="V283" s="319"/>
      <c r="W283" s="319"/>
      <c r="X283" s="319"/>
      <c r="Y283" s="319"/>
      <c r="Z283" s="319"/>
      <c r="AA283" s="319"/>
      <c r="AB283" s="319"/>
      <c r="AC283" s="319"/>
      <c r="AD283" s="319"/>
      <c r="AE283" s="320"/>
      <c r="AG283"/>
      <c r="AH283"/>
      <c r="AJ283" s="279"/>
    </row>
    <row r="284" spans="1:36" ht="15" customHeight="1" thickBot="1">
      <c r="A284" s="434" t="s">
        <v>121</v>
      </c>
      <c r="B284" s="435"/>
      <c r="C284" s="435"/>
      <c r="D284" s="435"/>
      <c r="E284" s="435"/>
      <c r="F284" s="435"/>
      <c r="G284" s="435"/>
      <c r="H284" s="435"/>
      <c r="I284" s="436"/>
      <c r="J284" s="201"/>
      <c r="K284" s="293"/>
      <c r="L284" s="294"/>
      <c r="M284" s="294"/>
      <c r="N284" s="295"/>
      <c r="O284" s="293"/>
      <c r="P284" s="294"/>
      <c r="Q284" s="295"/>
      <c r="R284" s="312"/>
      <c r="S284" s="293"/>
      <c r="T284" s="294"/>
      <c r="U284" s="295"/>
      <c r="V284" s="291"/>
      <c r="W284" s="293"/>
      <c r="X284" s="294"/>
      <c r="Y284" s="294"/>
      <c r="Z284" s="295"/>
      <c r="AA284" s="202"/>
      <c r="AB284" s="293"/>
      <c r="AC284" s="294"/>
      <c r="AD284" s="294"/>
      <c r="AE284" s="295"/>
      <c r="AG284"/>
      <c r="AH284"/>
      <c r="AJ284" s="433"/>
    </row>
    <row r="285" spans="1:36" ht="15" thickBot="1">
      <c r="A285" s="437"/>
      <c r="B285" s="438"/>
      <c r="C285" s="438"/>
      <c r="D285" s="438"/>
      <c r="E285" s="438"/>
      <c r="F285" s="438"/>
      <c r="G285" s="438"/>
      <c r="H285" s="438"/>
      <c r="I285" s="439"/>
      <c r="J285" s="201"/>
      <c r="K285" s="293"/>
      <c r="L285" s="294"/>
      <c r="M285" s="294"/>
      <c r="N285" s="295"/>
      <c r="O285" s="293"/>
      <c r="P285" s="294"/>
      <c r="Q285" s="295"/>
      <c r="R285" s="313"/>
      <c r="S285" s="293"/>
      <c r="T285" s="294"/>
      <c r="U285" s="295"/>
      <c r="V285" s="292"/>
      <c r="W285" s="293"/>
      <c r="X285" s="294"/>
      <c r="Y285" s="294"/>
      <c r="Z285" s="295"/>
      <c r="AA285" s="202"/>
      <c r="AB285" s="293"/>
      <c r="AC285" s="294"/>
      <c r="AD285" s="294"/>
      <c r="AE285" s="295"/>
      <c r="AG285"/>
      <c r="AH285"/>
      <c r="AJ285" s="433"/>
    </row>
    <row r="286" spans="1:36" ht="14.25" thickBot="1">
      <c r="A286" s="219"/>
      <c r="B286" s="220"/>
      <c r="C286" s="220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96" t="s">
        <v>120</v>
      </c>
      <c r="X286" s="296"/>
      <c r="Y286" s="296"/>
      <c r="Z286" s="296"/>
      <c r="AA286" s="296"/>
      <c r="AB286" s="296"/>
      <c r="AC286" s="296"/>
      <c r="AD286" s="296"/>
      <c r="AE286" s="297"/>
      <c r="AG286"/>
      <c r="AH286"/>
      <c r="AI286" s="13"/>
      <c r="AJ286" s="279"/>
    </row>
    <row r="287" spans="1:36" ht="14.25" customHeight="1">
      <c r="A287" s="434" t="s">
        <v>65</v>
      </c>
      <c r="B287" s="435"/>
      <c r="C287" s="435"/>
      <c r="D287" s="435"/>
      <c r="E287" s="435"/>
      <c r="F287" s="435"/>
      <c r="G287" s="435"/>
      <c r="H287" s="435"/>
      <c r="I287" s="436"/>
      <c r="J287" s="201"/>
      <c r="K287" s="302"/>
      <c r="L287" s="303"/>
      <c r="M287" s="304"/>
      <c r="N287" s="217"/>
      <c r="O287" s="302"/>
      <c r="P287" s="303"/>
      <c r="Q287" s="304"/>
      <c r="R287" s="218"/>
      <c r="S287" s="440"/>
      <c r="T287" s="440"/>
      <c r="U287" s="440"/>
      <c r="V287" s="216"/>
      <c r="W287" s="440"/>
      <c r="X287" s="440"/>
      <c r="Y287" s="440"/>
      <c r="Z287" s="440"/>
      <c r="AA287" s="202"/>
      <c r="AB287" s="440"/>
      <c r="AC287" s="440"/>
      <c r="AD287" s="440"/>
      <c r="AE287" s="440"/>
      <c r="AG287"/>
      <c r="AH287"/>
      <c r="AI287" s="13"/>
      <c r="AJ287" s="433"/>
    </row>
    <row r="288" spans="1:36" ht="15" thickBot="1">
      <c r="A288" s="437"/>
      <c r="B288" s="438"/>
      <c r="C288" s="438"/>
      <c r="D288" s="438"/>
      <c r="E288" s="438"/>
      <c r="F288" s="438"/>
      <c r="G288" s="438"/>
      <c r="H288" s="438"/>
      <c r="I288" s="439"/>
      <c r="J288" s="201"/>
      <c r="K288" s="305"/>
      <c r="L288" s="306"/>
      <c r="M288" s="307"/>
      <c r="N288" s="217"/>
      <c r="O288" s="305"/>
      <c r="P288" s="306"/>
      <c r="Q288" s="307"/>
      <c r="R288" s="218"/>
      <c r="S288" s="440"/>
      <c r="T288" s="440"/>
      <c r="U288" s="440"/>
      <c r="V288" s="216"/>
      <c r="W288" s="440"/>
      <c r="X288" s="440"/>
      <c r="Y288" s="440"/>
      <c r="Z288" s="440"/>
      <c r="AA288" s="202"/>
      <c r="AB288" s="440"/>
      <c r="AC288" s="440"/>
      <c r="AD288" s="440"/>
      <c r="AE288" s="440"/>
      <c r="AG288"/>
      <c r="AH288"/>
      <c r="AI288" s="13"/>
      <c r="AJ288" s="433"/>
    </row>
    <row r="289" spans="1:36" ht="13.5" thickBot="1">
      <c r="A289" s="222"/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4" t="s">
        <v>119</v>
      </c>
      <c r="X289" s="223"/>
      <c r="Y289" s="223"/>
      <c r="Z289" s="223"/>
      <c r="AA289" s="223"/>
      <c r="AB289" s="223"/>
      <c r="AC289" s="223"/>
      <c r="AD289" s="223"/>
      <c r="AE289" s="225"/>
      <c r="AJ289" s="433"/>
    </row>
    <row r="290" spans="1:36" ht="15" thickBot="1">
      <c r="A290" s="285" t="s">
        <v>41</v>
      </c>
      <c r="B290" s="286"/>
      <c r="C290" s="286"/>
      <c r="D290" s="286"/>
      <c r="E290" s="286"/>
      <c r="F290" s="286"/>
      <c r="G290" s="286"/>
      <c r="H290" s="286"/>
      <c r="I290" s="287"/>
      <c r="J290" s="201"/>
      <c r="K290" s="288"/>
      <c r="L290" s="289"/>
      <c r="M290" s="290"/>
      <c r="N290" s="198"/>
      <c r="O290" s="288"/>
      <c r="P290" s="289"/>
      <c r="Q290" s="290"/>
      <c r="R290" s="199"/>
      <c r="S290" s="288"/>
      <c r="T290" s="289"/>
      <c r="U290" s="290"/>
      <c r="V290" s="200"/>
      <c r="W290" s="288"/>
      <c r="X290" s="289"/>
      <c r="Y290" s="289"/>
      <c r="Z290" s="290"/>
      <c r="AA290" s="200"/>
      <c r="AB290" s="214"/>
      <c r="AC290" s="214"/>
      <c r="AD290" s="214"/>
      <c r="AE290" s="214"/>
      <c r="AJ290" s="279"/>
    </row>
    <row r="291" spans="1:36" ht="12.75" thickBot="1">
      <c r="A291" s="213"/>
      <c r="B291" s="214"/>
      <c r="C291" s="214"/>
      <c r="D291" s="214"/>
      <c r="E291" s="214"/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 t="s">
        <v>64</v>
      </c>
      <c r="X291" s="214"/>
      <c r="Y291" s="214"/>
      <c r="Z291" s="214"/>
      <c r="AA291" s="214"/>
      <c r="AB291" s="214"/>
      <c r="AC291" s="214"/>
      <c r="AD291" s="214"/>
      <c r="AE291" s="215"/>
      <c r="AJ291" s="430"/>
    </row>
    <row r="292" spans="1:36" ht="15" thickBot="1">
      <c r="A292" s="285" t="s">
        <v>40</v>
      </c>
      <c r="B292" s="286"/>
      <c r="C292" s="286"/>
      <c r="D292" s="286"/>
      <c r="E292" s="286"/>
      <c r="F292" s="286"/>
      <c r="G292" s="286"/>
      <c r="H292" s="286"/>
      <c r="I292" s="287"/>
      <c r="J292" s="201"/>
      <c r="K292" s="288"/>
      <c r="L292" s="289"/>
      <c r="M292" s="290"/>
      <c r="N292" s="198"/>
      <c r="O292" s="288"/>
      <c r="P292" s="289"/>
      <c r="Q292" s="290"/>
      <c r="R292" s="211"/>
      <c r="S292" s="432"/>
      <c r="T292" s="432"/>
      <c r="U292" s="432"/>
      <c r="V292" s="199"/>
      <c r="W292" s="221"/>
      <c r="X292" s="199"/>
      <c r="Y292" s="199"/>
      <c r="Z292" s="199"/>
      <c r="AA292" s="199"/>
      <c r="AB292" s="199"/>
      <c r="AC292" s="199"/>
      <c r="AD292" s="199"/>
      <c r="AE292" s="212"/>
      <c r="AF292"/>
      <c r="AJ292" s="431"/>
    </row>
    <row r="293" spans="1:36" ht="15" thickBot="1">
      <c r="A293" s="281"/>
      <c r="B293" s="282"/>
      <c r="C293" s="282"/>
      <c r="D293" s="282"/>
      <c r="E293" s="282"/>
      <c r="F293" s="282"/>
      <c r="G293" s="282"/>
      <c r="H293" s="282"/>
      <c r="I293" s="282"/>
      <c r="J293" s="282"/>
      <c r="K293" s="282"/>
      <c r="L293" s="282"/>
      <c r="M293" s="282"/>
      <c r="N293" s="282"/>
      <c r="O293" s="282"/>
      <c r="P293" s="282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  <c r="AC293" s="282"/>
      <c r="AD293" s="282"/>
      <c r="AE293" s="283"/>
      <c r="AF293"/>
      <c r="AG293"/>
      <c r="AH293"/>
      <c r="AJ293" s="431"/>
    </row>
  </sheetData>
  <sheetProtection/>
  <mergeCells count="575">
    <mergeCell ref="AJ175:AJ177"/>
    <mergeCell ref="A176:I176"/>
    <mergeCell ref="K176:M176"/>
    <mergeCell ref="O176:Q176"/>
    <mergeCell ref="S176:U176"/>
    <mergeCell ref="A177:AE177"/>
    <mergeCell ref="AJ171:AJ173"/>
    <mergeCell ref="A174:I174"/>
    <mergeCell ref="K174:M174"/>
    <mergeCell ref="O174:Q174"/>
    <mergeCell ref="S174:U174"/>
    <mergeCell ref="W174:Z174"/>
    <mergeCell ref="W170:AE170"/>
    <mergeCell ref="A171:I172"/>
    <mergeCell ref="K171:M172"/>
    <mergeCell ref="O171:Q172"/>
    <mergeCell ref="S171:U172"/>
    <mergeCell ref="W171:Z172"/>
    <mergeCell ref="AB171:AE172"/>
    <mergeCell ref="AJ168:AJ169"/>
    <mergeCell ref="K169:N169"/>
    <mergeCell ref="O169:Q169"/>
    <mergeCell ref="S169:U169"/>
    <mergeCell ref="W169:Z169"/>
    <mergeCell ref="AB169:AE169"/>
    <mergeCell ref="A166:AE166"/>
    <mergeCell ref="A167:AE167"/>
    <mergeCell ref="A168:I169"/>
    <mergeCell ref="K168:N168"/>
    <mergeCell ref="O168:Q168"/>
    <mergeCell ref="R168:R169"/>
    <mergeCell ref="S168:U168"/>
    <mergeCell ref="V168:V169"/>
    <mergeCell ref="W168:Z168"/>
    <mergeCell ref="AB168:AE168"/>
    <mergeCell ref="AJ161:AJ162"/>
    <mergeCell ref="A162:AE162"/>
    <mergeCell ref="A163:AE163"/>
    <mergeCell ref="AJ163:AJ165"/>
    <mergeCell ref="A164:AE164"/>
    <mergeCell ref="A165:AE165"/>
    <mergeCell ref="R153:T153"/>
    <mergeCell ref="V153:Y153"/>
    <mergeCell ref="Q154:S154"/>
    <mergeCell ref="T154:U154"/>
    <mergeCell ref="V154:Y154"/>
    <mergeCell ref="A157:A160"/>
    <mergeCell ref="Z150:AH150"/>
    <mergeCell ref="R151:T151"/>
    <mergeCell ref="V151:Y151"/>
    <mergeCell ref="Z151:AH151"/>
    <mergeCell ref="R152:T152"/>
    <mergeCell ref="V152:Y152"/>
    <mergeCell ref="Z152:AH152"/>
    <mergeCell ref="AI145:AJ145"/>
    <mergeCell ref="AI146:AJ146"/>
    <mergeCell ref="A147:A155"/>
    <mergeCell ref="C147:AG147"/>
    <mergeCell ref="AI147:AJ147"/>
    <mergeCell ref="Q149:Y149"/>
    <mergeCell ref="Z149:AH149"/>
    <mergeCell ref="AI149:AJ149"/>
    <mergeCell ref="R150:T150"/>
    <mergeCell ref="V150:Y150"/>
    <mergeCell ref="AI139:AJ139"/>
    <mergeCell ref="AI140:AJ140"/>
    <mergeCell ref="AI141:AJ141"/>
    <mergeCell ref="AI142:AJ142"/>
    <mergeCell ref="AI143:AJ143"/>
    <mergeCell ref="AI144:AJ144"/>
    <mergeCell ref="AF132:AF133"/>
    <mergeCell ref="AG132:AG133"/>
    <mergeCell ref="AH132:AH145"/>
    <mergeCell ref="AI132:AJ132"/>
    <mergeCell ref="AI133:AJ133"/>
    <mergeCell ref="AI134:AJ134"/>
    <mergeCell ref="AI135:AJ135"/>
    <mergeCell ref="AI136:AJ136"/>
    <mergeCell ref="AI137:AJ137"/>
    <mergeCell ref="AI138:AJ138"/>
    <mergeCell ref="Z132:Z133"/>
    <mergeCell ref="AA132:AA133"/>
    <mergeCell ref="AB132:AB133"/>
    <mergeCell ref="AC132:AC133"/>
    <mergeCell ref="AD132:AD133"/>
    <mergeCell ref="AE132:AE133"/>
    <mergeCell ref="T132:T133"/>
    <mergeCell ref="U132:U133"/>
    <mergeCell ref="V132:V133"/>
    <mergeCell ref="W132:W133"/>
    <mergeCell ref="X132:X133"/>
    <mergeCell ref="Y132:Y133"/>
    <mergeCell ref="N132:N133"/>
    <mergeCell ref="O132:O133"/>
    <mergeCell ref="P132:P133"/>
    <mergeCell ref="Q132:Q133"/>
    <mergeCell ref="R132:R133"/>
    <mergeCell ref="S132:S133"/>
    <mergeCell ref="H132:H133"/>
    <mergeCell ref="I132:I133"/>
    <mergeCell ref="J132:J133"/>
    <mergeCell ref="K132:K133"/>
    <mergeCell ref="L132:L133"/>
    <mergeCell ref="M132:M133"/>
    <mergeCell ref="A123:AJ123"/>
    <mergeCell ref="A124:AJ124"/>
    <mergeCell ref="A126:AJ126"/>
    <mergeCell ref="A128:AJ128"/>
    <mergeCell ref="A130:AJ130"/>
    <mergeCell ref="C132:C133"/>
    <mergeCell ref="D132:D133"/>
    <mergeCell ref="E132:E133"/>
    <mergeCell ref="F132:F133"/>
    <mergeCell ref="G132:G133"/>
    <mergeCell ref="AJ117:AJ119"/>
    <mergeCell ref="A118:I118"/>
    <mergeCell ref="K118:M118"/>
    <mergeCell ref="O118:Q118"/>
    <mergeCell ref="S118:U118"/>
    <mergeCell ref="A119:AE119"/>
    <mergeCell ref="AJ113:AJ115"/>
    <mergeCell ref="A116:I116"/>
    <mergeCell ref="K116:M116"/>
    <mergeCell ref="O116:Q116"/>
    <mergeCell ref="S116:U116"/>
    <mergeCell ref="W116:Z116"/>
    <mergeCell ref="W112:AE112"/>
    <mergeCell ref="A113:I114"/>
    <mergeCell ref="K113:M114"/>
    <mergeCell ref="O113:Q114"/>
    <mergeCell ref="S113:U114"/>
    <mergeCell ref="W113:Z114"/>
    <mergeCell ref="AB113:AE114"/>
    <mergeCell ref="AJ110:AJ111"/>
    <mergeCell ref="K111:N111"/>
    <mergeCell ref="O111:Q111"/>
    <mergeCell ref="S111:U111"/>
    <mergeCell ref="W111:Z111"/>
    <mergeCell ref="AB111:AE111"/>
    <mergeCell ref="A108:AE108"/>
    <mergeCell ref="A109:AE109"/>
    <mergeCell ref="A110:I111"/>
    <mergeCell ref="K110:N110"/>
    <mergeCell ref="O110:Q110"/>
    <mergeCell ref="R110:R111"/>
    <mergeCell ref="S110:U110"/>
    <mergeCell ref="V110:V111"/>
    <mergeCell ref="W110:Z110"/>
    <mergeCell ref="AB110:AE110"/>
    <mergeCell ref="AJ103:AJ104"/>
    <mergeCell ref="A104:AE104"/>
    <mergeCell ref="A105:AE105"/>
    <mergeCell ref="AJ105:AJ107"/>
    <mergeCell ref="A106:AE106"/>
    <mergeCell ref="A107:AE107"/>
    <mergeCell ref="R95:T95"/>
    <mergeCell ref="V95:Y95"/>
    <mergeCell ref="Q96:S96"/>
    <mergeCell ref="T96:U96"/>
    <mergeCell ref="V96:Y96"/>
    <mergeCell ref="A99:A102"/>
    <mergeCell ref="Z92:AH92"/>
    <mergeCell ref="R93:T93"/>
    <mergeCell ref="V93:Y93"/>
    <mergeCell ref="Z93:AH93"/>
    <mergeCell ref="R94:T94"/>
    <mergeCell ref="V94:Y94"/>
    <mergeCell ref="Z94:AH94"/>
    <mergeCell ref="AI87:AJ87"/>
    <mergeCell ref="AI88:AJ88"/>
    <mergeCell ref="A89:A97"/>
    <mergeCell ref="C89:AG89"/>
    <mergeCell ref="AI89:AJ89"/>
    <mergeCell ref="Q91:Y91"/>
    <mergeCell ref="Z91:AH91"/>
    <mergeCell ref="AI91:AJ91"/>
    <mergeCell ref="R92:T92"/>
    <mergeCell ref="V92:Y92"/>
    <mergeCell ref="AI81:AJ81"/>
    <mergeCell ref="AI82:AJ82"/>
    <mergeCell ref="AI83:AJ83"/>
    <mergeCell ref="AI84:AJ84"/>
    <mergeCell ref="AI85:AJ85"/>
    <mergeCell ref="AI86:AJ86"/>
    <mergeCell ref="AF74:AF75"/>
    <mergeCell ref="AG74:AG75"/>
    <mergeCell ref="AH74:AH87"/>
    <mergeCell ref="AI74:AJ74"/>
    <mergeCell ref="AI75:AJ75"/>
    <mergeCell ref="AI76:AJ76"/>
    <mergeCell ref="AI77:AJ77"/>
    <mergeCell ref="AI78:AJ78"/>
    <mergeCell ref="AI79:AJ79"/>
    <mergeCell ref="AI80:AJ80"/>
    <mergeCell ref="Z74:Z75"/>
    <mergeCell ref="AA74:AA75"/>
    <mergeCell ref="AB74:AB75"/>
    <mergeCell ref="AC74:AC75"/>
    <mergeCell ref="AD74:AD75"/>
    <mergeCell ref="AE74:AE75"/>
    <mergeCell ref="T74:T75"/>
    <mergeCell ref="U74:U75"/>
    <mergeCell ref="V74:V75"/>
    <mergeCell ref="W74:W75"/>
    <mergeCell ref="X74:X75"/>
    <mergeCell ref="Y74:Y75"/>
    <mergeCell ref="N74:N75"/>
    <mergeCell ref="O74:O75"/>
    <mergeCell ref="P74:P75"/>
    <mergeCell ref="Q74:Q75"/>
    <mergeCell ref="R74:R75"/>
    <mergeCell ref="S74:S75"/>
    <mergeCell ref="H74:H75"/>
    <mergeCell ref="I74:I75"/>
    <mergeCell ref="J74:J75"/>
    <mergeCell ref="K74:K75"/>
    <mergeCell ref="L74:L75"/>
    <mergeCell ref="M74:M75"/>
    <mergeCell ref="A65:AJ65"/>
    <mergeCell ref="A66:AJ66"/>
    <mergeCell ref="A68:AJ68"/>
    <mergeCell ref="A70:AJ70"/>
    <mergeCell ref="A72:AJ72"/>
    <mergeCell ref="C74:C75"/>
    <mergeCell ref="D74:D75"/>
    <mergeCell ref="E74:E75"/>
    <mergeCell ref="F74:F75"/>
    <mergeCell ref="G74:G75"/>
    <mergeCell ref="AJ47:AJ48"/>
    <mergeCell ref="AJ54:AJ56"/>
    <mergeCell ref="Z29:AH29"/>
    <mergeCell ref="AJ40:AJ41"/>
    <mergeCell ref="AJ50:AJ52"/>
    <mergeCell ref="A41:AE41"/>
    <mergeCell ref="K47:N47"/>
    <mergeCell ref="V33:Y33"/>
    <mergeCell ref="A46:AE46"/>
    <mergeCell ref="V30:Y30"/>
    <mergeCell ref="AK42:AP42"/>
    <mergeCell ref="AQ42:AV42"/>
    <mergeCell ref="AW42:BB42"/>
    <mergeCell ref="BC42:BH42"/>
    <mergeCell ref="Z31:AH31"/>
    <mergeCell ref="AH11:AH24"/>
    <mergeCell ref="AI11:AJ11"/>
    <mergeCell ref="AJ42:AJ44"/>
    <mergeCell ref="AI25:AJ25"/>
    <mergeCell ref="Z11:Z12"/>
    <mergeCell ref="A2:AJ2"/>
    <mergeCell ref="A3:AJ3"/>
    <mergeCell ref="A5:AJ5"/>
    <mergeCell ref="A7:AJ7"/>
    <mergeCell ref="A9:AJ9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AA11:AA12"/>
    <mergeCell ref="AI17:AJ17"/>
    <mergeCell ref="AB11:AB12"/>
    <mergeCell ref="AC11:AC12"/>
    <mergeCell ref="AD11:AD12"/>
    <mergeCell ref="AE11:AE12"/>
    <mergeCell ref="AF11:AF12"/>
    <mergeCell ref="AG11:AG12"/>
    <mergeCell ref="AI20:AJ20"/>
    <mergeCell ref="AI21:AJ21"/>
    <mergeCell ref="AI23:AJ23"/>
    <mergeCell ref="AI24:AJ24"/>
    <mergeCell ref="AI18:AJ18"/>
    <mergeCell ref="AI12:AJ12"/>
    <mergeCell ref="AI15:AJ15"/>
    <mergeCell ref="AI13:AJ13"/>
    <mergeCell ref="AI14:AJ14"/>
    <mergeCell ref="AI16:AJ16"/>
    <mergeCell ref="Z30:AH30"/>
    <mergeCell ref="Q28:Y28"/>
    <mergeCell ref="AI28:AJ28"/>
    <mergeCell ref="C26:AG26"/>
    <mergeCell ref="R29:T29"/>
    <mergeCell ref="AI26:AJ26"/>
    <mergeCell ref="A47:I48"/>
    <mergeCell ref="R31:T31"/>
    <mergeCell ref="V31:Y31"/>
    <mergeCell ref="R32:T32"/>
    <mergeCell ref="V32:Y32"/>
    <mergeCell ref="A36:A39"/>
    <mergeCell ref="W47:Z47"/>
    <mergeCell ref="O47:Q47"/>
    <mergeCell ref="R47:R48"/>
    <mergeCell ref="S47:U47"/>
    <mergeCell ref="Q33:S33"/>
    <mergeCell ref="A42:AE42"/>
    <mergeCell ref="A43:AE43"/>
    <mergeCell ref="A44:AE44"/>
    <mergeCell ref="A45:AE45"/>
    <mergeCell ref="A26:A34"/>
    <mergeCell ref="T33:U33"/>
    <mergeCell ref="Z28:AH28"/>
    <mergeCell ref="V29:Y29"/>
    <mergeCell ref="R30:T30"/>
    <mergeCell ref="O48:Q48"/>
    <mergeCell ref="S48:U48"/>
    <mergeCell ref="O50:Q51"/>
    <mergeCell ref="S50:U51"/>
    <mergeCell ref="K48:N48"/>
    <mergeCell ref="A56:AE56"/>
    <mergeCell ref="A53:I53"/>
    <mergeCell ref="K53:M53"/>
    <mergeCell ref="O53:Q53"/>
    <mergeCell ref="S53:U53"/>
    <mergeCell ref="V47:V48"/>
    <mergeCell ref="W53:Z53"/>
    <mergeCell ref="AB50:AE51"/>
    <mergeCell ref="W50:Z51"/>
    <mergeCell ref="AB47:AE47"/>
    <mergeCell ref="W49:AE49"/>
    <mergeCell ref="AI19:AJ19"/>
    <mergeCell ref="AI22:AJ22"/>
    <mergeCell ref="A55:I55"/>
    <mergeCell ref="K55:M55"/>
    <mergeCell ref="O55:Q55"/>
    <mergeCell ref="S55:U55"/>
    <mergeCell ref="A50:I51"/>
    <mergeCell ref="K50:M51"/>
    <mergeCell ref="W48:Z48"/>
    <mergeCell ref="AB48:AE48"/>
    <mergeCell ref="A181:AJ181"/>
    <mergeCell ref="A182:AJ182"/>
    <mergeCell ref="A184:AJ184"/>
    <mergeCell ref="A186:AJ186"/>
    <mergeCell ref="A188:AJ188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Y190:Y191"/>
    <mergeCell ref="Z190:Z191"/>
    <mergeCell ref="AA190:AA191"/>
    <mergeCell ref="AB190:AB191"/>
    <mergeCell ref="AC190:AC191"/>
    <mergeCell ref="AD190:AD191"/>
    <mergeCell ref="AE190:AE191"/>
    <mergeCell ref="AF190:AF191"/>
    <mergeCell ref="AG190:AG191"/>
    <mergeCell ref="AH190:AH203"/>
    <mergeCell ref="AI190:AJ190"/>
    <mergeCell ref="AI191:AJ191"/>
    <mergeCell ref="AI192:AJ192"/>
    <mergeCell ref="AI193:AJ193"/>
    <mergeCell ref="AI194:AJ194"/>
    <mergeCell ref="AI195:AJ195"/>
    <mergeCell ref="AI196:AJ196"/>
    <mergeCell ref="AI197:AJ197"/>
    <mergeCell ref="AI198:AJ198"/>
    <mergeCell ref="AI199:AJ199"/>
    <mergeCell ref="AI200:AJ200"/>
    <mergeCell ref="AI201:AJ201"/>
    <mergeCell ref="AI202:AJ202"/>
    <mergeCell ref="AI203:AJ203"/>
    <mergeCell ref="AI204:AJ204"/>
    <mergeCell ref="A205:A213"/>
    <mergeCell ref="C205:AG205"/>
    <mergeCell ref="AI205:AJ205"/>
    <mergeCell ref="Q207:Y207"/>
    <mergeCell ref="Z207:AH207"/>
    <mergeCell ref="AI207:AJ207"/>
    <mergeCell ref="R208:T208"/>
    <mergeCell ref="V208:Y208"/>
    <mergeCell ref="Z208:AH208"/>
    <mergeCell ref="R209:T209"/>
    <mergeCell ref="V209:Y209"/>
    <mergeCell ref="Z209:AH209"/>
    <mergeCell ref="R210:T210"/>
    <mergeCell ref="V210:Y210"/>
    <mergeCell ref="Z210:AH210"/>
    <mergeCell ref="R211:T211"/>
    <mergeCell ref="V211:Y211"/>
    <mergeCell ref="Q212:S212"/>
    <mergeCell ref="T212:U212"/>
    <mergeCell ref="V212:Y212"/>
    <mergeCell ref="A215:A218"/>
    <mergeCell ref="AJ219:AJ220"/>
    <mergeCell ref="A220:AE220"/>
    <mergeCell ref="A221:AE221"/>
    <mergeCell ref="AJ221:AJ223"/>
    <mergeCell ref="AK221:AP221"/>
    <mergeCell ref="A222:AE222"/>
    <mergeCell ref="A223:AE223"/>
    <mergeCell ref="A224:AE224"/>
    <mergeCell ref="A225:AE225"/>
    <mergeCell ref="A226:I227"/>
    <mergeCell ref="K226:N226"/>
    <mergeCell ref="O226:Q226"/>
    <mergeCell ref="R226:R227"/>
    <mergeCell ref="S226:U226"/>
    <mergeCell ref="V226:V227"/>
    <mergeCell ref="W226:Z226"/>
    <mergeCell ref="AB226:AE226"/>
    <mergeCell ref="AJ226:AJ227"/>
    <mergeCell ref="K227:N227"/>
    <mergeCell ref="O227:Q227"/>
    <mergeCell ref="S227:U227"/>
    <mergeCell ref="W227:Z227"/>
    <mergeCell ref="AB227:AE227"/>
    <mergeCell ref="W228:AE228"/>
    <mergeCell ref="A229:I230"/>
    <mergeCell ref="K229:M230"/>
    <mergeCell ref="O229:Q230"/>
    <mergeCell ref="S229:U230"/>
    <mergeCell ref="W229:Z230"/>
    <mergeCell ref="AB229:AE230"/>
    <mergeCell ref="AJ229:AJ231"/>
    <mergeCell ref="A232:I232"/>
    <mergeCell ref="K232:M232"/>
    <mergeCell ref="O232:Q232"/>
    <mergeCell ref="S232:U232"/>
    <mergeCell ref="W232:Z232"/>
    <mergeCell ref="AJ233:AJ235"/>
    <mergeCell ref="A234:I234"/>
    <mergeCell ref="K234:M234"/>
    <mergeCell ref="O234:Q234"/>
    <mergeCell ref="S234:U234"/>
    <mergeCell ref="A235:AE235"/>
    <mergeCell ref="A239:AJ239"/>
    <mergeCell ref="A240:AJ240"/>
    <mergeCell ref="A242:AJ242"/>
    <mergeCell ref="A244:AJ244"/>
    <mergeCell ref="A246:AJ246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U248:U249"/>
    <mergeCell ref="V248:V249"/>
    <mergeCell ref="W248:W249"/>
    <mergeCell ref="X248:X249"/>
    <mergeCell ref="Y248:Y249"/>
    <mergeCell ref="Z248:Z249"/>
    <mergeCell ref="AA248:AA249"/>
    <mergeCell ref="AB248:AB249"/>
    <mergeCell ref="AC248:AC249"/>
    <mergeCell ref="AD248:AD249"/>
    <mergeCell ref="AE248:AE249"/>
    <mergeCell ref="AF248:AF249"/>
    <mergeCell ref="AG248:AG249"/>
    <mergeCell ref="AH248:AH261"/>
    <mergeCell ref="AI248:AJ248"/>
    <mergeCell ref="AI249:AJ249"/>
    <mergeCell ref="AI250:AJ250"/>
    <mergeCell ref="AI251:AJ251"/>
    <mergeCell ref="AI252:AJ252"/>
    <mergeCell ref="AI253:AJ253"/>
    <mergeCell ref="AI254:AJ254"/>
    <mergeCell ref="AI255:AJ255"/>
    <mergeCell ref="AI256:AJ256"/>
    <mergeCell ref="AI257:AJ257"/>
    <mergeCell ref="AI258:AJ258"/>
    <mergeCell ref="AI259:AJ259"/>
    <mergeCell ref="AI260:AJ260"/>
    <mergeCell ref="AI261:AJ261"/>
    <mergeCell ref="AI262:AJ262"/>
    <mergeCell ref="A263:A271"/>
    <mergeCell ref="C263:AG263"/>
    <mergeCell ref="AI263:AJ263"/>
    <mergeCell ref="Q265:Y265"/>
    <mergeCell ref="Z265:AH265"/>
    <mergeCell ref="AI265:AJ265"/>
    <mergeCell ref="R266:T266"/>
    <mergeCell ref="V266:Y266"/>
    <mergeCell ref="Z266:AH266"/>
    <mergeCell ref="R267:T267"/>
    <mergeCell ref="V267:Y267"/>
    <mergeCell ref="Z267:AH267"/>
    <mergeCell ref="R268:T268"/>
    <mergeCell ref="V268:Y268"/>
    <mergeCell ref="Z268:AH268"/>
    <mergeCell ref="R269:T269"/>
    <mergeCell ref="V269:Y269"/>
    <mergeCell ref="Q270:S270"/>
    <mergeCell ref="T270:U270"/>
    <mergeCell ref="V270:Y270"/>
    <mergeCell ref="A273:A276"/>
    <mergeCell ref="AJ277:AJ278"/>
    <mergeCell ref="A278:AE278"/>
    <mergeCell ref="A279:AE279"/>
    <mergeCell ref="AJ279:AJ281"/>
    <mergeCell ref="A280:AE280"/>
    <mergeCell ref="A281:AE281"/>
    <mergeCell ref="A282:AE282"/>
    <mergeCell ref="A283:AE283"/>
    <mergeCell ref="A284:I285"/>
    <mergeCell ref="K284:N284"/>
    <mergeCell ref="O284:Q284"/>
    <mergeCell ref="R284:R285"/>
    <mergeCell ref="S284:U284"/>
    <mergeCell ref="V284:V285"/>
    <mergeCell ref="W284:Z284"/>
    <mergeCell ref="AB284:AE284"/>
    <mergeCell ref="AJ284:AJ285"/>
    <mergeCell ref="K285:N285"/>
    <mergeCell ref="O285:Q285"/>
    <mergeCell ref="S285:U285"/>
    <mergeCell ref="W285:Z285"/>
    <mergeCell ref="AB285:AE285"/>
    <mergeCell ref="W286:AE286"/>
    <mergeCell ref="A287:I288"/>
    <mergeCell ref="K287:M288"/>
    <mergeCell ref="O287:Q288"/>
    <mergeCell ref="S287:U288"/>
    <mergeCell ref="W287:Z288"/>
    <mergeCell ref="AB287:AE288"/>
    <mergeCell ref="AJ287:AJ289"/>
    <mergeCell ref="A290:I290"/>
    <mergeCell ref="K290:M290"/>
    <mergeCell ref="O290:Q290"/>
    <mergeCell ref="S290:U290"/>
    <mergeCell ref="W290:Z290"/>
    <mergeCell ref="AJ291:AJ293"/>
    <mergeCell ref="A292:I292"/>
    <mergeCell ref="K292:M292"/>
    <mergeCell ref="O292:Q292"/>
    <mergeCell ref="S292:U292"/>
    <mergeCell ref="A293:AE293"/>
  </mergeCells>
  <printOptions horizontalCentered="1" verticalCentered="1"/>
  <pageMargins left="0" right="0" top="0" bottom="0" header="0" footer="0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J56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Calendário - 2016</dc:title>
  <dc:subject/>
  <dc:creator>Usuario</dc:creator>
  <cp:keywords/>
  <dc:description/>
  <cp:lastModifiedBy>Marcia Maria Vieira da Maia</cp:lastModifiedBy>
  <cp:lastPrinted>2023-11-23T16:36:33Z</cp:lastPrinted>
  <dcterms:created xsi:type="dcterms:W3CDTF">2008-01-07T10:44:29Z</dcterms:created>
  <dcterms:modified xsi:type="dcterms:W3CDTF">2024-01-24T18:00:59Z</dcterms:modified>
  <cp:category/>
  <cp:version/>
  <cp:contentType/>
  <cp:contentStatus/>
</cp:coreProperties>
</file>