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_Geral\ATRIBUIÇÃO\Atribuição 2024\2024 PEI\EDITAL\Edital 2 _ 24\"/>
    </mc:Choice>
  </mc:AlternateContent>
  <xr:revisionPtr revIDLastSave="0" documentId="8_{87CD8802-5BB8-4697-A384-72BB8D75B871}" xr6:coauthVersionLast="47" xr6:coauthVersionMax="47" xr10:uidLastSave="{00000000-0000-0000-0000-000000000000}"/>
  <bookViews>
    <workbookView xWindow="-120" yWindow="-120" windowWidth="29040" windowHeight="15840" firstSheet="1" activeTab="1" xr2:uid="{5822ADC3-19FC-422D-9D48-18A55E62820B}"/>
  </bookViews>
  <sheets>
    <sheet name="SEDUC" sheetId="1" state="hidden" r:id="rId1"/>
    <sheet name="Arrecieres Natali" sheetId="15" r:id="rId2"/>
    <sheet name="Flair Carlos " sheetId="3" r:id="rId3"/>
    <sheet name="Francisca Moura" sheetId="4" r:id="rId4"/>
    <sheet name="João Gonçalves" sheetId="5" r:id="rId5"/>
    <sheet name="José de Moura Resende" sheetId="6" r:id="rId6"/>
    <sheet name="Malvina Leite e Silva" sheetId="7" r:id="rId7"/>
    <sheet name="Margarida Maia" sheetId="8" r:id="rId8"/>
    <sheet name="Pereira de Mattos" sheetId="9" r:id="rId9"/>
    <sheet name="Ruth Sá" sheetId="10" r:id="rId10"/>
    <sheet name="Joaquim Franco" sheetId="11" r:id="rId11"/>
    <sheet name="Figueira de Toledo" sheetId="12" r:id="rId12"/>
    <sheet name="Cel Queiroz" sheetId="13" r:id="rId13"/>
    <sheet name="Ignácio Gioia" sheetId="14" r:id="rId14"/>
    <sheet name="Amácio Mazzaropi" sheetId="23" r:id="rId15"/>
    <sheet name="Amador Bueno da Veiga" sheetId="30" r:id="rId16"/>
    <sheet name="Antonio Moura Abud" sheetId="25" r:id="rId17"/>
    <sheet name="Antônio Magalhães" sheetId="19" r:id="rId18"/>
    <sheet name="Cesar Costa Dep." sheetId="24" r:id="rId19"/>
    <sheet name=" Cesidio Ambrogi" sheetId="22" r:id="rId20"/>
    <sheet name="Gentil de Camargo" sheetId="21" r:id="rId21"/>
    <sheet name="Marcondes de Mattos" sheetId="17" r:id="rId22"/>
    <sheet name="José Mazella" sheetId="18" r:id="rId23"/>
    <sheet name="Mario Cardoso" sheetId="28" r:id="rId24"/>
    <sheet name="Monteiro Lobato" sheetId="20" r:id="rId25"/>
    <sheet name="Newton Camara" sheetId="16" r:id="rId26"/>
    <sheet name="Urbano Alves de Souza" sheetId="26" r:id="rId27"/>
    <sheet name="Monsenhor João Alves" sheetId="27" r:id="rId28"/>
    <sheet name="Vargem Grande" sheetId="31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5" i="1" l="1"/>
  <c r="AE35" i="1"/>
  <c r="AD35" i="1"/>
  <c r="AC35" i="1"/>
  <c r="AB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</calcChain>
</file>

<file path=xl/sharedStrings.xml><?xml version="1.0" encoding="utf-8"?>
<sst xmlns="http://schemas.openxmlformats.org/spreadsheetml/2006/main" count="963" uniqueCount="192">
  <si>
    <t>REGIÃO</t>
  </si>
  <si>
    <t xml:space="preserve">DIRETORIA </t>
  </si>
  <si>
    <t>CIE</t>
  </si>
  <si>
    <t>UA</t>
  </si>
  <si>
    <t>NOME DA ESCOLA</t>
  </si>
  <si>
    <t>MODALIDADE</t>
  </si>
  <si>
    <t>TURNOS</t>
  </si>
  <si>
    <t>CH</t>
  </si>
  <si>
    <t>ANO</t>
  </si>
  <si>
    <t>IMPLANTAÇÃO</t>
  </si>
  <si>
    <t>MUNICIPIO</t>
  </si>
  <si>
    <t>ARTE</t>
  </si>
  <si>
    <t>BIOLOGIA</t>
  </si>
  <si>
    <t>CIÊNCIAS FÍSICAS E BIOLÓGICAS</t>
  </si>
  <si>
    <t>EDUCAÇÃO FÍSICA</t>
  </si>
  <si>
    <t>FILOSOFIA</t>
  </si>
  <si>
    <t>FÍSICA</t>
  </si>
  <si>
    <t>GEOGRAFIA</t>
  </si>
  <si>
    <t>HISTÓRIA</t>
  </si>
  <si>
    <t>LÍNGUA INGLESA</t>
  </si>
  <si>
    <t>LÍNGUA PORTUGUESA</t>
  </si>
  <si>
    <t>MATEMÁTICA</t>
  </si>
  <si>
    <t>QUIMICA</t>
  </si>
  <si>
    <t>SOCIOLOGIA</t>
  </si>
  <si>
    <t>PROFESSOR REGENTE</t>
  </si>
  <si>
    <t>PROFESSOR ESPECIALISTA - ARTE</t>
  </si>
  <si>
    <t>PROFESSOR ESPECIALISTA -EDUCAÇÃO FÍSICA</t>
  </si>
  <si>
    <t>PROFESSOR ESPECIALISTA -LÍNGUA INGLESA</t>
  </si>
  <si>
    <t>PROFESSOR INTÉRPRETE DE LIBRAS</t>
  </si>
  <si>
    <t>SALA DE LEITURA</t>
  </si>
  <si>
    <t>DIRETOR ESCOLAR</t>
  </si>
  <si>
    <t>CGPG</t>
  </si>
  <si>
    <t>INTERIOR</t>
  </si>
  <si>
    <t>D.E.REG. TAUBATE</t>
  </si>
  <si>
    <t>ARRECIERES NATALI</t>
  </si>
  <si>
    <t>CACAPAVA</t>
  </si>
  <si>
    <t>FLAIR CARLOS DE OLIVEIRA ARMANY DOUTOR</t>
  </si>
  <si>
    <t>FRANCISCA MOURA LUZ PEREIRA PROFESSORA</t>
  </si>
  <si>
    <t>JOAO GONCALVES BARBOSA PROFESSOR</t>
  </si>
  <si>
    <t>JOSE DE MOURA REZENDE MINISTRO</t>
  </si>
  <si>
    <t>MALVINA LEITE E SILVA PROFESSORA</t>
  </si>
  <si>
    <t>MARGARIDA MAIA DE ALMEIDA VIEIRA PROFESSORA</t>
  </si>
  <si>
    <t>PEREIRA DE MATTOS DOUTOR</t>
  </si>
  <si>
    <t>RUTH SA PROFESSORA</t>
  </si>
  <si>
    <t>JOAQUIM FRANCO DE ALMEIDA CORONEL</t>
  </si>
  <si>
    <t>JAMBEIRO</t>
  </si>
  <si>
    <t>FIGUEIRA DE TOLEDO</t>
  </si>
  <si>
    <t>NATIVIDADE DA SERRA</t>
  </si>
  <si>
    <t>QUEIROZ CORONEL</t>
  </si>
  <si>
    <t>REDENCAO DA SERRA</t>
  </si>
  <si>
    <t>IGNACIO GIOIA MONSENHOR</t>
  </si>
  <si>
    <t>SAO LUIZ DO PARAITINGA</t>
  </si>
  <si>
    <t>AMACIO MAZZAROPI</t>
  </si>
  <si>
    <t>TAUBATE</t>
  </si>
  <si>
    <t>AMADOR BUENO DA VEIGA</t>
  </si>
  <si>
    <t>ANTONIO DE MOURA ABUD DOUTOR</t>
  </si>
  <si>
    <t>ANTONIO MAGALHAES BASTOS</t>
  </si>
  <si>
    <t>CESAR COSTA DEPUTADO</t>
  </si>
  <si>
    <t>CESIDIO AMBROGI PROFESSOR</t>
  </si>
  <si>
    <t>GENTIL DE CAMARGO PROFESSOR</t>
  </si>
  <si>
    <t>JOSE MARCONDES DE MATTOS DOUTOR</t>
  </si>
  <si>
    <t>JOSE MAZELLA PROFESSOR</t>
  </si>
  <si>
    <t>MARIO CARDOSO FRANCO PROFESSOR</t>
  </si>
  <si>
    <t>MONTEIRO LOBATO</t>
  </si>
  <si>
    <t>NEWTON CAMARA LEAL BARROS</t>
  </si>
  <si>
    <t>URBANO ALVES DE SOUZA PEREIRA ENGENHEIRO</t>
  </si>
  <si>
    <t>BAIRRO VARGEM GRANDE</t>
  </si>
  <si>
    <t>JOAO ALVES MONSENHOR</t>
  </si>
  <si>
    <t xml:space="preserve">LEVANTAMENTO DE VAGAS DISPONÍVEIS </t>
  </si>
  <si>
    <t>E.F. / E.M.</t>
  </si>
  <si>
    <t>E.M</t>
  </si>
  <si>
    <t>E.M.</t>
  </si>
  <si>
    <t>PROGRAMA ENSINO INTEGRAL EM 01/02/2024</t>
  </si>
  <si>
    <t>VICE</t>
  </si>
  <si>
    <t xml:space="preserve"> </t>
  </si>
  <si>
    <t/>
  </si>
  <si>
    <t>Envio SEDUC</t>
  </si>
  <si>
    <t>Vagas disponíveis para alocação da semana</t>
  </si>
  <si>
    <t>FLAIR CARLOS DE O ARMANY DR</t>
  </si>
  <si>
    <t>0+B2:</t>
  </si>
  <si>
    <t xml:space="preserve">FRANCISCA MOURA LUZ PEREIRA </t>
  </si>
  <si>
    <t>1 vaga de Arte:</t>
  </si>
  <si>
    <t xml:space="preserve">01 vaga de ciências </t>
  </si>
  <si>
    <t>Filosofia/ Sociologia</t>
  </si>
  <si>
    <t>01 vaga Filosofia/ Sociologia</t>
  </si>
  <si>
    <t>02 vaga Geografia/História</t>
  </si>
  <si>
    <t>02 vagas de Português/ Inglês</t>
  </si>
  <si>
    <t>01 vaga de Química/ BIologia</t>
  </si>
  <si>
    <t>01 vaga de Arte</t>
  </si>
  <si>
    <t>01 vaga de Ciências/ Biologia</t>
  </si>
  <si>
    <t>1 vaga de Química</t>
  </si>
  <si>
    <t>04 vagas de Português/ Inglês</t>
  </si>
  <si>
    <t xml:space="preserve">01 vaga de Ciências/Biologia/Química </t>
  </si>
  <si>
    <t>04 vagas de História/ Geografia</t>
  </si>
  <si>
    <t xml:space="preserve">01 vaga de matemática/Fisica </t>
  </si>
  <si>
    <t>01 vaga de Filosofia/Sociologia/História</t>
  </si>
  <si>
    <t>01 vaga de Geografia/História</t>
  </si>
  <si>
    <t>01 vaga de Biologia/Química</t>
  </si>
  <si>
    <t>02 vagas de Português/Inglês</t>
  </si>
  <si>
    <t>02 vagas de Matemática e 01 vaga de matemática/Fisíca</t>
  </si>
  <si>
    <t>2 vagas de Língua Portuguesa</t>
  </si>
  <si>
    <t>01 vaga de Inglês</t>
  </si>
  <si>
    <t>01 vaga de Química/ Biologia</t>
  </si>
  <si>
    <t>3 vagas de Língua Portuguesa</t>
  </si>
  <si>
    <t>2 vagas de Ciências</t>
  </si>
  <si>
    <t>1 vaga de Geografia</t>
  </si>
  <si>
    <t>1 vaga de História e 01 vaga de História/ Geografia</t>
  </si>
  <si>
    <t>1 vaga de Arte</t>
  </si>
  <si>
    <t xml:space="preserve">1 vaga de Educação Física </t>
  </si>
  <si>
    <t>2 vagas de Matemática</t>
  </si>
  <si>
    <t>2 vagas de Matemática e 2 vagas de Matemática/Física</t>
  </si>
  <si>
    <t xml:space="preserve">2 vagas de História </t>
  </si>
  <si>
    <t>2 vagas de Geografia</t>
  </si>
  <si>
    <t>1 vaga de Inglês</t>
  </si>
  <si>
    <t>02 vagas de Arte</t>
  </si>
  <si>
    <t>1 vaga de Educação Física</t>
  </si>
  <si>
    <t>2 vagas de Inglês</t>
  </si>
  <si>
    <t>5 vagas de Língua Portuguesa</t>
  </si>
  <si>
    <t>1 vaga de Biologia</t>
  </si>
  <si>
    <t xml:space="preserve">4 vagas de Matemática </t>
  </si>
  <si>
    <t>1 vaga de Física</t>
  </si>
  <si>
    <t>1 aula de Arte</t>
  </si>
  <si>
    <t>1 vaga de Língua Portuguêsa/ Inglês</t>
  </si>
  <si>
    <t>1 vaga de Matemática/Física</t>
  </si>
  <si>
    <t>1 vaga de História</t>
  </si>
  <si>
    <t>2 vagas de Educação Física</t>
  </si>
  <si>
    <t>1 vaga de Ciências</t>
  </si>
  <si>
    <t>01 vaga de matemática/01 vaga de Matemática/Química e 1 Vaga de Matemática/Física</t>
  </si>
  <si>
    <t>3vgas de Geografia/História</t>
  </si>
  <si>
    <t>2 vaga de Lingua Portuguesa/Inglês</t>
  </si>
  <si>
    <t>1 vaga de Inglês/Português</t>
  </si>
  <si>
    <t>1 vaga de Biologia/Química</t>
  </si>
  <si>
    <t xml:space="preserve">1 vaga de Ed. Física </t>
  </si>
  <si>
    <t>2 vagas de Português /Inglês</t>
  </si>
  <si>
    <t>2 vagas de História/ Geografia e 1 de história</t>
  </si>
  <si>
    <t>2 vagas de Matemática/ Física e 2 de Matemática</t>
  </si>
  <si>
    <t>1 vaga de COE</t>
  </si>
  <si>
    <t>4 vagas de Português/Inglês</t>
  </si>
  <si>
    <t>1 vaga de Matemática</t>
  </si>
  <si>
    <t>1 vaga de Matemática e 2 de Matemática/Física</t>
  </si>
  <si>
    <t>1 vaga de Ciências/Biologia</t>
  </si>
  <si>
    <t>3 vagas de Geografia/História</t>
  </si>
  <si>
    <t>2 vagas de Biologia/Química</t>
  </si>
  <si>
    <t xml:space="preserve">2 vagas de Arte </t>
  </si>
  <si>
    <t>1 vaga de Geografia e 1 vaga de Geografia/História</t>
  </si>
  <si>
    <t xml:space="preserve">1 vaga de História/ Filosofia e 1 vaga de História e Sociologia </t>
  </si>
  <si>
    <t>1 vaga de Matemática/Ciências e 3 vagas de Matemática</t>
  </si>
  <si>
    <t>1 vaga de Língua Portuguesa/Inglês e 01 vaga de Português</t>
  </si>
  <si>
    <t>1 vaga de Matemática/ Física e 3 vagas de Matemática</t>
  </si>
  <si>
    <t>1 vaga de Língua Portuguesa e 1 de Língua Portuguesa/Inglês</t>
  </si>
  <si>
    <t>3 vagas de Matemática</t>
  </si>
  <si>
    <t>2 vagas de Língua Portuguesa e 1 vaga de Português/Inglês</t>
  </si>
  <si>
    <t>1 vaga de Sociologia</t>
  </si>
  <si>
    <t>1 vaga de Química e Física</t>
  </si>
  <si>
    <t>Profº Cesidio</t>
  </si>
  <si>
    <t>1 vaga de Inglês/ Língua Portuguesa</t>
  </si>
  <si>
    <t>1 vaga de Física/ Matemática</t>
  </si>
  <si>
    <t>1 vaga de Geografia/História</t>
  </si>
  <si>
    <t>1 vaga de Intérptrete</t>
  </si>
  <si>
    <t>1 vaga de Química/Biologia</t>
  </si>
  <si>
    <t>1 vaga de História/Geografia</t>
  </si>
  <si>
    <t>1 vaga de educação Física</t>
  </si>
  <si>
    <t>1 vaga de Matemática/ Física</t>
  </si>
  <si>
    <t>Biologia</t>
  </si>
  <si>
    <t>1 vaga de Português /Inglês</t>
  </si>
  <si>
    <t>1 vaga de matemática</t>
  </si>
  <si>
    <t xml:space="preserve">1 Vaga de  de Educação Fisica </t>
  </si>
  <si>
    <t>1 vaga de Matemática/Física           e                 1 vaga de Matemática</t>
  </si>
  <si>
    <t xml:space="preserve"> 02  vagas de Língua Portuguesa / Inglês</t>
  </si>
  <si>
    <t>1 vaga de sociologia/filosofia</t>
  </si>
  <si>
    <t>1 vaga de Língua Portuguesa/ Inglês.</t>
  </si>
  <si>
    <t>1 vaga de  Geografia/História</t>
  </si>
  <si>
    <t xml:space="preserve">02 vagas de Matemática/Fisíca          </t>
  </si>
  <si>
    <t>01 vaga de Português            e                            01 vaga de Português/Inglês</t>
  </si>
  <si>
    <t>2 vagas de Língua Portuguesa/  inglês</t>
  </si>
  <si>
    <t>1 vaga de Língua Portuguesa/Inglês</t>
  </si>
  <si>
    <t>1 vaga de Português/ Inglês</t>
  </si>
  <si>
    <t>2 vagas de Matemática/ Física</t>
  </si>
  <si>
    <t>02 vagas Matemática/ Fisica e              03 vagas de  Matemática</t>
  </si>
  <si>
    <t>2 vagas de matemática</t>
  </si>
  <si>
    <t>1 vaga de Física/ matemática</t>
  </si>
  <si>
    <t>1 vaga</t>
  </si>
  <si>
    <t>1 vaga de inglês com Língua Portuguesa</t>
  </si>
  <si>
    <t xml:space="preserve">1 vaga </t>
  </si>
  <si>
    <t>1 vaga de geografia</t>
  </si>
  <si>
    <t>1 vaga de filosofia / geografia</t>
  </si>
  <si>
    <t>1 vaga de história / sociologia</t>
  </si>
  <si>
    <t>1 vaga de biologia / química</t>
  </si>
  <si>
    <t>1 vaga  de ciências</t>
  </si>
  <si>
    <t>1 vaga de Matemática com Física</t>
  </si>
  <si>
    <t>2 vagas  de Filosofia/ Sociologia</t>
  </si>
  <si>
    <t>2 vagas de Português/InglÊs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</si>
</sst>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Segoe UI"/>
      <family val="2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3" fillId="0" borderId="1" xfId="0" applyFont="1" applyBorder="1"/>
    <xf numFmtId="0" fontId="0" fillId="5" borderId="1" xfId="0" applyFill="1" applyBorder="1"/>
    <xf numFmtId="0" fontId="4" fillId="5" borderId="5" xfId="0" applyFont="1" applyFill="1" applyBorder="1"/>
    <xf numFmtId="0" fontId="4" fillId="5" borderId="6" xfId="0" applyFont="1" applyFill="1" applyBorder="1"/>
    <xf numFmtId="0" fontId="1" fillId="5" borderId="6" xfId="0" applyFont="1" applyFill="1" applyBorder="1"/>
    <xf numFmtId="0" fontId="0" fillId="5" borderId="7" xfId="0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1" fillId="5" borderId="9" xfId="0" applyFont="1" applyFill="1" applyBorder="1"/>
    <xf numFmtId="0" fontId="0" fillId="5" borderId="10" xfId="0" applyFill="1" applyBorder="1"/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6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6" borderId="1" xfId="0" quotePrefix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3" xfId="0" applyBorder="1"/>
    <xf numFmtId="0" fontId="0" fillId="6" borderId="1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top" wrapText="1"/>
    </xf>
    <xf numFmtId="0" fontId="0" fillId="8" borderId="19" xfId="0" applyFill="1" applyBorder="1" applyAlignment="1">
      <alignment horizontal="center" vertical="top" wrapText="1"/>
    </xf>
    <xf numFmtId="0" fontId="0" fillId="8" borderId="3" xfId="0" applyFill="1" applyBorder="1" applyAlignment="1">
      <alignment horizontal="center" vertical="top" wrapText="1"/>
    </xf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17" xfId="0" applyFill="1" applyBorder="1" applyAlignment="1">
      <alignment horizontal="center" vertical="top" wrapText="1"/>
    </xf>
    <xf numFmtId="0" fontId="0" fillId="8" borderId="23" xfId="0" applyFill="1" applyBorder="1" applyAlignment="1">
      <alignment horizontal="center" vertical="top" wrapText="1"/>
    </xf>
    <xf numFmtId="0" fontId="0" fillId="8" borderId="18" xfId="0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center" textRotation="255"/>
    </xf>
    <xf numFmtId="0" fontId="5" fillId="5" borderId="15" xfId="0" applyFont="1" applyFill="1" applyBorder="1" applyAlignment="1">
      <alignment horizontal="center" vertical="center" textRotation="255"/>
    </xf>
    <xf numFmtId="0" fontId="5" fillId="5" borderId="16" xfId="0" applyFont="1" applyFill="1" applyBorder="1" applyAlignment="1">
      <alignment horizontal="center" vertical="center" textRotation="255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left" vertical="top" wrapText="1"/>
    </xf>
    <xf numFmtId="0" fontId="0" fillId="8" borderId="19" xfId="0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7E22C-5484-4A05-96A5-FA1DE98E0F33}">
  <dimension ref="A1:AF45"/>
  <sheetViews>
    <sheetView topLeftCell="I7" workbookViewId="0">
      <selection activeCell="E33" sqref="E33"/>
    </sheetView>
  </sheetViews>
  <sheetFormatPr defaultRowHeight="15" x14ac:dyDescent="0.25"/>
  <cols>
    <col min="2" max="2" width="17.7109375" customWidth="1"/>
    <col min="3" max="3" width="10.7109375" customWidth="1"/>
    <col min="4" max="4" width="8.7109375" customWidth="1"/>
    <col min="5" max="5" width="43.28515625" customWidth="1"/>
    <col min="6" max="6" width="14.5703125" customWidth="1"/>
    <col min="7" max="7" width="13.42578125" customWidth="1"/>
    <col min="8" max="8" width="11.85546875" customWidth="1"/>
    <col min="9" max="9" width="14.42578125" customWidth="1"/>
    <col min="10" max="10" width="23.140625" customWidth="1"/>
    <col min="11" max="11" width="9" customWidth="1"/>
    <col min="12" max="12" width="8.5703125" customWidth="1"/>
    <col min="13" max="13" width="12.85546875" customWidth="1"/>
    <col min="14" max="14" width="10.85546875" customWidth="1"/>
    <col min="15" max="15" width="11.5703125" customWidth="1"/>
    <col min="16" max="16" width="11.140625" customWidth="1"/>
    <col min="17" max="17" width="10.140625" customWidth="1"/>
    <col min="18" max="18" width="9" customWidth="1"/>
    <col min="19" max="19" width="8.85546875" customWidth="1"/>
    <col min="20" max="20" width="12.5703125" customWidth="1"/>
    <col min="21" max="21" width="12.28515625" customWidth="1"/>
    <col min="22" max="22" width="7.85546875" customWidth="1"/>
    <col min="23" max="23" width="11.85546875" customWidth="1"/>
    <col min="24" max="24" width="4.85546875" customWidth="1"/>
    <col min="25" max="25" width="3" customWidth="1"/>
    <col min="26" max="26" width="3.42578125" customWidth="1"/>
    <col min="27" max="27" width="3" customWidth="1"/>
    <col min="28" max="28" width="12.42578125" customWidth="1"/>
  </cols>
  <sheetData>
    <row r="1" spans="1:32" ht="18.75" x14ac:dyDescent="0.3">
      <c r="A1" s="10" t="s">
        <v>72</v>
      </c>
      <c r="B1" s="11"/>
      <c r="C1" s="12"/>
      <c r="D1" s="12"/>
      <c r="E1" s="13"/>
    </row>
    <row r="2" spans="1:32" ht="19.5" thickBot="1" x14ac:dyDescent="0.35">
      <c r="A2" s="14" t="s">
        <v>68</v>
      </c>
      <c r="B2" s="15"/>
      <c r="C2" s="16"/>
      <c r="D2" s="16"/>
      <c r="E2" s="17"/>
    </row>
    <row r="4" spans="1:32" x14ac:dyDescent="0.25">
      <c r="A4" s="30"/>
      <c r="B4" s="30"/>
      <c r="C4" s="30"/>
      <c r="D4" s="30"/>
      <c r="E4" s="30"/>
      <c r="F4" s="30"/>
      <c r="G4" s="30"/>
      <c r="H4" s="2"/>
      <c r="I4" s="2"/>
      <c r="J4" s="30"/>
      <c r="K4" s="3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0"/>
      <c r="Y4" s="30"/>
      <c r="Z4" s="30"/>
      <c r="AA4" s="30"/>
      <c r="AB4" s="1"/>
      <c r="AC4" s="1"/>
      <c r="AD4" s="1"/>
      <c r="AE4" s="30"/>
      <c r="AF4" s="30"/>
    </row>
    <row r="5" spans="1:32" ht="51" customHeight="1" x14ac:dyDescent="0.25">
      <c r="A5" s="31" t="s">
        <v>0</v>
      </c>
      <c r="B5" s="31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1" t="s">
        <v>7</v>
      </c>
      <c r="I5" s="3" t="s">
        <v>8</v>
      </c>
      <c r="J5" s="31" t="s">
        <v>10</v>
      </c>
      <c r="K5" s="28" t="s">
        <v>11</v>
      </c>
      <c r="L5" s="28" t="s">
        <v>12</v>
      </c>
      <c r="M5" s="28" t="s">
        <v>13</v>
      </c>
      <c r="N5" s="28" t="s">
        <v>14</v>
      </c>
      <c r="O5" s="28" t="s">
        <v>15</v>
      </c>
      <c r="P5" s="28" t="s">
        <v>16</v>
      </c>
      <c r="Q5" s="28" t="s">
        <v>17</v>
      </c>
      <c r="R5" s="28" t="s">
        <v>18</v>
      </c>
      <c r="S5" s="28" t="s">
        <v>19</v>
      </c>
      <c r="T5" s="28" t="s">
        <v>20</v>
      </c>
      <c r="U5" s="28" t="s">
        <v>21</v>
      </c>
      <c r="V5" s="28" t="s">
        <v>22</v>
      </c>
      <c r="W5" s="28" t="s">
        <v>23</v>
      </c>
      <c r="X5" s="28" t="s">
        <v>24</v>
      </c>
      <c r="Y5" s="28" t="s">
        <v>25</v>
      </c>
      <c r="Z5" s="28" t="s">
        <v>26</v>
      </c>
      <c r="AA5" s="28" t="s">
        <v>27</v>
      </c>
      <c r="AB5" s="28" t="s">
        <v>28</v>
      </c>
      <c r="AC5" s="28" t="s">
        <v>29</v>
      </c>
      <c r="AD5" s="28" t="s">
        <v>30</v>
      </c>
      <c r="AE5" s="28" t="s">
        <v>73</v>
      </c>
      <c r="AF5" s="28" t="s">
        <v>31</v>
      </c>
    </row>
    <row r="6" spans="1:32" x14ac:dyDescent="0.25">
      <c r="A6" s="32"/>
      <c r="B6" s="32"/>
      <c r="C6" s="32"/>
      <c r="D6" s="32"/>
      <c r="E6" s="32"/>
      <c r="F6" s="32"/>
      <c r="G6" s="32"/>
      <c r="H6" s="32"/>
      <c r="I6" s="4" t="s">
        <v>9</v>
      </c>
      <c r="J6" s="32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x14ac:dyDescent="0.25">
      <c r="A7" s="5" t="s">
        <v>32</v>
      </c>
      <c r="B7" s="5" t="s">
        <v>33</v>
      </c>
      <c r="C7" s="5">
        <v>919767</v>
      </c>
      <c r="D7" s="5">
        <v>10756</v>
      </c>
      <c r="E7" s="18" t="s">
        <v>34</v>
      </c>
      <c r="F7" s="18" t="s">
        <v>69</v>
      </c>
      <c r="G7" s="19">
        <v>1</v>
      </c>
      <c r="H7" s="19">
        <v>9</v>
      </c>
      <c r="I7" s="19">
        <v>2020</v>
      </c>
      <c r="J7" s="18" t="s">
        <v>35</v>
      </c>
      <c r="K7" s="20">
        <v>2</v>
      </c>
      <c r="L7" s="20">
        <v>1</v>
      </c>
      <c r="M7" s="20">
        <v>2</v>
      </c>
      <c r="N7" s="20">
        <v>1</v>
      </c>
      <c r="O7" s="20">
        <v>1</v>
      </c>
      <c r="P7" s="20">
        <v>1</v>
      </c>
      <c r="Q7" s="20">
        <v>1</v>
      </c>
      <c r="R7" s="20">
        <v>1</v>
      </c>
      <c r="S7" s="20">
        <v>1</v>
      </c>
      <c r="T7" s="20">
        <v>2</v>
      </c>
      <c r="U7" s="20">
        <v>3</v>
      </c>
      <c r="V7" s="20">
        <v>0</v>
      </c>
      <c r="W7" s="20">
        <v>1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</row>
    <row r="8" spans="1:32" x14ac:dyDescent="0.25">
      <c r="A8" s="5" t="s">
        <v>32</v>
      </c>
      <c r="B8" s="5" t="s">
        <v>33</v>
      </c>
      <c r="C8" s="5">
        <v>45494</v>
      </c>
      <c r="D8" s="5">
        <v>58794</v>
      </c>
      <c r="E8" s="18" t="s">
        <v>36</v>
      </c>
      <c r="F8" s="18" t="s">
        <v>69</v>
      </c>
      <c r="G8" s="19">
        <v>2</v>
      </c>
      <c r="H8" s="19">
        <v>7</v>
      </c>
      <c r="I8" s="19">
        <v>2022</v>
      </c>
      <c r="J8" s="18" t="s">
        <v>35</v>
      </c>
      <c r="K8" s="20">
        <v>1</v>
      </c>
      <c r="L8" s="20">
        <v>1</v>
      </c>
      <c r="M8" s="20">
        <v>1</v>
      </c>
      <c r="N8" s="20">
        <v>0</v>
      </c>
      <c r="O8" s="20">
        <v>1</v>
      </c>
      <c r="P8" s="20">
        <v>1</v>
      </c>
      <c r="Q8" s="20">
        <v>2</v>
      </c>
      <c r="R8" s="20">
        <v>1</v>
      </c>
      <c r="S8" s="20">
        <v>2</v>
      </c>
      <c r="T8" s="20">
        <v>1</v>
      </c>
      <c r="U8" s="20">
        <v>1</v>
      </c>
      <c r="V8" s="20">
        <v>0</v>
      </c>
      <c r="W8" s="20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</row>
    <row r="9" spans="1:32" x14ac:dyDescent="0.25">
      <c r="A9" s="5" t="s">
        <v>32</v>
      </c>
      <c r="B9" s="5" t="s">
        <v>33</v>
      </c>
      <c r="C9" s="5">
        <v>14060</v>
      </c>
      <c r="D9" s="5">
        <v>41690</v>
      </c>
      <c r="E9" s="18" t="s">
        <v>37</v>
      </c>
      <c r="F9" s="18" t="s">
        <v>69</v>
      </c>
      <c r="G9" s="19">
        <v>1</v>
      </c>
      <c r="H9" s="19">
        <v>9</v>
      </c>
      <c r="I9" s="19">
        <v>2022</v>
      </c>
      <c r="J9" s="18" t="s">
        <v>35</v>
      </c>
      <c r="K9" s="20">
        <v>1</v>
      </c>
      <c r="L9" s="20">
        <v>0</v>
      </c>
      <c r="M9" s="20">
        <v>1</v>
      </c>
      <c r="N9" s="20">
        <v>0</v>
      </c>
      <c r="O9" s="20">
        <v>0</v>
      </c>
      <c r="P9" s="20">
        <v>1</v>
      </c>
      <c r="Q9" s="20">
        <v>0</v>
      </c>
      <c r="R9" s="20">
        <v>0</v>
      </c>
      <c r="S9" s="20">
        <v>2</v>
      </c>
      <c r="T9" s="20">
        <v>2</v>
      </c>
      <c r="U9" s="20">
        <v>2</v>
      </c>
      <c r="V9" s="20">
        <v>1</v>
      </c>
      <c r="W9" s="20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</row>
    <row r="10" spans="1:32" x14ac:dyDescent="0.25">
      <c r="A10" s="5" t="s">
        <v>32</v>
      </c>
      <c r="B10" s="5" t="s">
        <v>33</v>
      </c>
      <c r="C10" s="5">
        <v>14084</v>
      </c>
      <c r="D10" s="5">
        <v>42605</v>
      </c>
      <c r="E10" s="18" t="s">
        <v>38</v>
      </c>
      <c r="F10" s="18" t="s">
        <v>69</v>
      </c>
      <c r="G10" s="19">
        <v>2</v>
      </c>
      <c r="H10" s="19">
        <v>7</v>
      </c>
      <c r="I10" s="19">
        <v>2022</v>
      </c>
      <c r="J10" s="18" t="s">
        <v>35</v>
      </c>
      <c r="K10" s="20">
        <v>0</v>
      </c>
      <c r="L10" s="20">
        <v>1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1</v>
      </c>
      <c r="T10" s="20">
        <v>2</v>
      </c>
      <c r="U10" s="20">
        <v>0</v>
      </c>
      <c r="V10" s="20">
        <v>0</v>
      </c>
      <c r="W10" s="20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</row>
    <row r="11" spans="1:32" x14ac:dyDescent="0.25">
      <c r="A11" s="5" t="s">
        <v>32</v>
      </c>
      <c r="B11" s="5" t="s">
        <v>33</v>
      </c>
      <c r="C11" s="5">
        <v>14148</v>
      </c>
      <c r="D11" s="5">
        <v>41692</v>
      </c>
      <c r="E11" s="18" t="s">
        <v>39</v>
      </c>
      <c r="F11" s="18" t="s">
        <v>69</v>
      </c>
      <c r="G11" s="19">
        <v>1</v>
      </c>
      <c r="H11" s="19">
        <v>9</v>
      </c>
      <c r="I11" s="19">
        <v>2020</v>
      </c>
      <c r="J11" s="18" t="s">
        <v>35</v>
      </c>
      <c r="K11" s="20">
        <v>0</v>
      </c>
      <c r="L11" s="20">
        <v>1</v>
      </c>
      <c r="M11" s="20">
        <v>0</v>
      </c>
      <c r="N11" s="20">
        <v>0</v>
      </c>
      <c r="O11" s="20">
        <v>0</v>
      </c>
      <c r="P11" s="20">
        <v>1</v>
      </c>
      <c r="Q11" s="20">
        <v>0</v>
      </c>
      <c r="R11" s="20">
        <v>1</v>
      </c>
      <c r="S11" s="20">
        <v>1</v>
      </c>
      <c r="T11" s="20">
        <v>1</v>
      </c>
      <c r="U11" s="20">
        <v>2</v>
      </c>
      <c r="V11" s="20">
        <v>0</v>
      </c>
      <c r="W11" s="20">
        <v>1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</row>
    <row r="12" spans="1:32" x14ac:dyDescent="0.25">
      <c r="A12" s="5" t="s">
        <v>32</v>
      </c>
      <c r="B12" s="5" t="s">
        <v>33</v>
      </c>
      <c r="C12" s="5">
        <v>39676</v>
      </c>
      <c r="D12" s="5">
        <v>56449</v>
      </c>
      <c r="E12" s="18" t="s">
        <v>40</v>
      </c>
      <c r="F12" s="18" t="s">
        <v>69</v>
      </c>
      <c r="G12" s="19">
        <v>2</v>
      </c>
      <c r="H12" s="19">
        <v>7</v>
      </c>
      <c r="I12" s="19">
        <v>2022</v>
      </c>
      <c r="J12" s="18" t="s">
        <v>35</v>
      </c>
      <c r="K12" s="20">
        <v>1</v>
      </c>
      <c r="L12" s="20">
        <v>0</v>
      </c>
      <c r="M12" s="20">
        <v>1</v>
      </c>
      <c r="N12" s="20">
        <v>1</v>
      </c>
      <c r="O12" s="20">
        <v>0</v>
      </c>
      <c r="P12" s="20">
        <v>1</v>
      </c>
      <c r="Q12" s="20">
        <v>1</v>
      </c>
      <c r="R12" s="20">
        <v>2</v>
      </c>
      <c r="S12" s="20">
        <v>1</v>
      </c>
      <c r="T12" s="20">
        <v>2</v>
      </c>
      <c r="U12" s="20">
        <v>1</v>
      </c>
      <c r="V12" s="20">
        <v>1</v>
      </c>
      <c r="W12" s="20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</row>
    <row r="13" spans="1:32" x14ac:dyDescent="0.25">
      <c r="A13" s="5" t="s">
        <v>32</v>
      </c>
      <c r="B13" s="5" t="s">
        <v>33</v>
      </c>
      <c r="C13" s="5">
        <v>914459</v>
      </c>
      <c r="D13" s="5">
        <v>81123</v>
      </c>
      <c r="E13" s="18" t="s">
        <v>41</v>
      </c>
      <c r="F13" s="18" t="s">
        <v>69</v>
      </c>
      <c r="G13" s="19">
        <v>2</v>
      </c>
      <c r="H13" s="19">
        <v>7</v>
      </c>
      <c r="I13" s="19">
        <v>2022</v>
      </c>
      <c r="J13" s="18" t="s">
        <v>35</v>
      </c>
      <c r="K13" s="20">
        <v>2</v>
      </c>
      <c r="L13" s="20">
        <v>1</v>
      </c>
      <c r="M13" s="20">
        <v>2</v>
      </c>
      <c r="N13" s="20">
        <v>1</v>
      </c>
      <c r="O13" s="20">
        <v>0</v>
      </c>
      <c r="P13" s="20">
        <v>0</v>
      </c>
      <c r="Q13" s="20">
        <v>2</v>
      </c>
      <c r="R13" s="20">
        <v>2</v>
      </c>
      <c r="S13" s="20">
        <v>2</v>
      </c>
      <c r="T13" s="20">
        <v>5</v>
      </c>
      <c r="U13" s="20">
        <v>4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7">
        <v>0</v>
      </c>
    </row>
    <row r="14" spans="1:32" x14ac:dyDescent="0.25">
      <c r="A14" s="5" t="s">
        <v>32</v>
      </c>
      <c r="B14" s="5" t="s">
        <v>33</v>
      </c>
      <c r="C14" s="5">
        <v>49219</v>
      </c>
      <c r="D14" s="5">
        <v>62517</v>
      </c>
      <c r="E14" s="18" t="s">
        <v>42</v>
      </c>
      <c r="F14" s="18" t="s">
        <v>70</v>
      </c>
      <c r="G14" s="19">
        <v>1</v>
      </c>
      <c r="H14" s="19">
        <v>9</v>
      </c>
      <c r="I14" s="19">
        <v>2014</v>
      </c>
      <c r="J14" s="18" t="s">
        <v>35</v>
      </c>
      <c r="K14" s="20">
        <v>1</v>
      </c>
      <c r="L14" s="20">
        <v>1</v>
      </c>
      <c r="M14" s="20">
        <v>0</v>
      </c>
      <c r="N14" s="20">
        <v>0</v>
      </c>
      <c r="O14" s="20">
        <v>0</v>
      </c>
      <c r="P14" s="20">
        <v>0</v>
      </c>
      <c r="Q14" s="20">
        <v>1</v>
      </c>
      <c r="R14" s="20">
        <v>1</v>
      </c>
      <c r="S14" s="20">
        <v>1</v>
      </c>
      <c r="T14" s="20">
        <v>0</v>
      </c>
      <c r="U14" s="20">
        <v>1</v>
      </c>
      <c r="V14" s="20">
        <v>1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1</v>
      </c>
      <c r="AD14" s="20">
        <v>0</v>
      </c>
      <c r="AE14" s="20">
        <v>0</v>
      </c>
      <c r="AF14" s="7">
        <v>0</v>
      </c>
    </row>
    <row r="15" spans="1:32" x14ac:dyDescent="0.25">
      <c r="A15" s="5" t="s">
        <v>32</v>
      </c>
      <c r="B15" s="5" t="s">
        <v>33</v>
      </c>
      <c r="C15" s="5">
        <v>45482</v>
      </c>
      <c r="D15" s="5">
        <v>59142</v>
      </c>
      <c r="E15" s="18" t="s">
        <v>43</v>
      </c>
      <c r="F15" s="18" t="s">
        <v>69</v>
      </c>
      <c r="G15" s="19">
        <v>2</v>
      </c>
      <c r="H15" s="19">
        <v>7</v>
      </c>
      <c r="I15" s="19">
        <v>2022</v>
      </c>
      <c r="J15" s="18" t="s">
        <v>35</v>
      </c>
      <c r="K15" s="20">
        <v>1</v>
      </c>
      <c r="L15" s="20">
        <v>0</v>
      </c>
      <c r="M15" s="20">
        <v>1</v>
      </c>
      <c r="N15" s="20">
        <v>2</v>
      </c>
      <c r="O15" s="20">
        <v>0</v>
      </c>
      <c r="P15" s="20">
        <v>0</v>
      </c>
      <c r="Q15" s="20">
        <v>2</v>
      </c>
      <c r="R15" s="20">
        <v>1</v>
      </c>
      <c r="S15" s="20">
        <v>1</v>
      </c>
      <c r="T15" s="20">
        <v>1</v>
      </c>
      <c r="U15" s="20">
        <v>2</v>
      </c>
      <c r="V15" s="20">
        <v>1</v>
      </c>
      <c r="W15" s="20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</row>
    <row r="16" spans="1:32" x14ac:dyDescent="0.25">
      <c r="A16" s="5" t="s">
        <v>32</v>
      </c>
      <c r="B16" s="5" t="s">
        <v>33</v>
      </c>
      <c r="C16" s="5">
        <v>13699</v>
      </c>
      <c r="D16" s="5">
        <v>41749</v>
      </c>
      <c r="E16" s="18" t="s">
        <v>44</v>
      </c>
      <c r="F16" s="18" t="s">
        <v>70</v>
      </c>
      <c r="G16" s="19">
        <v>1</v>
      </c>
      <c r="H16" s="19">
        <v>9</v>
      </c>
      <c r="I16" s="19">
        <v>2022</v>
      </c>
      <c r="J16" s="18" t="s">
        <v>45</v>
      </c>
      <c r="K16" s="20">
        <v>1</v>
      </c>
      <c r="L16" s="20">
        <v>1</v>
      </c>
      <c r="M16" s="20">
        <v>0</v>
      </c>
      <c r="N16" s="20">
        <v>0</v>
      </c>
      <c r="O16" s="20">
        <v>0</v>
      </c>
      <c r="P16" s="20">
        <v>1</v>
      </c>
      <c r="Q16" s="20">
        <v>1</v>
      </c>
      <c r="R16" s="20">
        <v>0</v>
      </c>
      <c r="S16" s="20">
        <v>1</v>
      </c>
      <c r="T16" s="20">
        <v>0</v>
      </c>
      <c r="U16" s="20">
        <v>0</v>
      </c>
      <c r="V16" s="20">
        <v>0</v>
      </c>
      <c r="W16" s="20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</row>
    <row r="17" spans="1:32" x14ac:dyDescent="0.25">
      <c r="A17" s="5" t="s">
        <v>32</v>
      </c>
      <c r="B17" s="5" t="s">
        <v>33</v>
      </c>
      <c r="C17" s="5">
        <v>14096</v>
      </c>
      <c r="D17" s="5">
        <v>41765</v>
      </c>
      <c r="E17" s="18" t="s">
        <v>46</v>
      </c>
      <c r="F17" s="18" t="s">
        <v>69</v>
      </c>
      <c r="G17" s="19">
        <v>2</v>
      </c>
      <c r="H17" s="19">
        <v>7</v>
      </c>
      <c r="I17" s="19">
        <v>2022</v>
      </c>
      <c r="J17" s="18" t="s">
        <v>47</v>
      </c>
      <c r="K17" s="20">
        <v>1</v>
      </c>
      <c r="L17" s="20">
        <v>1</v>
      </c>
      <c r="M17" s="20">
        <v>1</v>
      </c>
      <c r="N17" s="20">
        <v>1</v>
      </c>
      <c r="O17" s="20">
        <v>0</v>
      </c>
      <c r="P17" s="20">
        <v>1</v>
      </c>
      <c r="Q17" s="20">
        <v>2</v>
      </c>
      <c r="R17" s="20">
        <v>2</v>
      </c>
      <c r="S17" s="20">
        <v>1</v>
      </c>
      <c r="T17" s="20">
        <v>1</v>
      </c>
      <c r="U17" s="20">
        <v>3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1</v>
      </c>
      <c r="AF17" s="20">
        <v>0</v>
      </c>
    </row>
    <row r="18" spans="1:32" x14ac:dyDescent="0.25">
      <c r="A18" s="5" t="s">
        <v>32</v>
      </c>
      <c r="B18" s="5" t="s">
        <v>33</v>
      </c>
      <c r="C18" s="5">
        <v>14072</v>
      </c>
      <c r="D18" s="5">
        <v>41790</v>
      </c>
      <c r="E18" s="18" t="s">
        <v>48</v>
      </c>
      <c r="F18" s="18" t="s">
        <v>69</v>
      </c>
      <c r="G18" s="19">
        <v>2</v>
      </c>
      <c r="H18" s="19">
        <v>7</v>
      </c>
      <c r="I18" s="19">
        <v>2023</v>
      </c>
      <c r="J18" s="18" t="s">
        <v>49</v>
      </c>
      <c r="K18" s="20">
        <v>0</v>
      </c>
      <c r="L18" s="20">
        <v>1</v>
      </c>
      <c r="M18" s="20">
        <v>0</v>
      </c>
      <c r="N18" s="20">
        <v>1</v>
      </c>
      <c r="O18" s="20">
        <v>0</v>
      </c>
      <c r="P18" s="20">
        <v>1</v>
      </c>
      <c r="Q18" s="20">
        <v>1</v>
      </c>
      <c r="R18" s="20">
        <v>2</v>
      </c>
      <c r="S18" s="20">
        <v>2</v>
      </c>
      <c r="T18" s="20">
        <v>2</v>
      </c>
      <c r="U18" s="20">
        <v>2</v>
      </c>
      <c r="V18" s="20">
        <v>1</v>
      </c>
      <c r="W18" s="20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</row>
    <row r="19" spans="1:32" x14ac:dyDescent="0.25">
      <c r="A19" s="5" t="s">
        <v>32</v>
      </c>
      <c r="B19" s="5" t="s">
        <v>33</v>
      </c>
      <c r="C19" s="5">
        <v>37874</v>
      </c>
      <c r="D19" s="5">
        <v>50905</v>
      </c>
      <c r="E19" s="18" t="s">
        <v>50</v>
      </c>
      <c r="F19" s="18" t="s">
        <v>70</v>
      </c>
      <c r="G19" s="23" t="s">
        <v>75</v>
      </c>
      <c r="H19" s="19">
        <v>9</v>
      </c>
      <c r="I19" s="19">
        <v>2022</v>
      </c>
      <c r="J19" s="18" t="s">
        <v>51</v>
      </c>
      <c r="K19" s="20">
        <v>0</v>
      </c>
      <c r="L19" s="20">
        <v>2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2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1</v>
      </c>
      <c r="AD19" s="20">
        <v>0</v>
      </c>
      <c r="AE19" s="20">
        <v>0</v>
      </c>
      <c r="AF19" s="7">
        <v>0</v>
      </c>
    </row>
    <row r="20" spans="1:32" x14ac:dyDescent="0.25">
      <c r="A20" s="5" t="s">
        <v>32</v>
      </c>
      <c r="B20" s="5" t="s">
        <v>33</v>
      </c>
      <c r="C20" s="5">
        <v>43916</v>
      </c>
      <c r="D20" s="5">
        <v>58803</v>
      </c>
      <c r="E20" s="18" t="s">
        <v>52</v>
      </c>
      <c r="F20" s="18" t="s">
        <v>70</v>
      </c>
      <c r="G20" s="19">
        <v>2</v>
      </c>
      <c r="H20" s="19">
        <v>7</v>
      </c>
      <c r="I20" s="19">
        <v>2022</v>
      </c>
      <c r="J20" s="18" t="s">
        <v>53</v>
      </c>
      <c r="K20" s="20">
        <v>0</v>
      </c>
      <c r="L20" s="20">
        <v>0</v>
      </c>
      <c r="M20" s="20">
        <v>0</v>
      </c>
      <c r="N20" s="20">
        <v>1</v>
      </c>
      <c r="O20" s="20">
        <v>0</v>
      </c>
      <c r="P20" s="20">
        <v>1</v>
      </c>
      <c r="Q20" s="20">
        <v>1</v>
      </c>
      <c r="R20" s="20">
        <v>0</v>
      </c>
      <c r="S20" s="20">
        <v>1</v>
      </c>
      <c r="T20" s="20">
        <v>0</v>
      </c>
      <c r="U20" s="20">
        <v>0</v>
      </c>
      <c r="V20" s="20">
        <v>0</v>
      </c>
      <c r="W20" s="20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</row>
    <row r="21" spans="1:32" x14ac:dyDescent="0.25">
      <c r="A21" s="5" t="s">
        <v>32</v>
      </c>
      <c r="B21" s="5" t="s">
        <v>33</v>
      </c>
      <c r="C21" s="5">
        <v>14175</v>
      </c>
      <c r="D21" s="5">
        <v>41814</v>
      </c>
      <c r="E21" s="18" t="s">
        <v>54</v>
      </c>
      <c r="F21" s="18" t="s">
        <v>70</v>
      </c>
      <c r="G21" s="19">
        <v>1</v>
      </c>
      <c r="H21" s="19">
        <v>9</v>
      </c>
      <c r="I21" s="19">
        <v>2014</v>
      </c>
      <c r="J21" s="18" t="s">
        <v>53</v>
      </c>
      <c r="K21" s="20">
        <v>0</v>
      </c>
      <c r="L21" s="20">
        <v>0</v>
      </c>
      <c r="M21" s="20">
        <v>0</v>
      </c>
      <c r="N21" s="20">
        <v>1</v>
      </c>
      <c r="O21" s="20">
        <v>0</v>
      </c>
      <c r="P21" s="20">
        <v>0</v>
      </c>
      <c r="Q21" s="20">
        <v>0</v>
      </c>
      <c r="R21" s="20">
        <v>0</v>
      </c>
      <c r="S21" s="20">
        <v>1</v>
      </c>
      <c r="T21" s="20">
        <v>1</v>
      </c>
      <c r="U21" s="20">
        <v>0</v>
      </c>
      <c r="V21" s="20">
        <v>0</v>
      </c>
      <c r="W21" s="20">
        <v>1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</row>
    <row r="22" spans="1:32" x14ac:dyDescent="0.25">
      <c r="A22" s="5" t="s">
        <v>32</v>
      </c>
      <c r="B22" s="5" t="s">
        <v>33</v>
      </c>
      <c r="C22" s="5">
        <v>49220</v>
      </c>
      <c r="D22" s="5">
        <v>62523</v>
      </c>
      <c r="E22" s="18" t="s">
        <v>55</v>
      </c>
      <c r="F22" s="18" t="s">
        <v>70</v>
      </c>
      <c r="G22" s="19">
        <v>1</v>
      </c>
      <c r="H22" s="19">
        <v>9</v>
      </c>
      <c r="I22" s="19">
        <v>2023</v>
      </c>
      <c r="J22" s="18" t="s">
        <v>53</v>
      </c>
      <c r="K22" s="20">
        <v>0</v>
      </c>
      <c r="L22" s="20">
        <v>1</v>
      </c>
      <c r="M22" s="20">
        <v>0</v>
      </c>
      <c r="N22" s="20">
        <v>1</v>
      </c>
      <c r="O22" s="20">
        <v>0</v>
      </c>
      <c r="P22" s="20">
        <v>0</v>
      </c>
      <c r="Q22" s="20">
        <v>0</v>
      </c>
      <c r="R22" s="20">
        <v>1</v>
      </c>
      <c r="S22" s="20">
        <v>0</v>
      </c>
      <c r="T22" s="20">
        <v>0</v>
      </c>
      <c r="U22" s="20">
        <v>1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1</v>
      </c>
      <c r="AD22" s="20">
        <v>0</v>
      </c>
      <c r="AE22" s="20">
        <v>0</v>
      </c>
      <c r="AF22" s="7">
        <v>0</v>
      </c>
    </row>
    <row r="23" spans="1:32" x14ac:dyDescent="0.25">
      <c r="A23" s="5" t="s">
        <v>32</v>
      </c>
      <c r="B23" s="5" t="s">
        <v>33</v>
      </c>
      <c r="C23" s="5">
        <v>14278</v>
      </c>
      <c r="D23" s="5">
        <v>41807</v>
      </c>
      <c r="E23" s="18" t="s">
        <v>56</v>
      </c>
      <c r="F23" s="18" t="s">
        <v>70</v>
      </c>
      <c r="G23" s="19">
        <v>1</v>
      </c>
      <c r="H23" s="19">
        <v>7</v>
      </c>
      <c r="I23" s="19">
        <v>2022</v>
      </c>
      <c r="J23" s="18" t="s">
        <v>53</v>
      </c>
      <c r="K23" s="20">
        <v>0</v>
      </c>
      <c r="L23" s="20">
        <v>0</v>
      </c>
      <c r="M23" s="20">
        <v>0</v>
      </c>
      <c r="N23" s="20">
        <v>1</v>
      </c>
      <c r="O23" s="20">
        <v>0</v>
      </c>
      <c r="P23" s="20">
        <v>0</v>
      </c>
      <c r="Q23" s="20">
        <v>0</v>
      </c>
      <c r="R23" s="20">
        <v>0</v>
      </c>
      <c r="S23" s="20">
        <v>1</v>
      </c>
      <c r="T23" s="20">
        <v>0</v>
      </c>
      <c r="U23" s="20">
        <v>2</v>
      </c>
      <c r="V23" s="20">
        <v>1</v>
      </c>
      <c r="W23" s="20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</row>
    <row r="24" spans="1:32" x14ac:dyDescent="0.25">
      <c r="A24" s="5" t="s">
        <v>32</v>
      </c>
      <c r="B24" s="5" t="s">
        <v>33</v>
      </c>
      <c r="C24" s="5">
        <v>14000</v>
      </c>
      <c r="D24" s="5">
        <v>41815</v>
      </c>
      <c r="E24" s="18" t="s">
        <v>57</v>
      </c>
      <c r="F24" s="18" t="s">
        <v>69</v>
      </c>
      <c r="G24" s="19">
        <v>1</v>
      </c>
      <c r="H24" s="19">
        <v>9</v>
      </c>
      <c r="I24" s="19">
        <v>2020</v>
      </c>
      <c r="J24" s="18" t="s">
        <v>53</v>
      </c>
      <c r="K24" s="20">
        <v>0</v>
      </c>
      <c r="L24" s="20">
        <v>1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1</v>
      </c>
      <c r="S24" s="20">
        <v>2</v>
      </c>
      <c r="T24" s="20">
        <v>2</v>
      </c>
      <c r="U24" s="20">
        <v>0</v>
      </c>
      <c r="V24" s="20">
        <v>1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1</v>
      </c>
      <c r="AC24" s="20">
        <v>0</v>
      </c>
      <c r="AD24" s="20">
        <v>0</v>
      </c>
      <c r="AE24" s="20">
        <v>0</v>
      </c>
      <c r="AF24" s="20">
        <v>0</v>
      </c>
    </row>
    <row r="25" spans="1:32" x14ac:dyDescent="0.25">
      <c r="A25" s="5" t="s">
        <v>32</v>
      </c>
      <c r="B25" s="5" t="s">
        <v>33</v>
      </c>
      <c r="C25" s="5">
        <v>46838</v>
      </c>
      <c r="D25" s="5">
        <v>60934</v>
      </c>
      <c r="E25" s="18" t="s">
        <v>58</v>
      </c>
      <c r="F25" s="18" t="s">
        <v>70</v>
      </c>
      <c r="G25" s="19">
        <v>1</v>
      </c>
      <c r="H25" s="19">
        <v>9</v>
      </c>
      <c r="I25" s="19">
        <v>2022</v>
      </c>
      <c r="J25" s="18" t="s">
        <v>53</v>
      </c>
      <c r="K25" s="20">
        <v>0</v>
      </c>
      <c r="L25" s="20">
        <v>0</v>
      </c>
      <c r="M25" s="20">
        <v>0</v>
      </c>
      <c r="N25" s="20">
        <v>1</v>
      </c>
      <c r="O25" s="20">
        <v>0</v>
      </c>
      <c r="P25" s="20">
        <v>0</v>
      </c>
      <c r="Q25" s="20">
        <v>0</v>
      </c>
      <c r="R25" s="20">
        <v>1</v>
      </c>
      <c r="S25" s="20">
        <v>1</v>
      </c>
      <c r="T25" s="20">
        <v>0</v>
      </c>
      <c r="U25" s="20">
        <v>0</v>
      </c>
      <c r="V25" s="20">
        <v>0</v>
      </c>
      <c r="W25" s="20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</row>
    <row r="26" spans="1:32" x14ac:dyDescent="0.25">
      <c r="A26" s="5" t="s">
        <v>32</v>
      </c>
      <c r="B26" s="5" t="s">
        <v>33</v>
      </c>
      <c r="C26" s="5">
        <v>901600</v>
      </c>
      <c r="D26" s="5">
        <v>64218</v>
      </c>
      <c r="E26" s="18" t="s">
        <v>59</v>
      </c>
      <c r="F26" s="18" t="s">
        <v>70</v>
      </c>
      <c r="G26" s="19">
        <v>1</v>
      </c>
      <c r="H26" s="19">
        <v>9</v>
      </c>
      <c r="I26" s="19">
        <v>2022</v>
      </c>
      <c r="J26" s="18" t="s">
        <v>53</v>
      </c>
      <c r="K26" s="20">
        <v>0</v>
      </c>
      <c r="L26" s="20">
        <v>0</v>
      </c>
      <c r="M26" s="20">
        <v>0</v>
      </c>
      <c r="N26" s="20">
        <v>1</v>
      </c>
      <c r="O26" s="20">
        <v>0</v>
      </c>
      <c r="P26" s="20">
        <v>0</v>
      </c>
      <c r="Q26" s="20">
        <v>1</v>
      </c>
      <c r="R26" s="20">
        <v>1</v>
      </c>
      <c r="S26" s="20">
        <v>1</v>
      </c>
      <c r="T26" s="20">
        <v>2</v>
      </c>
      <c r="U26" s="20">
        <v>3</v>
      </c>
      <c r="V26" s="20">
        <v>1</v>
      </c>
      <c r="W26" s="20">
        <v>1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</row>
    <row r="27" spans="1:32" x14ac:dyDescent="0.25">
      <c r="A27" s="5" t="s">
        <v>32</v>
      </c>
      <c r="B27" s="5" t="s">
        <v>33</v>
      </c>
      <c r="C27" s="5">
        <v>39664</v>
      </c>
      <c r="D27" s="5">
        <v>56460</v>
      </c>
      <c r="E27" s="18" t="s">
        <v>60</v>
      </c>
      <c r="F27" s="18" t="s">
        <v>70</v>
      </c>
      <c r="G27" s="19">
        <v>1</v>
      </c>
      <c r="H27" s="19">
        <v>9</v>
      </c>
      <c r="I27" s="19">
        <v>2014</v>
      </c>
      <c r="J27" s="18" t="s">
        <v>53</v>
      </c>
      <c r="K27" s="20">
        <v>0</v>
      </c>
      <c r="L27" s="20">
        <v>1</v>
      </c>
      <c r="M27" s="20">
        <v>0</v>
      </c>
      <c r="N27" s="20">
        <v>1</v>
      </c>
      <c r="O27" s="20">
        <v>1</v>
      </c>
      <c r="P27" s="20">
        <v>0</v>
      </c>
      <c r="Q27" s="20">
        <v>0</v>
      </c>
      <c r="R27" s="20">
        <v>0</v>
      </c>
      <c r="S27" s="20">
        <v>1</v>
      </c>
      <c r="T27" s="20">
        <v>1</v>
      </c>
      <c r="U27" s="20">
        <v>1</v>
      </c>
      <c r="V27" s="20">
        <v>1</v>
      </c>
      <c r="W27" s="20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</row>
    <row r="28" spans="1:32" x14ac:dyDescent="0.25">
      <c r="A28" s="5" t="s">
        <v>32</v>
      </c>
      <c r="B28" s="5" t="s">
        <v>33</v>
      </c>
      <c r="C28" s="5">
        <v>916675</v>
      </c>
      <c r="D28" s="5">
        <v>89544</v>
      </c>
      <c r="E28" s="18" t="s">
        <v>61</v>
      </c>
      <c r="F28" s="18" t="s">
        <v>70</v>
      </c>
      <c r="G28" s="19">
        <v>1</v>
      </c>
      <c r="H28" s="19">
        <v>9</v>
      </c>
      <c r="I28" s="19">
        <v>2022</v>
      </c>
      <c r="J28" s="18" t="s">
        <v>53</v>
      </c>
      <c r="K28" s="20">
        <v>0</v>
      </c>
      <c r="L28" s="20">
        <v>1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1</v>
      </c>
      <c r="T28" s="20">
        <v>1</v>
      </c>
      <c r="U28" s="20">
        <v>0</v>
      </c>
      <c r="V28" s="20">
        <v>0</v>
      </c>
      <c r="W28" s="20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</row>
    <row r="29" spans="1:32" x14ac:dyDescent="0.25">
      <c r="A29" s="5" t="s">
        <v>32</v>
      </c>
      <c r="B29" s="5" t="s">
        <v>33</v>
      </c>
      <c r="C29" s="5">
        <v>14285</v>
      </c>
      <c r="D29" s="5">
        <v>41812</v>
      </c>
      <c r="E29" s="18" t="s">
        <v>62</v>
      </c>
      <c r="F29" s="18" t="s">
        <v>70</v>
      </c>
      <c r="G29" s="19">
        <v>1</v>
      </c>
      <c r="H29" s="19">
        <v>9</v>
      </c>
      <c r="I29" s="19">
        <v>2020</v>
      </c>
      <c r="J29" s="18" t="s">
        <v>53</v>
      </c>
      <c r="K29" s="20">
        <v>0</v>
      </c>
      <c r="L29" s="20">
        <v>0</v>
      </c>
      <c r="M29" s="20">
        <v>0</v>
      </c>
      <c r="N29" s="20">
        <v>1</v>
      </c>
      <c r="O29" s="20">
        <v>0</v>
      </c>
      <c r="P29" s="20">
        <v>1</v>
      </c>
      <c r="Q29" s="20">
        <v>0</v>
      </c>
      <c r="R29" s="20">
        <v>0</v>
      </c>
      <c r="S29" s="20">
        <v>1</v>
      </c>
      <c r="T29" s="20">
        <v>0</v>
      </c>
      <c r="U29" s="20">
        <v>1</v>
      </c>
      <c r="V29" s="20">
        <v>0</v>
      </c>
      <c r="W29" s="20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</row>
    <row r="30" spans="1:32" x14ac:dyDescent="0.25">
      <c r="A30" s="5" t="s">
        <v>32</v>
      </c>
      <c r="B30" s="5" t="s">
        <v>33</v>
      </c>
      <c r="C30" s="5">
        <v>14254</v>
      </c>
      <c r="D30" s="5">
        <v>41806</v>
      </c>
      <c r="E30" s="18" t="s">
        <v>63</v>
      </c>
      <c r="F30" s="18" t="s">
        <v>70</v>
      </c>
      <c r="G30" s="19">
        <v>1</v>
      </c>
      <c r="H30" s="19">
        <v>9</v>
      </c>
      <c r="I30" s="19">
        <v>2013</v>
      </c>
      <c r="J30" s="18" t="s">
        <v>53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1</v>
      </c>
      <c r="T30" s="20">
        <v>0</v>
      </c>
      <c r="U30" s="20">
        <v>1</v>
      </c>
      <c r="V30" s="20">
        <v>0</v>
      </c>
      <c r="W30" s="20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</row>
    <row r="31" spans="1:32" x14ac:dyDescent="0.25">
      <c r="A31" s="5" t="s">
        <v>32</v>
      </c>
      <c r="B31" s="5" t="s">
        <v>33</v>
      </c>
      <c r="C31" s="5">
        <v>14291</v>
      </c>
      <c r="D31" s="5">
        <v>46387</v>
      </c>
      <c r="E31" s="18" t="s">
        <v>64</v>
      </c>
      <c r="F31" s="18" t="s">
        <v>70</v>
      </c>
      <c r="G31" s="19">
        <v>1</v>
      </c>
      <c r="H31" s="19">
        <v>9</v>
      </c>
      <c r="I31" s="19">
        <v>2013</v>
      </c>
      <c r="J31" s="18" t="s">
        <v>53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2</v>
      </c>
      <c r="Q31" s="20">
        <v>0</v>
      </c>
      <c r="R31" s="20">
        <v>1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</row>
    <row r="32" spans="1:32" x14ac:dyDescent="0.25">
      <c r="A32" s="5" t="s">
        <v>32</v>
      </c>
      <c r="B32" s="5" t="s">
        <v>33</v>
      </c>
      <c r="C32" s="5">
        <v>14266</v>
      </c>
      <c r="D32" s="5">
        <v>42614</v>
      </c>
      <c r="E32" s="18" t="s">
        <v>65</v>
      </c>
      <c r="F32" s="18" t="s">
        <v>70</v>
      </c>
      <c r="G32" s="19">
        <v>2</v>
      </c>
      <c r="H32" s="19">
        <v>7</v>
      </c>
      <c r="I32" s="19">
        <v>2022</v>
      </c>
      <c r="J32" s="18" t="s">
        <v>53</v>
      </c>
      <c r="K32" s="20">
        <v>0</v>
      </c>
      <c r="L32" s="20">
        <v>0</v>
      </c>
      <c r="M32" s="20">
        <v>0</v>
      </c>
      <c r="N32" s="20">
        <v>1</v>
      </c>
      <c r="O32" s="20">
        <v>0</v>
      </c>
      <c r="P32" s="20">
        <v>0</v>
      </c>
      <c r="Q32" s="20">
        <v>1</v>
      </c>
      <c r="R32" s="20">
        <v>1</v>
      </c>
      <c r="S32" s="20">
        <v>1</v>
      </c>
      <c r="T32" s="20">
        <v>1</v>
      </c>
      <c r="U32" s="20">
        <v>1</v>
      </c>
      <c r="V32" s="20">
        <v>0</v>
      </c>
      <c r="W32" s="20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</row>
    <row r="33" spans="1:32" x14ac:dyDescent="0.25">
      <c r="A33" s="5" t="s">
        <v>32</v>
      </c>
      <c r="B33" s="5" t="s">
        <v>33</v>
      </c>
      <c r="C33" s="5">
        <v>924519</v>
      </c>
      <c r="D33" s="22"/>
      <c r="E33" s="5" t="s">
        <v>66</v>
      </c>
      <c r="F33" s="5" t="s">
        <v>69</v>
      </c>
      <c r="G33" s="6">
        <v>1</v>
      </c>
      <c r="H33" s="6">
        <v>9</v>
      </c>
      <c r="I33" s="6">
        <v>2024</v>
      </c>
      <c r="J33" s="5" t="s">
        <v>47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</row>
    <row r="34" spans="1:32" ht="16.5" x14ac:dyDescent="0.3">
      <c r="A34" s="5" t="s">
        <v>32</v>
      </c>
      <c r="B34" s="5" t="s">
        <v>33</v>
      </c>
      <c r="C34" s="8">
        <v>14023</v>
      </c>
      <c r="D34" s="22"/>
      <c r="E34" s="21" t="s">
        <v>67</v>
      </c>
      <c r="F34" s="18" t="s">
        <v>71</v>
      </c>
      <c r="G34" s="19">
        <v>1</v>
      </c>
      <c r="H34" s="19">
        <v>9</v>
      </c>
      <c r="I34" s="19">
        <v>2024</v>
      </c>
      <c r="J34" s="18" t="s">
        <v>53</v>
      </c>
      <c r="K34" s="20">
        <v>0</v>
      </c>
      <c r="L34" s="20">
        <v>0</v>
      </c>
      <c r="M34" s="20">
        <v>0</v>
      </c>
      <c r="N34" s="20">
        <v>1</v>
      </c>
      <c r="O34" s="20">
        <v>0</v>
      </c>
      <c r="P34" s="20">
        <v>2</v>
      </c>
      <c r="Q34" s="20">
        <v>0</v>
      </c>
      <c r="R34" s="20">
        <v>0</v>
      </c>
      <c r="S34" s="20">
        <v>1</v>
      </c>
      <c r="T34" s="20">
        <v>1</v>
      </c>
      <c r="U34" s="20">
        <v>1</v>
      </c>
      <c r="V34" s="20">
        <v>0</v>
      </c>
      <c r="W34" s="20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</row>
    <row r="35" spans="1:32" x14ac:dyDescent="0.25">
      <c r="K35" s="9">
        <f t="shared" ref="K35:W35" si="0">SUM(K7:K34)</f>
        <v>11</v>
      </c>
      <c r="L35" s="9">
        <f t="shared" si="0"/>
        <v>15</v>
      </c>
      <c r="M35" s="9">
        <f t="shared" si="0"/>
        <v>9</v>
      </c>
      <c r="N35" s="9">
        <f t="shared" si="0"/>
        <v>17</v>
      </c>
      <c r="O35" s="9">
        <f t="shared" si="0"/>
        <v>3</v>
      </c>
      <c r="P35" s="9">
        <f t="shared" si="0"/>
        <v>14</v>
      </c>
      <c r="Q35" s="9">
        <f t="shared" si="0"/>
        <v>16</v>
      </c>
      <c r="R35" s="9">
        <f t="shared" si="0"/>
        <v>19</v>
      </c>
      <c r="S35" s="9">
        <f t="shared" si="0"/>
        <v>29</v>
      </c>
      <c r="T35" s="9">
        <f t="shared" si="0"/>
        <v>28</v>
      </c>
      <c r="U35" s="9">
        <f t="shared" si="0"/>
        <v>34</v>
      </c>
      <c r="V35" s="9">
        <f t="shared" si="0"/>
        <v>9</v>
      </c>
      <c r="W35" s="9">
        <f t="shared" si="0"/>
        <v>4</v>
      </c>
      <c r="AB35" s="9">
        <f>SUM(AB7:AB34)</f>
        <v>1</v>
      </c>
      <c r="AC35" s="9">
        <f>SUM(AC7:AC34)</f>
        <v>3</v>
      </c>
      <c r="AD35" s="9">
        <f>SUM(AD7:AD34)</f>
        <v>0</v>
      </c>
      <c r="AE35" s="9">
        <f>SUM(AE7:AE34)</f>
        <v>1</v>
      </c>
      <c r="AF35" s="9">
        <f>SUM(AF7:AF34)</f>
        <v>0</v>
      </c>
    </row>
    <row r="41" spans="1:32" x14ac:dyDescent="0.25">
      <c r="H41" s="1"/>
    </row>
    <row r="45" spans="1:32" x14ac:dyDescent="0.25">
      <c r="N45" t="s">
        <v>74</v>
      </c>
    </row>
  </sheetData>
  <mergeCells count="38">
    <mergeCell ref="AE4:AF4"/>
    <mergeCell ref="A5:A6"/>
    <mergeCell ref="B5:B6"/>
    <mergeCell ref="C5:C6"/>
    <mergeCell ref="D5:D6"/>
    <mergeCell ref="E5:E6"/>
    <mergeCell ref="F5:F6"/>
    <mergeCell ref="G5:G6"/>
    <mergeCell ref="H5:H6"/>
    <mergeCell ref="J5:J6"/>
    <mergeCell ref="A4:B4"/>
    <mergeCell ref="C4:E4"/>
    <mergeCell ref="F4:G4"/>
    <mergeCell ref="J4:K4"/>
    <mergeCell ref="X4:Y4"/>
    <mergeCell ref="Z4:AA4"/>
    <mergeCell ref="V5:V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C5:AC6"/>
    <mergeCell ref="AD5:AD6"/>
    <mergeCell ref="AE5:AE6"/>
    <mergeCell ref="AF5:AF6"/>
    <mergeCell ref="W5:W6"/>
    <mergeCell ref="X5:X6"/>
    <mergeCell ref="Y5:Y6"/>
    <mergeCell ref="Z5:Z6"/>
    <mergeCell ref="AA5:AA6"/>
    <mergeCell ref="AB5:AB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E9DB9-BB40-4675-AB80-6A36C0E13336}">
  <sheetPr>
    <tabColor theme="7" tint="0.39997558519241921"/>
  </sheetPr>
  <dimension ref="A1:T26"/>
  <sheetViews>
    <sheetView workbookViewId="0">
      <selection activeCell="B4" sqref="B4:B11"/>
    </sheetView>
  </sheetViews>
  <sheetFormatPr defaultRowHeight="15" x14ac:dyDescent="0.25"/>
  <cols>
    <col min="4" max="4" width="17.140625" customWidth="1"/>
    <col min="5" max="5" width="11.42578125" customWidth="1"/>
    <col min="8" max="8" width="14.42578125" customWidth="1"/>
    <col min="11" max="11" width="16.5703125" customWidth="1"/>
    <col min="12" max="12" width="14.7109375" customWidth="1"/>
    <col min="14" max="14" width="11.140625" customWidth="1"/>
    <col min="15" max="15" width="20.140625" customWidth="1"/>
    <col min="20" max="20" width="11.85546875" customWidth="1"/>
  </cols>
  <sheetData>
    <row r="1" spans="1:20" x14ac:dyDescent="0.25">
      <c r="A1" s="42" t="s">
        <v>43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1</v>
      </c>
      <c r="C3" s="20">
        <v>0</v>
      </c>
      <c r="D3" s="20">
        <v>1</v>
      </c>
      <c r="E3" s="20">
        <v>2</v>
      </c>
      <c r="F3" s="20">
        <v>0</v>
      </c>
      <c r="G3" s="20">
        <v>0</v>
      </c>
      <c r="H3" s="20">
        <v>3</v>
      </c>
      <c r="I3" s="20">
        <v>0</v>
      </c>
      <c r="J3" s="20">
        <v>0</v>
      </c>
      <c r="K3" s="20">
        <v>2</v>
      </c>
      <c r="L3" s="20">
        <v>3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 t="s">
        <v>126</v>
      </c>
      <c r="E4" s="33" t="s">
        <v>125</v>
      </c>
      <c r="F4" s="33"/>
      <c r="G4" s="33"/>
      <c r="H4" s="33" t="s">
        <v>128</v>
      </c>
      <c r="I4" s="33"/>
      <c r="J4" s="33"/>
      <c r="K4" s="33" t="s">
        <v>129</v>
      </c>
      <c r="L4" s="33" t="s">
        <v>127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07A4-1573-43B5-9B98-7E25C3756E25}">
  <sheetPr>
    <tabColor theme="4" tint="0.39997558519241921"/>
  </sheetPr>
  <dimension ref="A1:T26"/>
  <sheetViews>
    <sheetView workbookViewId="0">
      <selection activeCell="O20" sqref="O20"/>
    </sheetView>
  </sheetViews>
  <sheetFormatPr defaultRowHeight="15" x14ac:dyDescent="0.25"/>
  <cols>
    <col min="3" max="3" width="14.85546875" customWidth="1"/>
    <col min="4" max="4" width="18.5703125" customWidth="1"/>
    <col min="5" max="5" width="13.140625" customWidth="1"/>
    <col min="8" max="8" width="12.85546875" customWidth="1"/>
    <col min="11" max="11" width="13.85546875" customWidth="1"/>
    <col min="15" max="15" width="17.85546875" customWidth="1"/>
    <col min="20" max="20" width="11.7109375" customWidth="1"/>
  </cols>
  <sheetData>
    <row r="1" spans="1:20" x14ac:dyDescent="0.25">
      <c r="A1" s="42" t="s">
        <v>44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1</v>
      </c>
      <c r="C3" s="20">
        <v>1</v>
      </c>
      <c r="D3" s="20">
        <v>0</v>
      </c>
      <c r="E3" s="20">
        <v>0</v>
      </c>
      <c r="F3" s="20">
        <v>0</v>
      </c>
      <c r="G3" s="20">
        <v>1</v>
      </c>
      <c r="H3" s="20">
        <v>1</v>
      </c>
      <c r="I3" s="20">
        <v>0</v>
      </c>
      <c r="J3" s="20">
        <v>1</v>
      </c>
      <c r="K3" s="20">
        <v>0</v>
      </c>
      <c r="L3" s="20">
        <v>4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 t="s">
        <v>107</v>
      </c>
      <c r="C4" s="33" t="s">
        <v>131</v>
      </c>
      <c r="D4" s="33"/>
      <c r="E4" s="33"/>
      <c r="F4" s="33"/>
      <c r="G4" s="33" t="s">
        <v>120</v>
      </c>
      <c r="H4" s="33" t="s">
        <v>105</v>
      </c>
      <c r="I4" s="33"/>
      <c r="J4" s="33" t="s">
        <v>130</v>
      </c>
      <c r="K4" s="33"/>
      <c r="L4" s="33"/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4635-347F-4E24-918C-7308C2B15457}">
  <sheetPr>
    <tabColor theme="9" tint="-0.249977111117893"/>
  </sheetPr>
  <dimension ref="A1:T26"/>
  <sheetViews>
    <sheetView workbookViewId="0">
      <selection activeCell="O20" sqref="O20"/>
    </sheetView>
  </sheetViews>
  <sheetFormatPr defaultRowHeight="15" x14ac:dyDescent="0.25"/>
  <cols>
    <col min="4" max="4" width="18" customWidth="1"/>
    <col min="5" max="5" width="12.7109375" customWidth="1"/>
    <col min="8" max="8" width="12.42578125" customWidth="1"/>
    <col min="11" max="11" width="12.85546875" customWidth="1"/>
    <col min="12" max="12" width="11.28515625" customWidth="1"/>
    <col min="14" max="14" width="11" customWidth="1"/>
    <col min="15" max="15" width="17.85546875" customWidth="1"/>
    <col min="20" max="20" width="15.42578125" customWidth="1"/>
  </cols>
  <sheetData>
    <row r="1" spans="1:20" x14ac:dyDescent="0.25">
      <c r="A1" s="42" t="s">
        <v>46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1</v>
      </c>
      <c r="C3" s="20">
        <v>1</v>
      </c>
      <c r="D3" s="20">
        <v>1</v>
      </c>
      <c r="E3" s="20">
        <v>1</v>
      </c>
      <c r="F3" s="20">
        <v>0</v>
      </c>
      <c r="G3" s="20">
        <v>0</v>
      </c>
      <c r="H3" s="20">
        <v>1</v>
      </c>
      <c r="I3" s="20">
        <v>3</v>
      </c>
      <c r="J3" s="20">
        <v>0</v>
      </c>
      <c r="K3" s="20">
        <v>2</v>
      </c>
      <c r="L3" s="20">
        <v>4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1</v>
      </c>
      <c r="S3" s="27">
        <v>0</v>
      </c>
      <c r="T3" s="25" t="s">
        <v>76</v>
      </c>
    </row>
    <row r="4" spans="1:20" x14ac:dyDescent="0.25">
      <c r="A4" s="43"/>
      <c r="B4" s="39" t="s">
        <v>107</v>
      </c>
      <c r="C4" s="33" t="s">
        <v>131</v>
      </c>
      <c r="D4" s="33" t="s">
        <v>126</v>
      </c>
      <c r="E4" s="33" t="s">
        <v>132</v>
      </c>
      <c r="F4" s="33"/>
      <c r="G4" s="33"/>
      <c r="H4" s="33" t="s">
        <v>105</v>
      </c>
      <c r="I4" s="33" t="s">
        <v>134</v>
      </c>
      <c r="J4" s="33"/>
      <c r="K4" s="33" t="s">
        <v>133</v>
      </c>
      <c r="L4" s="33" t="s">
        <v>135</v>
      </c>
      <c r="M4" s="33"/>
      <c r="N4" s="33"/>
      <c r="O4" s="33"/>
      <c r="P4" s="33"/>
      <c r="Q4" s="33"/>
      <c r="R4" s="33" t="s">
        <v>136</v>
      </c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6D5A-B2E1-4591-A2E2-E8C2D61AEC2D}">
  <sheetPr>
    <tabColor theme="6" tint="-0.249977111117893"/>
  </sheetPr>
  <dimension ref="A1:T26"/>
  <sheetViews>
    <sheetView workbookViewId="0">
      <selection activeCell="K4" sqref="K4:K11"/>
    </sheetView>
  </sheetViews>
  <sheetFormatPr defaultRowHeight="15" x14ac:dyDescent="0.25"/>
  <cols>
    <col min="4" max="4" width="19.42578125" customWidth="1"/>
    <col min="8" max="8" width="13.140625" customWidth="1"/>
    <col min="11" max="11" width="12.7109375" customWidth="1"/>
    <col min="12" max="12" width="13.42578125" customWidth="1"/>
    <col min="14" max="14" width="12.140625" customWidth="1"/>
    <col min="15" max="15" width="17.85546875" customWidth="1"/>
  </cols>
  <sheetData>
    <row r="1" spans="1:20" x14ac:dyDescent="0.25">
      <c r="A1" s="42" t="s">
        <v>48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1</v>
      </c>
      <c r="E3" s="20">
        <v>1</v>
      </c>
      <c r="F3" s="20">
        <v>0</v>
      </c>
      <c r="G3" s="20">
        <v>0</v>
      </c>
      <c r="H3" s="20">
        <v>3</v>
      </c>
      <c r="I3" s="20">
        <v>0</v>
      </c>
      <c r="J3" s="20">
        <v>0</v>
      </c>
      <c r="K3" s="20">
        <v>4</v>
      </c>
      <c r="L3" s="20">
        <v>3</v>
      </c>
      <c r="M3" s="20">
        <v>1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 t="s">
        <v>140</v>
      </c>
      <c r="E4" s="33" t="s">
        <v>115</v>
      </c>
      <c r="F4" s="33"/>
      <c r="G4" s="33"/>
      <c r="H4" s="33" t="s">
        <v>141</v>
      </c>
      <c r="I4" s="33"/>
      <c r="J4" s="33"/>
      <c r="K4" s="33" t="s">
        <v>137</v>
      </c>
      <c r="L4" s="33" t="s">
        <v>139</v>
      </c>
      <c r="M4" s="33" t="s">
        <v>90</v>
      </c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8C12-F818-4789-AB1B-90ADEB79337D}">
  <sheetPr>
    <tabColor rgb="FFFFFF00"/>
  </sheetPr>
  <dimension ref="A1:T26"/>
  <sheetViews>
    <sheetView workbookViewId="0">
      <selection activeCell="K4" sqref="K4:K11"/>
    </sheetView>
  </sheetViews>
  <sheetFormatPr defaultRowHeight="15" x14ac:dyDescent="0.25"/>
  <cols>
    <col min="4" max="4" width="16.7109375" customWidth="1"/>
    <col min="5" max="5" width="12.7109375" customWidth="1"/>
    <col min="8" max="8" width="12.7109375" customWidth="1"/>
    <col min="11" max="11" width="16.42578125" customWidth="1"/>
    <col min="12" max="12" width="13.42578125" customWidth="1"/>
    <col min="14" max="14" width="13.28515625" customWidth="1"/>
    <col min="15" max="15" width="18.42578125" customWidth="1"/>
    <col min="20" max="20" width="13.140625" customWidth="1"/>
  </cols>
  <sheetData>
    <row r="1" spans="1:20" x14ac:dyDescent="0.25">
      <c r="A1" s="42" t="s">
        <v>50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2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1</v>
      </c>
      <c r="L3" s="20">
        <v>2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 t="s">
        <v>142</v>
      </c>
      <c r="D4" s="33"/>
      <c r="E4" s="33"/>
      <c r="F4" s="33"/>
      <c r="G4" s="33"/>
      <c r="H4" s="33"/>
      <c r="I4" s="33"/>
      <c r="J4" s="33"/>
      <c r="K4" s="33" t="s">
        <v>175</v>
      </c>
      <c r="L4" s="47" t="s">
        <v>167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48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48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48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48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48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48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49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C73E-E641-4E8B-BEC3-65202A3A3C39}">
  <sheetPr>
    <tabColor rgb="FFFF00FF"/>
  </sheetPr>
  <dimension ref="A1:T26"/>
  <sheetViews>
    <sheetView workbookViewId="0">
      <selection activeCell="L16" sqref="L16"/>
    </sheetView>
  </sheetViews>
  <sheetFormatPr defaultRowHeight="15" x14ac:dyDescent="0.25"/>
  <cols>
    <col min="4" max="4" width="14.7109375" customWidth="1"/>
    <col min="5" max="5" width="11.28515625" customWidth="1"/>
    <col min="7" max="7" width="12" customWidth="1"/>
    <col min="8" max="8" width="19" customWidth="1"/>
    <col min="11" max="12" width="13.5703125" customWidth="1"/>
    <col min="14" max="14" width="14.140625" customWidth="1"/>
    <col min="15" max="15" width="19.7109375" customWidth="1"/>
    <col min="20" max="20" width="12.710937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0</v>
      </c>
      <c r="E3" s="20">
        <v>1</v>
      </c>
      <c r="F3" s="20">
        <v>0</v>
      </c>
      <c r="G3" s="20">
        <v>1</v>
      </c>
      <c r="H3" s="20">
        <v>1</v>
      </c>
      <c r="I3" s="20">
        <v>0</v>
      </c>
      <c r="J3" s="20">
        <v>0</v>
      </c>
      <c r="K3" s="20">
        <v>1</v>
      </c>
      <c r="L3" s="20">
        <v>4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/>
      <c r="E4" s="33" t="s">
        <v>115</v>
      </c>
      <c r="F4" s="33"/>
      <c r="G4" s="33" t="s">
        <v>156</v>
      </c>
      <c r="H4" s="33" t="s">
        <v>105</v>
      </c>
      <c r="I4" s="33"/>
      <c r="J4" s="33"/>
      <c r="K4" s="33" t="s">
        <v>170</v>
      </c>
      <c r="L4" s="33"/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8AA02-79CB-440F-A9B0-1EADA8041BC3}">
  <sheetPr>
    <tabColor rgb="FFFF00FF"/>
  </sheetPr>
  <dimension ref="A1:S26"/>
  <sheetViews>
    <sheetView workbookViewId="0">
      <selection activeCell="J26" sqref="J26"/>
    </sheetView>
  </sheetViews>
  <sheetFormatPr defaultRowHeight="15" x14ac:dyDescent="0.25"/>
  <cols>
    <col min="3" max="3" width="11.140625" customWidth="1"/>
    <col min="4" max="4" width="14.7109375" customWidth="1"/>
    <col min="5" max="5" width="12.5703125" customWidth="1"/>
    <col min="6" max="6" width="12.7109375" customWidth="1"/>
    <col min="8" max="8" width="13.42578125" customWidth="1"/>
    <col min="11" max="11" width="14.140625" customWidth="1"/>
    <col min="12" max="12" width="12.140625" customWidth="1"/>
    <col min="14" max="14" width="13.140625" customWidth="1"/>
    <col min="15" max="15" width="18" customWidth="1"/>
  </cols>
  <sheetData>
    <row r="1" spans="1:19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19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25">
      <c r="A3" s="43"/>
      <c r="B3" s="20">
        <v>0</v>
      </c>
      <c r="C3" s="20">
        <v>0</v>
      </c>
      <c r="D3" s="20">
        <v>0</v>
      </c>
      <c r="E3" s="20">
        <v>1</v>
      </c>
      <c r="F3" s="20">
        <v>0</v>
      </c>
      <c r="G3" s="20">
        <v>0</v>
      </c>
      <c r="H3" s="20">
        <v>0</v>
      </c>
      <c r="I3" s="20">
        <v>0</v>
      </c>
      <c r="J3" s="20">
        <v>1</v>
      </c>
      <c r="K3" s="20">
        <v>1</v>
      </c>
      <c r="L3" s="20">
        <v>0</v>
      </c>
      <c r="M3" s="20">
        <v>0</v>
      </c>
      <c r="N3" s="20">
        <v>1</v>
      </c>
      <c r="O3" s="27"/>
      <c r="P3" s="27"/>
      <c r="Q3" s="27"/>
      <c r="R3" s="27"/>
      <c r="S3" s="27"/>
    </row>
    <row r="4" spans="1:19" x14ac:dyDescent="0.25">
      <c r="A4" s="43"/>
      <c r="B4" s="39"/>
      <c r="C4" s="33"/>
      <c r="D4" s="33"/>
      <c r="E4" s="33" t="s">
        <v>166</v>
      </c>
      <c r="F4" s="33"/>
      <c r="G4" s="33"/>
      <c r="H4" s="33"/>
      <c r="I4" s="33"/>
      <c r="J4" s="33"/>
      <c r="K4" s="33" t="s">
        <v>168</v>
      </c>
      <c r="L4" s="33"/>
      <c r="M4" s="33"/>
      <c r="N4" s="33" t="s">
        <v>169</v>
      </c>
      <c r="O4" s="33"/>
      <c r="P4" s="33"/>
      <c r="Q4" s="33"/>
      <c r="R4" s="33"/>
      <c r="S4" s="33"/>
    </row>
    <row r="5" spans="1:19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19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19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19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ht="15.75" thickBot="1" x14ac:dyDescent="0.3">
      <c r="A13" s="43"/>
      <c r="B13" s="36" t="s">
        <v>77</v>
      </c>
      <c r="C13" s="37"/>
      <c r="D13" s="37"/>
      <c r="E13" s="37"/>
      <c r="F13" s="38"/>
    </row>
    <row r="14" spans="1:19" x14ac:dyDescent="0.25">
      <c r="A14" s="43"/>
    </row>
    <row r="15" spans="1:19" x14ac:dyDescent="0.25">
      <c r="A15" s="43"/>
    </row>
    <row r="16" spans="1:19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C719-70FA-4061-AB86-9D4CFC0491C5}">
  <sheetPr>
    <tabColor rgb="FFFF00FF"/>
  </sheetPr>
  <dimension ref="A1:T26"/>
  <sheetViews>
    <sheetView workbookViewId="0">
      <selection activeCell="P29" sqref="P29"/>
    </sheetView>
  </sheetViews>
  <sheetFormatPr defaultRowHeight="15" x14ac:dyDescent="0.25"/>
  <cols>
    <col min="9" max="9" width="10.570312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1</v>
      </c>
      <c r="D3" s="20">
        <v>0</v>
      </c>
      <c r="E3" s="20">
        <v>1</v>
      </c>
      <c r="F3" s="20">
        <v>0</v>
      </c>
      <c r="G3" s="20">
        <v>0</v>
      </c>
      <c r="H3" s="20">
        <v>0</v>
      </c>
      <c r="I3" s="20">
        <v>1</v>
      </c>
      <c r="J3" s="20">
        <v>0</v>
      </c>
      <c r="K3" s="20">
        <v>0</v>
      </c>
      <c r="L3" s="20">
        <v>1</v>
      </c>
      <c r="M3" s="20">
        <v>1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 t="s">
        <v>163</v>
      </c>
      <c r="D4" s="33"/>
      <c r="E4" s="33" t="s">
        <v>161</v>
      </c>
      <c r="F4" s="33"/>
      <c r="G4" s="33"/>
      <c r="H4" s="33"/>
      <c r="I4" s="33" t="s">
        <v>160</v>
      </c>
      <c r="J4" s="33"/>
      <c r="K4" s="33"/>
      <c r="L4" s="33" t="s">
        <v>162</v>
      </c>
      <c r="M4" s="33" t="s">
        <v>159</v>
      </c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833E-D4BB-4719-AD5D-045A5B2F977C}">
  <sheetPr>
    <tabColor rgb="FFFF00FF"/>
  </sheetPr>
  <dimension ref="A1:T26"/>
  <sheetViews>
    <sheetView workbookViewId="0">
      <selection activeCell="H29" sqref="H29"/>
    </sheetView>
  </sheetViews>
  <sheetFormatPr defaultRowHeight="15" x14ac:dyDescent="0.25"/>
  <cols>
    <col min="4" max="4" width="17" customWidth="1"/>
    <col min="5" max="5" width="13.85546875" customWidth="1"/>
    <col min="8" max="8" width="11.85546875" customWidth="1"/>
    <col min="10" max="10" width="10.7109375" customWidth="1"/>
    <col min="11" max="11" width="12.85546875" customWidth="1"/>
    <col min="12" max="12" width="13.28515625" customWidth="1"/>
    <col min="14" max="14" width="12.85546875" customWidth="1"/>
    <col min="15" max="15" width="19.7109375" customWidth="1"/>
    <col min="20" max="20" width="13.2851562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0</v>
      </c>
      <c r="E3" s="20">
        <v>1</v>
      </c>
      <c r="F3" s="20">
        <v>0</v>
      </c>
      <c r="G3" s="20">
        <v>0</v>
      </c>
      <c r="H3" s="20">
        <v>0</v>
      </c>
      <c r="I3" s="20">
        <v>0</v>
      </c>
      <c r="J3" s="20">
        <v>1</v>
      </c>
      <c r="K3" s="20">
        <v>0</v>
      </c>
      <c r="L3" s="20">
        <v>2</v>
      </c>
      <c r="M3" s="20">
        <v>1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/>
      <c r="E4" s="33" t="s">
        <v>115</v>
      </c>
      <c r="F4" s="33"/>
      <c r="G4" s="33"/>
      <c r="H4" s="33"/>
      <c r="I4" s="33"/>
      <c r="J4" s="33" t="s">
        <v>155</v>
      </c>
      <c r="K4" s="33"/>
      <c r="L4" s="33" t="s">
        <v>109</v>
      </c>
      <c r="M4" s="33" t="s">
        <v>90</v>
      </c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3C9F-3AB2-459E-BCDE-68656211157E}">
  <sheetPr>
    <tabColor rgb="FFFF00FF"/>
  </sheetPr>
  <dimension ref="A1:T26"/>
  <sheetViews>
    <sheetView workbookViewId="0">
      <selection activeCell="O20" sqref="O20"/>
    </sheetView>
  </sheetViews>
  <sheetFormatPr defaultRowHeight="15" x14ac:dyDescent="0.25"/>
  <cols>
    <col min="2" max="2" width="11.140625" customWidth="1"/>
    <col min="4" max="4" width="15" customWidth="1"/>
    <col min="5" max="5" width="10.28515625" customWidth="1"/>
    <col min="8" max="8" width="11.140625" customWidth="1"/>
    <col min="11" max="11" width="13.28515625" customWidth="1"/>
    <col min="12" max="12" width="13.5703125" customWidth="1"/>
    <col min="14" max="14" width="10.7109375" customWidth="1"/>
    <col min="15" max="15" width="20.140625" customWidth="1"/>
    <col min="20" max="20" width="11.14062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1</v>
      </c>
      <c r="D3" s="20">
        <v>0</v>
      </c>
      <c r="E3" s="20">
        <v>0</v>
      </c>
      <c r="F3" s="20">
        <v>0</v>
      </c>
      <c r="G3" s="20">
        <v>0</v>
      </c>
      <c r="H3" s="20">
        <v>1</v>
      </c>
      <c r="I3" s="20">
        <v>0</v>
      </c>
      <c r="J3" s="20">
        <v>2</v>
      </c>
      <c r="K3" s="20">
        <v>2</v>
      </c>
      <c r="L3" s="20">
        <v>0</v>
      </c>
      <c r="M3" s="20">
        <v>1</v>
      </c>
      <c r="N3" s="20">
        <v>0</v>
      </c>
      <c r="O3" s="27">
        <v>1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 t="s">
        <v>118</v>
      </c>
      <c r="D4" s="33"/>
      <c r="E4" s="33"/>
      <c r="F4" s="33"/>
      <c r="G4" s="33"/>
      <c r="H4" s="33" t="s">
        <v>157</v>
      </c>
      <c r="I4" s="33"/>
      <c r="J4" s="33" t="s">
        <v>116</v>
      </c>
      <c r="K4" s="33" t="s">
        <v>100</v>
      </c>
      <c r="L4" s="33"/>
      <c r="M4" s="33" t="s">
        <v>90</v>
      </c>
      <c r="N4" s="33"/>
      <c r="O4" s="33" t="s">
        <v>158</v>
      </c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6D6F-B786-43CC-A01F-9385B9BFAB7C}">
  <sheetPr>
    <tabColor theme="7" tint="0.59999389629810485"/>
  </sheetPr>
  <dimension ref="A1:T26"/>
  <sheetViews>
    <sheetView tabSelected="1" workbookViewId="0">
      <selection activeCell="K26" sqref="K26"/>
    </sheetView>
  </sheetViews>
  <sheetFormatPr defaultRowHeight="15" x14ac:dyDescent="0.25"/>
  <cols>
    <col min="2" max="2" width="20.42578125" customWidth="1"/>
    <col min="4" max="4" width="15.7109375" customWidth="1"/>
    <col min="5" max="5" width="12.7109375" customWidth="1"/>
    <col min="7" max="7" width="13.140625" customWidth="1"/>
    <col min="8" max="8" width="10.7109375" customWidth="1"/>
    <col min="9" max="9" width="11" customWidth="1"/>
    <col min="11" max="11" width="13.85546875" customWidth="1"/>
    <col min="12" max="12" width="13.140625" customWidth="1"/>
    <col min="14" max="14" width="14.28515625" customWidth="1"/>
    <col min="15" max="15" width="18.140625" customWidth="1"/>
    <col min="20" max="20" width="16.710937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2</v>
      </c>
      <c r="C3" s="20">
        <v>1</v>
      </c>
      <c r="D3" s="20">
        <v>1</v>
      </c>
      <c r="E3" s="20">
        <v>1</v>
      </c>
      <c r="F3" s="20">
        <v>0</v>
      </c>
      <c r="G3" s="20">
        <v>1</v>
      </c>
      <c r="H3" s="20">
        <v>2</v>
      </c>
      <c r="I3" s="20">
        <v>2</v>
      </c>
      <c r="J3" s="20">
        <v>1</v>
      </c>
      <c r="K3" s="20">
        <v>2</v>
      </c>
      <c r="L3" s="20">
        <v>4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 t="s">
        <v>143</v>
      </c>
      <c r="C4" s="33" t="s">
        <v>131</v>
      </c>
      <c r="D4" s="33" t="s">
        <v>126</v>
      </c>
      <c r="E4" s="33" t="s">
        <v>115</v>
      </c>
      <c r="F4" s="33"/>
      <c r="G4" s="33" t="s">
        <v>138</v>
      </c>
      <c r="H4" s="33" t="s">
        <v>144</v>
      </c>
      <c r="I4" s="33" t="s">
        <v>145</v>
      </c>
      <c r="J4" s="33" t="s">
        <v>113</v>
      </c>
      <c r="K4" s="33" t="s">
        <v>147</v>
      </c>
      <c r="L4" s="33" t="s">
        <v>146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31C1-89AE-4BAF-9907-D973F3061768}">
  <sheetPr>
    <tabColor rgb="FFFF00FF"/>
  </sheetPr>
  <dimension ref="A1:T26"/>
  <sheetViews>
    <sheetView workbookViewId="0">
      <selection activeCell="L4" sqref="L4:L11"/>
    </sheetView>
  </sheetViews>
  <sheetFormatPr defaultRowHeight="15" x14ac:dyDescent="0.25"/>
  <cols>
    <col min="4" max="4" width="17.42578125" customWidth="1"/>
    <col min="5" max="5" width="12.85546875" customWidth="1"/>
    <col min="8" max="8" width="12.28515625" customWidth="1"/>
    <col min="11" max="11" width="13" customWidth="1"/>
    <col min="12" max="12" width="13.140625" customWidth="1"/>
    <col min="14" max="14" width="11.140625" customWidth="1"/>
    <col min="15" max="15" width="18.28515625" customWidth="1"/>
    <col min="20" max="20" width="14.5703125" customWidth="1"/>
  </cols>
  <sheetData>
    <row r="1" spans="1:20" x14ac:dyDescent="0.25">
      <c r="A1" s="42" t="s">
        <v>154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0</v>
      </c>
      <c r="E3" s="20">
        <v>1</v>
      </c>
      <c r="F3" s="20">
        <v>0</v>
      </c>
      <c r="G3" s="20">
        <v>0</v>
      </c>
      <c r="H3" s="20">
        <v>0</v>
      </c>
      <c r="I3" s="20">
        <v>1</v>
      </c>
      <c r="J3" s="20">
        <v>1</v>
      </c>
      <c r="K3" s="20">
        <v>0</v>
      </c>
      <c r="L3" s="20">
        <v>4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/>
      <c r="E4" s="33" t="s">
        <v>115</v>
      </c>
      <c r="F4" s="33"/>
      <c r="G4" s="33"/>
      <c r="H4" s="33" t="s">
        <v>171</v>
      </c>
      <c r="I4" s="33"/>
      <c r="J4" s="33" t="s">
        <v>155</v>
      </c>
      <c r="K4" s="33"/>
      <c r="L4" s="33"/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548D8-D3FE-4A78-A991-904518821296}">
  <sheetPr>
    <tabColor rgb="FFFF00FF"/>
  </sheetPr>
  <dimension ref="A1:T26"/>
  <sheetViews>
    <sheetView topLeftCell="B1" workbookViewId="0">
      <selection activeCell="G30" sqref="G30"/>
    </sheetView>
  </sheetViews>
  <sheetFormatPr defaultRowHeight="15" x14ac:dyDescent="0.25"/>
  <cols>
    <col min="4" max="4" width="17.140625" customWidth="1"/>
    <col min="5" max="5" width="13.140625" customWidth="1"/>
    <col min="8" max="8" width="12.140625" customWidth="1"/>
    <col min="11" max="11" width="11.85546875" customWidth="1"/>
    <col min="12" max="12" width="12.42578125" customWidth="1"/>
    <col min="15" max="15" width="19.7109375" customWidth="1"/>
    <col min="20" max="20" width="14.2851562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0</v>
      </c>
      <c r="E3" s="20">
        <v>1</v>
      </c>
      <c r="F3" s="20">
        <v>0</v>
      </c>
      <c r="G3" s="20">
        <v>0</v>
      </c>
      <c r="H3" s="20">
        <v>1</v>
      </c>
      <c r="I3" s="20">
        <v>1</v>
      </c>
      <c r="J3" s="20">
        <v>0</v>
      </c>
      <c r="K3" s="20">
        <v>3</v>
      </c>
      <c r="L3" s="20">
        <v>3</v>
      </c>
      <c r="M3" s="20">
        <v>1</v>
      </c>
      <c r="N3" s="20">
        <v>1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/>
      <c r="E4" s="33" t="s">
        <v>115</v>
      </c>
      <c r="F4" s="33"/>
      <c r="G4" s="33"/>
      <c r="H4" s="33" t="s">
        <v>105</v>
      </c>
      <c r="I4" s="33" t="s">
        <v>124</v>
      </c>
      <c r="J4" s="33"/>
      <c r="K4" s="33" t="s">
        <v>151</v>
      </c>
      <c r="L4" s="33" t="s">
        <v>150</v>
      </c>
      <c r="M4" s="33" t="s">
        <v>153</v>
      </c>
      <c r="N4" s="33" t="s">
        <v>152</v>
      </c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953B-8DA9-41D2-B9AC-3EBE4C0BEC55}">
  <sheetPr>
    <tabColor rgb="FFFF00FF"/>
  </sheetPr>
  <dimension ref="A1:T26"/>
  <sheetViews>
    <sheetView workbookViewId="0">
      <selection activeCell="Q33" sqref="Q33"/>
    </sheetView>
  </sheetViews>
  <sheetFormatPr defaultRowHeight="15" x14ac:dyDescent="0.25"/>
  <cols>
    <col min="4" max="4" width="16.7109375" customWidth="1"/>
    <col min="5" max="5" width="12.85546875" customWidth="1"/>
    <col min="6" max="6" width="12.140625" customWidth="1"/>
    <col min="8" max="8" width="13.42578125" customWidth="1"/>
    <col min="11" max="11" width="13.7109375" customWidth="1"/>
    <col min="12" max="12" width="13.5703125" customWidth="1"/>
    <col min="14" max="14" width="12.140625" customWidth="1"/>
    <col min="15" max="15" width="21.7109375" customWidth="1"/>
    <col min="20" max="20" width="13.4257812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1</v>
      </c>
      <c r="D3" s="20">
        <v>0</v>
      </c>
      <c r="E3" s="20">
        <v>1</v>
      </c>
      <c r="F3" s="20">
        <v>1</v>
      </c>
      <c r="G3" s="20">
        <v>0</v>
      </c>
      <c r="H3" s="20">
        <v>0</v>
      </c>
      <c r="I3" s="20">
        <v>0</v>
      </c>
      <c r="J3" s="20">
        <v>0</v>
      </c>
      <c r="K3" s="20">
        <v>2</v>
      </c>
      <c r="L3" s="20">
        <v>1</v>
      </c>
      <c r="M3" s="20">
        <v>1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 t="s">
        <v>118</v>
      </c>
      <c r="D4" s="33"/>
      <c r="E4" s="33" t="s">
        <v>115</v>
      </c>
      <c r="F4" s="33" t="s">
        <v>190</v>
      </c>
      <c r="G4" s="33"/>
      <c r="H4" s="33"/>
      <c r="I4" s="33"/>
      <c r="J4" s="33"/>
      <c r="K4" s="33" t="s">
        <v>174</v>
      </c>
      <c r="L4" s="33" t="s">
        <v>189</v>
      </c>
      <c r="M4" s="33" t="s">
        <v>90</v>
      </c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E3D6-5ACC-4276-88FF-96307222E9A0}">
  <sheetPr>
    <tabColor rgb="FFFF00FF"/>
  </sheetPr>
  <dimension ref="A1:T26"/>
  <sheetViews>
    <sheetView workbookViewId="0">
      <selection activeCell="E20" sqref="E20"/>
    </sheetView>
  </sheetViews>
  <sheetFormatPr defaultRowHeight="15" x14ac:dyDescent="0.25"/>
  <cols>
    <col min="4" max="4" width="15.28515625" customWidth="1"/>
    <col min="5" max="5" width="12.85546875" customWidth="1"/>
    <col min="8" max="8" width="12.85546875" customWidth="1"/>
    <col min="11" max="11" width="14.7109375" customWidth="1"/>
    <col min="12" max="12" width="15.140625" customWidth="1"/>
    <col min="14" max="14" width="14.5703125" customWidth="1"/>
    <col min="15" max="15" width="19" customWidth="1"/>
    <col min="20" max="20" width="13.8554687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1</v>
      </c>
      <c r="C3" s="20">
        <v>0</v>
      </c>
      <c r="D3" s="20">
        <v>1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2</v>
      </c>
      <c r="L3" s="20">
        <v>4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 t="s">
        <v>107</v>
      </c>
      <c r="C4" s="33"/>
      <c r="D4" s="33" t="s">
        <v>131</v>
      </c>
      <c r="E4" s="33"/>
      <c r="F4" s="33"/>
      <c r="G4" s="33"/>
      <c r="H4" s="33"/>
      <c r="I4" s="33"/>
      <c r="J4" s="33"/>
      <c r="K4" s="33" t="s">
        <v>149</v>
      </c>
      <c r="L4" s="33"/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6EC3-553E-46D4-BF93-E4302B378EE6}">
  <sheetPr>
    <tabColor rgb="FFFF00FF"/>
  </sheetPr>
  <dimension ref="A1:T26"/>
  <sheetViews>
    <sheetView workbookViewId="0">
      <selection activeCell="K26" sqref="K26"/>
    </sheetView>
  </sheetViews>
  <sheetFormatPr defaultRowHeight="15" x14ac:dyDescent="0.25"/>
  <cols>
    <col min="4" max="4" width="18.140625" customWidth="1"/>
    <col min="5" max="5" width="17.140625" customWidth="1"/>
    <col min="8" max="8" width="14.28515625" customWidth="1"/>
    <col min="11" max="11" width="13.42578125" customWidth="1"/>
    <col min="12" max="12" width="12.85546875" customWidth="1"/>
    <col min="14" max="14" width="12.28515625" customWidth="1"/>
    <col min="15" max="15" width="21.28515625" customWidth="1"/>
    <col min="20" max="20" width="12.8554687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0</v>
      </c>
      <c r="E3" s="20">
        <v>1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1</v>
      </c>
      <c r="L3" s="20">
        <v>2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/>
      <c r="E4" s="33" t="s">
        <v>115</v>
      </c>
      <c r="F4" s="33"/>
      <c r="G4" s="33"/>
      <c r="H4" s="33"/>
      <c r="I4" s="33"/>
      <c r="J4" s="33"/>
      <c r="K4" s="33" t="s">
        <v>176</v>
      </c>
      <c r="L4" s="33" t="s">
        <v>177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2AFE-81DA-444D-B51F-DB408F9899C8}">
  <sheetPr>
    <tabColor rgb="FFFF00FF"/>
  </sheetPr>
  <dimension ref="A1:T26"/>
  <sheetViews>
    <sheetView workbookViewId="0">
      <selection activeCell="K29" sqref="K29"/>
    </sheetView>
  </sheetViews>
  <sheetFormatPr defaultRowHeight="15" x14ac:dyDescent="0.25"/>
  <cols>
    <col min="4" max="4" width="16.85546875" customWidth="1"/>
    <col min="5" max="5" width="11.28515625" customWidth="1"/>
    <col min="8" max="8" width="12.42578125" customWidth="1"/>
    <col min="11" max="11" width="11.42578125" customWidth="1"/>
    <col min="12" max="12" width="12.7109375" customWidth="1"/>
    <col min="14" max="14" width="11.5703125" customWidth="1"/>
    <col min="15" max="15" width="18.7109375" customWidth="1"/>
    <col min="20" max="20" width="14.14062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1</v>
      </c>
      <c r="K3" s="20">
        <v>0</v>
      </c>
      <c r="L3" s="20">
        <v>1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/>
      <c r="E4" s="33"/>
      <c r="F4" s="33"/>
      <c r="G4" s="33"/>
      <c r="H4" s="33"/>
      <c r="I4" s="33"/>
      <c r="J4" s="33" t="s">
        <v>130</v>
      </c>
      <c r="K4" s="33"/>
      <c r="L4" s="33" t="s">
        <v>123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15" x14ac:dyDescent="0.25">
      <c r="A17" s="43"/>
    </row>
    <row r="18" spans="1:15" x14ac:dyDescent="0.25">
      <c r="A18" s="43"/>
    </row>
    <row r="19" spans="1:15" x14ac:dyDescent="0.25">
      <c r="A19" s="43"/>
    </row>
    <row r="20" spans="1:15" x14ac:dyDescent="0.25">
      <c r="A20" s="43"/>
      <c r="O20" t="s">
        <v>79</v>
      </c>
    </row>
    <row r="21" spans="1:15" x14ac:dyDescent="0.25">
      <c r="A21" s="43"/>
    </row>
    <row r="22" spans="1:15" x14ac:dyDescent="0.25">
      <c r="A22" s="43"/>
    </row>
    <row r="23" spans="1:15" x14ac:dyDescent="0.25">
      <c r="A23" s="43"/>
    </row>
    <row r="24" spans="1:15" ht="15.75" thickBot="1" x14ac:dyDescent="0.3">
      <c r="A24" s="44"/>
    </row>
    <row r="25" spans="1:15" ht="18.75" x14ac:dyDescent="0.3">
      <c r="A25" s="10" t="s">
        <v>72</v>
      </c>
      <c r="B25" s="11"/>
      <c r="C25" s="12"/>
      <c r="D25" s="12"/>
      <c r="E25" s="13"/>
    </row>
    <row r="26" spans="1:1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673C-476F-4F39-8A1D-F49BD75AC89D}">
  <sheetPr>
    <tabColor rgb="FFFF00FF"/>
  </sheetPr>
  <dimension ref="A1:T26"/>
  <sheetViews>
    <sheetView topLeftCell="A2" workbookViewId="0">
      <selection activeCell="O20" sqref="O20"/>
    </sheetView>
  </sheetViews>
  <sheetFormatPr defaultRowHeight="15" x14ac:dyDescent="0.25"/>
  <cols>
    <col min="4" max="4" width="15.5703125" customWidth="1"/>
    <col min="5" max="5" width="13" customWidth="1"/>
    <col min="8" max="8" width="14.85546875" customWidth="1"/>
    <col min="11" max="11" width="13.42578125" customWidth="1"/>
    <col min="12" max="12" width="11.85546875" customWidth="1"/>
    <col min="14" max="14" width="14" customWidth="1"/>
    <col min="15" max="15" width="21.5703125" customWidth="1"/>
    <col min="20" max="20" width="12.710937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0</v>
      </c>
      <c r="E3" s="20">
        <v>0</v>
      </c>
      <c r="F3" s="20">
        <v>0</v>
      </c>
      <c r="G3" s="20">
        <v>1</v>
      </c>
      <c r="H3" s="20">
        <v>0</v>
      </c>
      <c r="I3" s="20">
        <v>1</v>
      </c>
      <c r="J3" s="20">
        <v>0</v>
      </c>
      <c r="K3" s="20">
        <v>0</v>
      </c>
      <c r="L3" s="20">
        <v>4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/>
      <c r="E4" s="33"/>
      <c r="F4" s="33"/>
      <c r="G4" s="33" t="s">
        <v>120</v>
      </c>
      <c r="H4" s="33"/>
      <c r="I4" s="33" t="s">
        <v>124</v>
      </c>
      <c r="J4" s="33"/>
      <c r="K4" s="33"/>
      <c r="L4" s="33" t="s">
        <v>148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C924F-78C4-4F34-88F0-E8E260C76A22}">
  <sheetPr>
    <tabColor rgb="FFFF00FF"/>
  </sheetPr>
  <dimension ref="A1:T26"/>
  <sheetViews>
    <sheetView workbookViewId="0">
      <selection activeCell="L16" sqref="L16"/>
    </sheetView>
  </sheetViews>
  <sheetFormatPr defaultRowHeight="15" x14ac:dyDescent="0.25"/>
  <cols>
    <col min="4" max="4" width="16.7109375" customWidth="1"/>
    <col min="5" max="5" width="10.7109375" customWidth="1"/>
    <col min="8" max="8" width="11.28515625" customWidth="1"/>
    <col min="11" max="11" width="15.140625" customWidth="1"/>
    <col min="12" max="12" width="13" customWidth="1"/>
    <col min="14" max="14" width="12.140625" customWidth="1"/>
    <col min="15" max="15" width="18.14062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0</v>
      </c>
      <c r="E3" s="20">
        <v>1</v>
      </c>
      <c r="F3" s="20">
        <v>0</v>
      </c>
      <c r="G3" s="20">
        <v>0</v>
      </c>
      <c r="H3" s="20">
        <v>1</v>
      </c>
      <c r="I3" s="20">
        <v>1</v>
      </c>
      <c r="J3" s="20">
        <v>1</v>
      </c>
      <c r="K3" s="20">
        <v>1</v>
      </c>
      <c r="L3" s="20">
        <v>1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/>
      <c r="E4" s="33" t="s">
        <v>115</v>
      </c>
      <c r="F4" s="33"/>
      <c r="G4" s="33"/>
      <c r="H4" s="33" t="s">
        <v>105</v>
      </c>
      <c r="I4" s="33" t="s">
        <v>124</v>
      </c>
      <c r="J4" s="33" t="s">
        <v>113</v>
      </c>
      <c r="K4" s="33" t="s">
        <v>164</v>
      </c>
      <c r="L4" s="33" t="s">
        <v>162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15" x14ac:dyDescent="0.25">
      <c r="A17" s="43"/>
    </row>
    <row r="18" spans="1:15" x14ac:dyDescent="0.25">
      <c r="A18" s="43"/>
    </row>
    <row r="19" spans="1:15" x14ac:dyDescent="0.25">
      <c r="A19" s="43"/>
    </row>
    <row r="20" spans="1:15" x14ac:dyDescent="0.25">
      <c r="A20" s="43"/>
      <c r="O20" t="s">
        <v>79</v>
      </c>
    </row>
    <row r="21" spans="1:15" x14ac:dyDescent="0.25">
      <c r="A21" s="43"/>
    </row>
    <row r="22" spans="1:15" x14ac:dyDescent="0.25">
      <c r="A22" s="43"/>
    </row>
    <row r="23" spans="1:15" x14ac:dyDescent="0.25">
      <c r="A23" s="43"/>
    </row>
    <row r="24" spans="1:15" ht="15.75" thickBot="1" x14ac:dyDescent="0.3">
      <c r="A24" s="44"/>
    </row>
    <row r="25" spans="1:15" ht="18.75" x14ac:dyDescent="0.3">
      <c r="A25" s="10" t="s">
        <v>72</v>
      </c>
      <c r="B25" s="11"/>
      <c r="C25" s="12"/>
      <c r="D25" s="12"/>
      <c r="E25" s="13"/>
    </row>
    <row r="26" spans="1:1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66C6C-18FC-428D-A4E7-F464392FE67E}">
  <sheetPr>
    <tabColor rgb="FFFF00FF"/>
  </sheetPr>
  <dimension ref="A1:T26"/>
  <sheetViews>
    <sheetView workbookViewId="0">
      <selection activeCell="N17" sqref="N17"/>
    </sheetView>
  </sheetViews>
  <sheetFormatPr defaultRowHeight="15" x14ac:dyDescent="0.25"/>
  <cols>
    <col min="3" max="3" width="11.140625" customWidth="1"/>
    <col min="4" max="4" width="14.7109375" customWidth="1"/>
    <col min="5" max="5" width="12.5703125" customWidth="1"/>
    <col min="6" max="6" width="12.7109375" customWidth="1"/>
    <col min="8" max="8" width="16.85546875" customWidth="1"/>
    <col min="11" max="11" width="12.28515625" customWidth="1"/>
    <col min="12" max="12" width="12.85546875" customWidth="1"/>
    <col min="14" max="14" width="12.28515625" customWidth="1"/>
    <col min="15" max="15" width="18.42578125" customWidth="1"/>
    <col min="19" max="19" width="9.140625" customWidth="1"/>
    <col min="20" max="20" width="13.140625" customWidth="1"/>
  </cols>
  <sheetData>
    <row r="1" spans="1:20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0</v>
      </c>
      <c r="E3" s="20">
        <v>1</v>
      </c>
      <c r="F3" s="20">
        <v>0</v>
      </c>
      <c r="G3" s="20">
        <v>2</v>
      </c>
      <c r="H3" s="20">
        <v>0</v>
      </c>
      <c r="I3" s="20">
        <v>0</v>
      </c>
      <c r="J3" s="20">
        <v>1</v>
      </c>
      <c r="K3" s="20">
        <v>1</v>
      </c>
      <c r="L3" s="20">
        <v>1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/>
      <c r="E4" s="33"/>
      <c r="F4" s="33"/>
      <c r="G4" s="33" t="s">
        <v>120</v>
      </c>
      <c r="H4" s="33"/>
      <c r="I4" s="33"/>
      <c r="J4" s="33"/>
      <c r="K4" s="33" t="s">
        <v>191</v>
      </c>
      <c r="L4" s="33" t="s">
        <v>165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15" x14ac:dyDescent="0.25">
      <c r="A17" s="43"/>
    </row>
    <row r="18" spans="1:15" x14ac:dyDescent="0.25">
      <c r="A18" s="43"/>
    </row>
    <row r="19" spans="1:15" x14ac:dyDescent="0.25">
      <c r="A19" s="43"/>
    </row>
    <row r="20" spans="1:15" x14ac:dyDescent="0.25">
      <c r="A20" s="43"/>
      <c r="O20" t="s">
        <v>79</v>
      </c>
    </row>
    <row r="21" spans="1:15" x14ac:dyDescent="0.25">
      <c r="A21" s="43"/>
    </row>
    <row r="22" spans="1:15" x14ac:dyDescent="0.25">
      <c r="A22" s="43"/>
    </row>
    <row r="23" spans="1:15" x14ac:dyDescent="0.25">
      <c r="A23" s="43"/>
    </row>
    <row r="24" spans="1:15" ht="15.75" thickBot="1" x14ac:dyDescent="0.3">
      <c r="A24" s="44"/>
    </row>
    <row r="25" spans="1:15" ht="18.75" x14ac:dyDescent="0.3">
      <c r="A25" s="10" t="s">
        <v>72</v>
      </c>
      <c r="B25" s="11"/>
      <c r="C25" s="12"/>
      <c r="D25" s="12"/>
      <c r="E25" s="13"/>
    </row>
    <row r="26" spans="1:1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CAE1A-3717-46BF-B0CF-FFBF7FA09B1A}">
  <dimension ref="A1:S26"/>
  <sheetViews>
    <sheetView workbookViewId="0">
      <selection activeCell="S4" sqref="S4:S11"/>
    </sheetView>
  </sheetViews>
  <sheetFormatPr defaultRowHeight="15" x14ac:dyDescent="0.25"/>
  <cols>
    <col min="4" max="4" width="20" customWidth="1"/>
    <col min="5" max="5" width="13.5703125" customWidth="1"/>
    <col min="6" max="6" width="11.85546875" customWidth="1"/>
    <col min="7" max="7" width="13.5703125" customWidth="1"/>
    <col min="8" max="8" width="13.42578125" customWidth="1"/>
    <col min="9" max="9" width="13.5703125" customWidth="1"/>
    <col min="10" max="10" width="13" customWidth="1"/>
    <col min="11" max="11" width="14.140625" customWidth="1"/>
    <col min="12" max="12" width="14.5703125" customWidth="1"/>
    <col min="15" max="15" width="20.42578125" customWidth="1"/>
  </cols>
  <sheetData>
    <row r="1" spans="1:19" x14ac:dyDescent="0.25">
      <c r="A1" s="42"/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19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25">
      <c r="A3" s="43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7"/>
      <c r="P3" s="27"/>
      <c r="Q3" s="27"/>
      <c r="R3" s="27"/>
      <c r="S3" s="27"/>
    </row>
    <row r="4" spans="1:19" x14ac:dyDescent="0.25">
      <c r="A4" s="43"/>
      <c r="B4" s="39" t="s">
        <v>181</v>
      </c>
      <c r="C4" s="33" t="s">
        <v>187</v>
      </c>
      <c r="D4" s="33" t="s">
        <v>188</v>
      </c>
      <c r="E4" s="33" t="s">
        <v>183</v>
      </c>
      <c r="F4" s="33" t="s">
        <v>185</v>
      </c>
      <c r="G4" s="33" t="s">
        <v>180</v>
      </c>
      <c r="H4" s="33" t="s">
        <v>184</v>
      </c>
      <c r="I4" s="33" t="s">
        <v>186</v>
      </c>
      <c r="J4" s="33" t="s">
        <v>182</v>
      </c>
      <c r="K4" s="33" t="s">
        <v>100</v>
      </c>
      <c r="L4" s="33" t="s">
        <v>179</v>
      </c>
      <c r="M4" s="33"/>
      <c r="N4" s="33"/>
      <c r="O4" s="33"/>
      <c r="P4" s="33"/>
      <c r="Q4" s="33"/>
      <c r="R4" s="33"/>
      <c r="S4" s="33"/>
    </row>
    <row r="5" spans="1:19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19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19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19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ht="15.75" thickBot="1" x14ac:dyDescent="0.3">
      <c r="A13" s="43"/>
      <c r="B13" s="36" t="s">
        <v>77</v>
      </c>
      <c r="C13" s="37"/>
      <c r="D13" s="37"/>
      <c r="E13" s="37"/>
      <c r="F13" s="38"/>
    </row>
    <row r="14" spans="1:19" x14ac:dyDescent="0.25">
      <c r="A14" s="43"/>
    </row>
    <row r="15" spans="1:19" x14ac:dyDescent="0.25">
      <c r="A15" s="43"/>
    </row>
    <row r="16" spans="1:19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2313D-D457-4F07-BBF1-0633116BEBAD}">
  <sheetPr>
    <tabColor theme="7" tint="0.39997558519241921"/>
  </sheetPr>
  <dimension ref="A1:T27"/>
  <sheetViews>
    <sheetView workbookViewId="0">
      <selection activeCell="L20" sqref="L20"/>
    </sheetView>
  </sheetViews>
  <sheetFormatPr defaultRowHeight="15" x14ac:dyDescent="0.25"/>
  <cols>
    <col min="1" max="1" width="8.85546875" customWidth="1"/>
    <col min="4" max="4" width="15.7109375" customWidth="1"/>
    <col min="5" max="5" width="13.85546875" customWidth="1"/>
    <col min="6" max="6" width="13.7109375" customWidth="1"/>
    <col min="8" max="8" width="10.140625" customWidth="1"/>
    <col min="11" max="11" width="17.85546875" customWidth="1"/>
    <col min="12" max="12" width="14.140625" customWidth="1"/>
    <col min="14" max="14" width="12.140625" customWidth="1"/>
    <col min="15" max="15" width="19.85546875" customWidth="1"/>
    <col min="20" max="20" width="13.140625" customWidth="1"/>
  </cols>
  <sheetData>
    <row r="1" spans="1:20" ht="15.75" thickBot="1" x14ac:dyDescent="0.3"/>
    <row r="2" spans="1:20" x14ac:dyDescent="0.25">
      <c r="A2" s="42" t="s">
        <v>78</v>
      </c>
      <c r="B2" s="45" t="s">
        <v>11</v>
      </c>
      <c r="C2" s="28" t="s">
        <v>12</v>
      </c>
      <c r="D2" s="28" t="s">
        <v>13</v>
      </c>
      <c r="E2" s="28" t="s">
        <v>14</v>
      </c>
      <c r="F2" s="28" t="s">
        <v>15</v>
      </c>
      <c r="G2" s="28" t="s">
        <v>16</v>
      </c>
      <c r="H2" s="28" t="s">
        <v>17</v>
      </c>
      <c r="I2" s="28" t="s">
        <v>18</v>
      </c>
      <c r="J2" s="28" t="s">
        <v>19</v>
      </c>
      <c r="K2" s="28" t="s">
        <v>20</v>
      </c>
      <c r="L2" s="28" t="s">
        <v>21</v>
      </c>
      <c r="M2" s="28" t="s">
        <v>22</v>
      </c>
      <c r="N2" s="28" t="s">
        <v>23</v>
      </c>
      <c r="O2" s="28" t="s">
        <v>28</v>
      </c>
      <c r="P2" s="28" t="s">
        <v>29</v>
      </c>
      <c r="Q2" s="28" t="s">
        <v>30</v>
      </c>
      <c r="R2" s="28" t="s">
        <v>73</v>
      </c>
      <c r="S2" s="28" t="s">
        <v>31</v>
      </c>
    </row>
    <row r="3" spans="1:20" x14ac:dyDescent="0.25">
      <c r="A3" s="43"/>
      <c r="B3" s="46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x14ac:dyDescent="0.25">
      <c r="A4" s="43"/>
      <c r="B4" s="20">
        <v>1</v>
      </c>
      <c r="C4" s="20">
        <v>0</v>
      </c>
      <c r="D4" s="20">
        <v>1</v>
      </c>
      <c r="E4" s="20">
        <v>0</v>
      </c>
      <c r="F4" s="20">
        <v>1</v>
      </c>
      <c r="G4" s="20">
        <v>0</v>
      </c>
      <c r="H4" s="20">
        <v>2</v>
      </c>
      <c r="I4" s="20">
        <v>0</v>
      </c>
      <c r="J4" s="20">
        <v>0</v>
      </c>
      <c r="K4" s="20">
        <v>2</v>
      </c>
      <c r="L4" s="20">
        <v>2</v>
      </c>
      <c r="M4" s="20">
        <v>1</v>
      </c>
      <c r="N4" s="20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5" t="s">
        <v>76</v>
      </c>
    </row>
    <row r="5" spans="1:20" x14ac:dyDescent="0.25">
      <c r="A5" s="43"/>
      <c r="B5" s="39" t="s">
        <v>81</v>
      </c>
      <c r="C5" s="33"/>
      <c r="D5" s="33" t="s">
        <v>82</v>
      </c>
      <c r="E5" s="33"/>
      <c r="F5" s="33" t="s">
        <v>84</v>
      </c>
      <c r="G5" s="33"/>
      <c r="H5" s="33" t="s">
        <v>85</v>
      </c>
      <c r="I5" s="33"/>
      <c r="J5" s="33"/>
      <c r="K5" s="33" t="s">
        <v>86</v>
      </c>
      <c r="L5" s="47" t="s">
        <v>178</v>
      </c>
      <c r="M5" s="33" t="s">
        <v>87</v>
      </c>
      <c r="N5" s="33"/>
      <c r="O5" s="33"/>
      <c r="P5" s="33"/>
      <c r="Q5" s="33"/>
      <c r="R5" s="33"/>
      <c r="S5" s="33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48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48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48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48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48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0"/>
      <c r="C11" s="34"/>
      <c r="D11" s="34"/>
      <c r="E11" s="34"/>
      <c r="F11" s="34"/>
      <c r="G11" s="34"/>
      <c r="H11" s="34"/>
      <c r="I11" s="34"/>
      <c r="J11" s="34"/>
      <c r="K11" s="34"/>
      <c r="L11" s="48"/>
      <c r="M11" s="34"/>
      <c r="N11" s="34"/>
      <c r="O11" s="34"/>
      <c r="P11" s="34"/>
      <c r="Q11" s="34"/>
      <c r="R11" s="34"/>
      <c r="S11" s="34"/>
    </row>
    <row r="12" spans="1:20" x14ac:dyDescent="0.25">
      <c r="A12" s="43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49"/>
      <c r="M12" s="35"/>
      <c r="N12" s="35"/>
      <c r="O12" s="35"/>
      <c r="P12" s="35"/>
      <c r="Q12" s="35"/>
      <c r="R12" s="35"/>
      <c r="S12" s="35"/>
    </row>
    <row r="13" spans="1:20" ht="15.75" thickBot="1" x14ac:dyDescent="0.3">
      <c r="A13" s="43"/>
      <c r="B13" s="2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20" ht="15.75" thickBot="1" x14ac:dyDescent="0.3">
      <c r="A14" s="43"/>
      <c r="B14" s="36" t="s">
        <v>77</v>
      </c>
      <c r="C14" s="37"/>
      <c r="D14" s="37"/>
      <c r="E14" s="37"/>
      <c r="F14" s="38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x14ac:dyDescent="0.25">
      <c r="A24" s="43"/>
    </row>
    <row r="25" spans="1:5" ht="15.75" thickBot="1" x14ac:dyDescent="0.3">
      <c r="A25" s="44"/>
    </row>
    <row r="26" spans="1:5" ht="18.75" x14ac:dyDescent="0.3">
      <c r="A26" s="10" t="s">
        <v>72</v>
      </c>
      <c r="B26" s="11"/>
      <c r="C26" s="12"/>
      <c r="D26" s="12"/>
      <c r="E26" s="13"/>
    </row>
    <row r="27" spans="1:5" ht="19.5" thickBot="1" x14ac:dyDescent="0.35">
      <c r="A27" s="14" t="s">
        <v>68</v>
      </c>
      <c r="B27" s="15"/>
      <c r="C27" s="16"/>
      <c r="D27" s="16"/>
      <c r="E27" s="17"/>
    </row>
  </sheetData>
  <mergeCells count="38">
    <mergeCell ref="L2:L3"/>
    <mergeCell ref="A2:A25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  <mergeCell ref="B5:B12"/>
    <mergeCell ref="C5:C12"/>
    <mergeCell ref="D5:D12"/>
    <mergeCell ref="E5:E12"/>
    <mergeCell ref="F5:F12"/>
    <mergeCell ref="G5:G12"/>
    <mergeCell ref="H5:H12"/>
    <mergeCell ref="I5:I12"/>
    <mergeCell ref="J5:J12"/>
    <mergeCell ref="M2:M3"/>
    <mergeCell ref="N2:N3"/>
    <mergeCell ref="O2:O3"/>
    <mergeCell ref="P2:P3"/>
    <mergeCell ref="Q2:Q3"/>
    <mergeCell ref="R2:R3"/>
    <mergeCell ref="Q5:Q12"/>
    <mergeCell ref="R5:R12"/>
    <mergeCell ref="S5:S12"/>
    <mergeCell ref="B14:F14"/>
    <mergeCell ref="K5:K12"/>
    <mergeCell ref="L5:L12"/>
    <mergeCell ref="M5:M12"/>
    <mergeCell ref="N5:N12"/>
    <mergeCell ref="O5:O12"/>
    <mergeCell ref="P5:P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37B9-530A-4645-B2D4-90F9CEF8AC17}">
  <sheetPr>
    <tabColor theme="7" tint="0.39997558519241921"/>
  </sheetPr>
  <dimension ref="A1:T26"/>
  <sheetViews>
    <sheetView workbookViewId="0">
      <selection activeCell="K4" sqref="K4:K11"/>
    </sheetView>
  </sheetViews>
  <sheetFormatPr defaultRowHeight="15" x14ac:dyDescent="0.25"/>
  <cols>
    <col min="4" max="4" width="19.28515625" customWidth="1"/>
    <col min="5" max="5" width="13.7109375" customWidth="1"/>
    <col min="8" max="8" width="14" customWidth="1"/>
    <col min="10" max="10" width="9.85546875" customWidth="1"/>
    <col min="11" max="11" width="13.5703125" customWidth="1"/>
    <col min="12" max="12" width="14.5703125" customWidth="1"/>
    <col min="14" max="14" width="13.140625" customWidth="1"/>
    <col min="15" max="15" width="22.5703125" customWidth="1"/>
    <col min="17" max="17" width="11.28515625" customWidth="1"/>
    <col min="20" max="20" width="13" customWidth="1"/>
  </cols>
  <sheetData>
    <row r="1" spans="1:20" x14ac:dyDescent="0.25">
      <c r="A1" s="42" t="s">
        <v>80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1</v>
      </c>
      <c r="C3" s="20">
        <v>0</v>
      </c>
      <c r="D3" s="20">
        <v>1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2</v>
      </c>
      <c r="L3" s="20">
        <v>3</v>
      </c>
      <c r="M3" s="20">
        <v>1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 t="s">
        <v>88</v>
      </c>
      <c r="C4" s="33"/>
      <c r="D4" s="33" t="s">
        <v>89</v>
      </c>
      <c r="E4" s="33"/>
      <c r="F4" s="33"/>
      <c r="G4" s="33"/>
      <c r="H4" s="33"/>
      <c r="I4" s="33"/>
      <c r="J4" s="33"/>
      <c r="K4" s="47" t="s">
        <v>173</v>
      </c>
      <c r="L4" s="47" t="s">
        <v>172</v>
      </c>
      <c r="M4" s="33" t="s">
        <v>90</v>
      </c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48"/>
      <c r="L5" s="48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48"/>
      <c r="L6" s="48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48"/>
      <c r="L7" s="48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48"/>
      <c r="L8" s="48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48"/>
      <c r="L9" s="48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48"/>
      <c r="L10" s="48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49"/>
      <c r="L11" s="49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897D7-E691-45D6-B3A9-C99EB0358EE9}">
  <sheetPr>
    <tabColor theme="7" tint="0.39997558519241921"/>
  </sheetPr>
  <dimension ref="A1:T26"/>
  <sheetViews>
    <sheetView workbookViewId="0">
      <selection activeCell="O20" sqref="O20"/>
    </sheetView>
  </sheetViews>
  <sheetFormatPr defaultRowHeight="15" x14ac:dyDescent="0.25"/>
  <cols>
    <col min="4" max="4" width="19.28515625" customWidth="1"/>
    <col min="5" max="5" width="13.85546875" customWidth="1"/>
    <col min="8" max="8" width="13.140625" customWidth="1"/>
    <col min="11" max="11" width="13" customWidth="1"/>
    <col min="12" max="12" width="14.7109375" customWidth="1"/>
    <col min="14" max="14" width="14.140625" customWidth="1"/>
    <col min="15" max="15" width="13.42578125" customWidth="1"/>
    <col min="20" max="20" width="14.28515625" customWidth="1"/>
  </cols>
  <sheetData>
    <row r="1" spans="1:20" x14ac:dyDescent="0.25">
      <c r="A1" s="42" t="s">
        <v>38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0</v>
      </c>
      <c r="D3" s="20">
        <v>1</v>
      </c>
      <c r="E3" s="20">
        <v>0</v>
      </c>
      <c r="F3" s="20">
        <v>1</v>
      </c>
      <c r="G3" s="20">
        <v>0</v>
      </c>
      <c r="H3" s="20">
        <v>0</v>
      </c>
      <c r="I3" s="20">
        <v>4</v>
      </c>
      <c r="J3" s="20">
        <v>0</v>
      </c>
      <c r="K3" s="20">
        <v>4</v>
      </c>
      <c r="L3" s="20">
        <v>1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/>
      <c r="D4" s="33" t="s">
        <v>92</v>
      </c>
      <c r="E4" s="33"/>
      <c r="F4" s="33" t="s">
        <v>83</v>
      </c>
      <c r="G4" s="33"/>
      <c r="H4" s="33"/>
      <c r="I4" s="33" t="s">
        <v>93</v>
      </c>
      <c r="J4" s="33"/>
      <c r="K4" s="33" t="s">
        <v>91</v>
      </c>
      <c r="L4" s="33" t="s">
        <v>94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BBA0-9BD8-4A1B-9371-E8B630A0F3F6}">
  <sheetPr>
    <tabColor theme="7" tint="0.39997558519241921"/>
  </sheetPr>
  <dimension ref="A1:T26"/>
  <sheetViews>
    <sheetView workbookViewId="0">
      <selection activeCell="O20" sqref="O20"/>
    </sheetView>
  </sheetViews>
  <sheetFormatPr defaultRowHeight="15" x14ac:dyDescent="0.25"/>
  <cols>
    <col min="4" max="4" width="16.42578125" customWidth="1"/>
    <col min="5" max="5" width="11.140625" customWidth="1"/>
    <col min="8" max="8" width="15.140625" customWidth="1"/>
    <col min="11" max="11" width="13.28515625" customWidth="1"/>
    <col min="12" max="12" width="14.42578125" customWidth="1"/>
    <col min="14" max="14" width="12.7109375" customWidth="1"/>
    <col min="15" max="15" width="11.85546875" customWidth="1"/>
  </cols>
  <sheetData>
    <row r="1" spans="1:20" x14ac:dyDescent="0.25">
      <c r="A1" s="42" t="s">
        <v>39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0</v>
      </c>
      <c r="C3" s="20">
        <v>1</v>
      </c>
      <c r="D3" s="20">
        <v>0</v>
      </c>
      <c r="E3" s="20">
        <v>0</v>
      </c>
      <c r="F3" s="20">
        <v>1</v>
      </c>
      <c r="G3" s="20">
        <v>0</v>
      </c>
      <c r="H3" s="20">
        <v>1</v>
      </c>
      <c r="I3" s="20">
        <v>0</v>
      </c>
      <c r="J3" s="20">
        <v>0</v>
      </c>
      <c r="K3" s="20">
        <v>2</v>
      </c>
      <c r="L3" s="20">
        <v>3</v>
      </c>
      <c r="M3" s="20">
        <v>0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/>
      <c r="C4" s="33" t="s">
        <v>97</v>
      </c>
      <c r="D4" s="33"/>
      <c r="E4" s="33"/>
      <c r="F4" s="33" t="s">
        <v>95</v>
      </c>
      <c r="G4" s="33"/>
      <c r="H4" s="33" t="s">
        <v>96</v>
      </c>
      <c r="I4" s="33"/>
      <c r="J4" s="33"/>
      <c r="K4" s="33" t="s">
        <v>98</v>
      </c>
      <c r="L4" s="33" t="s">
        <v>99</v>
      </c>
      <c r="M4" s="33"/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49DB-9B49-429D-9BE5-A1B035A5912D}">
  <sheetPr>
    <tabColor theme="7" tint="0.39997558519241921"/>
  </sheetPr>
  <dimension ref="A1:T26"/>
  <sheetViews>
    <sheetView workbookViewId="0">
      <selection activeCell="O20" sqref="O20"/>
    </sheetView>
  </sheetViews>
  <sheetFormatPr defaultRowHeight="15" x14ac:dyDescent="0.25"/>
  <cols>
    <col min="4" max="4" width="17" customWidth="1"/>
    <col min="5" max="5" width="13.5703125" customWidth="1"/>
    <col min="8" max="8" width="11.42578125" customWidth="1"/>
    <col min="11" max="11" width="12.85546875" customWidth="1"/>
    <col min="12" max="12" width="13.28515625" customWidth="1"/>
    <col min="14" max="14" width="15.28515625" customWidth="1"/>
    <col min="15" max="15" width="19.7109375" customWidth="1"/>
    <col min="20" max="20" width="15" customWidth="1"/>
  </cols>
  <sheetData>
    <row r="1" spans="1:20" x14ac:dyDescent="0.25">
      <c r="A1" s="42" t="s">
        <v>40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1</v>
      </c>
      <c r="C3" s="20">
        <v>0</v>
      </c>
      <c r="D3" s="20">
        <v>2</v>
      </c>
      <c r="E3" s="20">
        <v>1</v>
      </c>
      <c r="F3" s="20">
        <v>0</v>
      </c>
      <c r="G3" s="20">
        <v>0</v>
      </c>
      <c r="H3" s="20">
        <v>1</v>
      </c>
      <c r="I3" s="20">
        <v>2</v>
      </c>
      <c r="J3" s="20">
        <v>1</v>
      </c>
      <c r="K3" s="20">
        <v>3</v>
      </c>
      <c r="L3" s="20">
        <v>4</v>
      </c>
      <c r="M3" s="20">
        <v>1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 t="s">
        <v>107</v>
      </c>
      <c r="C4" s="33"/>
      <c r="D4" s="33" t="s">
        <v>104</v>
      </c>
      <c r="E4" s="33" t="s">
        <v>108</v>
      </c>
      <c r="F4" s="33"/>
      <c r="G4" s="33"/>
      <c r="H4" s="33" t="s">
        <v>105</v>
      </c>
      <c r="I4" s="33" t="s">
        <v>106</v>
      </c>
      <c r="J4" s="33" t="s">
        <v>101</v>
      </c>
      <c r="K4" s="33" t="s">
        <v>103</v>
      </c>
      <c r="L4" s="33" t="s">
        <v>110</v>
      </c>
      <c r="M4" s="33" t="s">
        <v>102</v>
      </c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2CCA-28A6-4279-8DB2-63A46D67DAA2}">
  <sheetPr>
    <tabColor theme="7" tint="0.39997558519241921"/>
  </sheetPr>
  <dimension ref="A1:T26"/>
  <sheetViews>
    <sheetView topLeftCell="B1" workbookViewId="0">
      <selection activeCell="O27" sqref="O27"/>
    </sheetView>
  </sheetViews>
  <sheetFormatPr defaultRowHeight="15" x14ac:dyDescent="0.25"/>
  <cols>
    <col min="4" max="4" width="22" customWidth="1"/>
    <col min="5" max="5" width="10.5703125" customWidth="1"/>
    <col min="11" max="11" width="14.140625" customWidth="1"/>
    <col min="12" max="12" width="16" customWidth="1"/>
    <col min="14" max="14" width="12.28515625" customWidth="1"/>
    <col min="15" max="15" width="21.7109375" customWidth="1"/>
    <col min="20" max="20" width="11.85546875" customWidth="1"/>
  </cols>
  <sheetData>
    <row r="1" spans="1:20" x14ac:dyDescent="0.25">
      <c r="A1" s="42" t="s">
        <v>41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2</v>
      </c>
      <c r="C3" s="20">
        <v>1</v>
      </c>
      <c r="D3" s="20">
        <v>2</v>
      </c>
      <c r="E3" s="20">
        <v>1</v>
      </c>
      <c r="F3" s="20">
        <v>0</v>
      </c>
      <c r="G3" s="20">
        <v>1</v>
      </c>
      <c r="H3" s="20">
        <v>2</v>
      </c>
      <c r="I3" s="20">
        <v>2</v>
      </c>
      <c r="J3" s="20">
        <v>2</v>
      </c>
      <c r="K3" s="20">
        <v>5</v>
      </c>
      <c r="L3" s="20">
        <v>4</v>
      </c>
      <c r="M3" s="20">
        <v>1</v>
      </c>
      <c r="N3" s="20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 t="s">
        <v>114</v>
      </c>
      <c r="C4" s="33" t="s">
        <v>118</v>
      </c>
      <c r="D4" s="33" t="s">
        <v>104</v>
      </c>
      <c r="E4" s="33" t="s">
        <v>115</v>
      </c>
      <c r="F4" s="33"/>
      <c r="G4" s="33" t="s">
        <v>120</v>
      </c>
      <c r="H4" s="33" t="s">
        <v>112</v>
      </c>
      <c r="I4" s="33" t="s">
        <v>111</v>
      </c>
      <c r="J4" s="33" t="s">
        <v>116</v>
      </c>
      <c r="K4" s="33" t="s">
        <v>117</v>
      </c>
      <c r="L4" s="33" t="s">
        <v>119</v>
      </c>
      <c r="M4" s="33" t="s">
        <v>90</v>
      </c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F7DF2-0EE8-405E-920A-E8D6FAECDA7B}">
  <sheetPr>
    <tabColor theme="7" tint="0.39997558519241921"/>
  </sheetPr>
  <dimension ref="A1:T26"/>
  <sheetViews>
    <sheetView workbookViewId="0">
      <selection activeCell="P3" sqref="P3"/>
    </sheetView>
  </sheetViews>
  <sheetFormatPr defaultRowHeight="15" x14ac:dyDescent="0.25"/>
  <cols>
    <col min="4" max="4" width="18.140625" customWidth="1"/>
    <col min="5" max="5" width="12.5703125" customWidth="1"/>
    <col min="8" max="8" width="10.7109375" customWidth="1"/>
    <col min="11" max="11" width="11.85546875" customWidth="1"/>
    <col min="12" max="12" width="12.5703125" customWidth="1"/>
    <col min="14" max="14" width="14" customWidth="1"/>
    <col min="15" max="15" width="19.5703125" customWidth="1"/>
    <col min="20" max="20" width="11.28515625" customWidth="1"/>
  </cols>
  <sheetData>
    <row r="1" spans="1:20" x14ac:dyDescent="0.25">
      <c r="A1" s="42" t="s">
        <v>42</v>
      </c>
      <c r="B1" s="45" t="s">
        <v>11</v>
      </c>
      <c r="C1" s="28" t="s">
        <v>12</v>
      </c>
      <c r="D1" s="28" t="s">
        <v>13</v>
      </c>
      <c r="E1" s="28" t="s">
        <v>14</v>
      </c>
      <c r="F1" s="28" t="s">
        <v>15</v>
      </c>
      <c r="G1" s="28" t="s">
        <v>16</v>
      </c>
      <c r="H1" s="28" t="s">
        <v>17</v>
      </c>
      <c r="I1" s="28" t="s">
        <v>18</v>
      </c>
      <c r="J1" s="28" t="s">
        <v>19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28</v>
      </c>
      <c r="P1" s="28" t="s">
        <v>29</v>
      </c>
      <c r="Q1" s="28" t="s">
        <v>30</v>
      </c>
      <c r="R1" s="28" t="s">
        <v>73</v>
      </c>
      <c r="S1" s="28" t="s">
        <v>31</v>
      </c>
    </row>
    <row r="2" spans="1:20" x14ac:dyDescent="0.25">
      <c r="A2" s="43"/>
      <c r="B2" s="4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x14ac:dyDescent="0.25">
      <c r="A3" s="43"/>
      <c r="B3" s="20">
        <v>1</v>
      </c>
      <c r="C3" s="20">
        <v>1</v>
      </c>
      <c r="D3" s="20">
        <v>0</v>
      </c>
      <c r="E3" s="20">
        <v>0</v>
      </c>
      <c r="F3" s="20">
        <v>0</v>
      </c>
      <c r="G3" s="20">
        <v>0</v>
      </c>
      <c r="H3" s="20">
        <v>1</v>
      </c>
      <c r="I3" s="20">
        <v>1</v>
      </c>
      <c r="J3" s="20">
        <v>0</v>
      </c>
      <c r="K3" s="20">
        <v>1</v>
      </c>
      <c r="L3" s="20">
        <v>1</v>
      </c>
      <c r="M3" s="20">
        <v>1</v>
      </c>
      <c r="N3" s="20">
        <v>0</v>
      </c>
      <c r="O3" s="27">
        <v>0</v>
      </c>
      <c r="P3" s="27"/>
      <c r="Q3" s="27">
        <v>0</v>
      </c>
      <c r="R3" s="27">
        <v>0</v>
      </c>
      <c r="S3" s="27">
        <v>0</v>
      </c>
      <c r="T3" s="25" t="s">
        <v>76</v>
      </c>
    </row>
    <row r="4" spans="1:20" x14ac:dyDescent="0.25">
      <c r="A4" s="43"/>
      <c r="B4" s="39" t="s">
        <v>121</v>
      </c>
      <c r="C4" s="33" t="s">
        <v>118</v>
      </c>
      <c r="D4" s="33"/>
      <c r="E4" s="33"/>
      <c r="F4" s="33"/>
      <c r="G4" s="33"/>
      <c r="H4" s="33" t="s">
        <v>105</v>
      </c>
      <c r="I4" s="33" t="s">
        <v>124</v>
      </c>
      <c r="J4" s="33"/>
      <c r="K4" s="33" t="s">
        <v>122</v>
      </c>
      <c r="L4" s="33" t="s">
        <v>123</v>
      </c>
      <c r="M4" s="33" t="s">
        <v>90</v>
      </c>
      <c r="N4" s="33"/>
      <c r="O4" s="33"/>
      <c r="P4" s="33"/>
      <c r="Q4" s="33"/>
      <c r="R4" s="33"/>
      <c r="S4" s="33"/>
    </row>
    <row r="5" spans="1:20" x14ac:dyDescent="0.25">
      <c r="A5" s="43"/>
      <c r="B5" s="4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25">
      <c r="A6" s="43"/>
      <c r="B6" s="40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x14ac:dyDescent="0.25">
      <c r="A7" s="43"/>
      <c r="B7" s="4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20" x14ac:dyDescent="0.25">
      <c r="A8" s="43"/>
      <c r="B8" s="4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20" x14ac:dyDescent="0.25">
      <c r="A9" s="43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20" x14ac:dyDescent="0.25">
      <c r="A10" s="43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20" x14ac:dyDescent="0.25">
      <c r="A11" s="43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0" ht="15.75" thickBot="1" x14ac:dyDescent="0.3">
      <c r="A12" s="43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0" ht="15.75" thickBot="1" x14ac:dyDescent="0.3">
      <c r="A13" s="43"/>
      <c r="B13" s="36" t="s">
        <v>77</v>
      </c>
      <c r="C13" s="37"/>
      <c r="D13" s="37"/>
      <c r="E13" s="37"/>
      <c r="F13" s="38"/>
    </row>
    <row r="14" spans="1:20" x14ac:dyDescent="0.25">
      <c r="A14" s="43"/>
    </row>
    <row r="15" spans="1:20" x14ac:dyDescent="0.25">
      <c r="A15" s="43"/>
    </row>
    <row r="16" spans="1:20" x14ac:dyDescent="0.25">
      <c r="A16" s="43"/>
    </row>
    <row r="17" spans="1:5" x14ac:dyDescent="0.25">
      <c r="A17" s="43"/>
    </row>
    <row r="18" spans="1:5" x14ac:dyDescent="0.25">
      <c r="A18" s="43"/>
    </row>
    <row r="19" spans="1:5" x14ac:dyDescent="0.25">
      <c r="A19" s="43"/>
    </row>
    <row r="20" spans="1:5" x14ac:dyDescent="0.25">
      <c r="A20" s="43"/>
    </row>
    <row r="21" spans="1:5" x14ac:dyDescent="0.25">
      <c r="A21" s="43"/>
    </row>
    <row r="22" spans="1:5" x14ac:dyDescent="0.25">
      <c r="A22" s="43"/>
    </row>
    <row r="23" spans="1:5" x14ac:dyDescent="0.25">
      <c r="A23" s="43"/>
    </row>
    <row r="24" spans="1:5" ht="15.75" thickBot="1" x14ac:dyDescent="0.3">
      <c r="A24" s="44"/>
    </row>
    <row r="25" spans="1:5" ht="18.75" x14ac:dyDescent="0.3">
      <c r="A25" s="10" t="s">
        <v>72</v>
      </c>
      <c r="B25" s="11"/>
      <c r="C25" s="12"/>
      <c r="D25" s="12"/>
      <c r="E25" s="13"/>
    </row>
    <row r="26" spans="1:5" ht="19.5" thickBot="1" x14ac:dyDescent="0.35">
      <c r="A26" s="14" t="s">
        <v>68</v>
      </c>
      <c r="B26" s="15"/>
      <c r="C26" s="16"/>
      <c r="D26" s="16"/>
      <c r="E26" s="17"/>
    </row>
  </sheetData>
  <mergeCells count="38">
    <mergeCell ref="L1:L2"/>
    <mergeCell ref="A1:A24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B4:B11"/>
    <mergeCell ref="C4:C11"/>
    <mergeCell ref="D4:D11"/>
    <mergeCell ref="E4:E11"/>
    <mergeCell ref="F4:F11"/>
    <mergeCell ref="G4:G11"/>
    <mergeCell ref="H4:H11"/>
    <mergeCell ref="I4:I11"/>
    <mergeCell ref="J4:J11"/>
    <mergeCell ref="M1:M2"/>
    <mergeCell ref="N1:N2"/>
    <mergeCell ref="O1:O2"/>
    <mergeCell ref="P1:P2"/>
    <mergeCell ref="Q1:Q2"/>
    <mergeCell ref="R1:R2"/>
    <mergeCell ref="Q4:Q11"/>
    <mergeCell ref="R4:R11"/>
    <mergeCell ref="S4:S11"/>
    <mergeCell ref="B13:F13"/>
    <mergeCell ref="K4:K11"/>
    <mergeCell ref="L4:L11"/>
    <mergeCell ref="M4:M11"/>
    <mergeCell ref="N4:N11"/>
    <mergeCell ref="O4:O11"/>
    <mergeCell ref="P4:P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SEDUC</vt:lpstr>
      <vt:lpstr>Arrecieres Natali</vt:lpstr>
      <vt:lpstr>Flair Carlos </vt:lpstr>
      <vt:lpstr>Francisca Moura</vt:lpstr>
      <vt:lpstr>João Gonçalves</vt:lpstr>
      <vt:lpstr>José de Moura Resende</vt:lpstr>
      <vt:lpstr>Malvina Leite e Silva</vt:lpstr>
      <vt:lpstr>Margarida Maia</vt:lpstr>
      <vt:lpstr>Pereira de Mattos</vt:lpstr>
      <vt:lpstr>Ruth Sá</vt:lpstr>
      <vt:lpstr>Joaquim Franco</vt:lpstr>
      <vt:lpstr>Figueira de Toledo</vt:lpstr>
      <vt:lpstr>Cel Queiroz</vt:lpstr>
      <vt:lpstr>Ignácio Gioia</vt:lpstr>
      <vt:lpstr>Amácio Mazzaropi</vt:lpstr>
      <vt:lpstr>Amador Bueno da Veiga</vt:lpstr>
      <vt:lpstr>Antonio Moura Abud</vt:lpstr>
      <vt:lpstr>Antônio Magalhães</vt:lpstr>
      <vt:lpstr>Cesar Costa Dep.</vt:lpstr>
      <vt:lpstr> Cesidio Ambrogi</vt:lpstr>
      <vt:lpstr>Gentil de Camargo</vt:lpstr>
      <vt:lpstr>Marcondes de Mattos</vt:lpstr>
      <vt:lpstr>José Mazella</vt:lpstr>
      <vt:lpstr>Mario Cardoso</vt:lpstr>
      <vt:lpstr>Monteiro Lobato</vt:lpstr>
      <vt:lpstr>Newton Camara</vt:lpstr>
      <vt:lpstr>Urbano Alves de Souza</vt:lpstr>
      <vt:lpstr>Monsenhor João Alves</vt:lpstr>
      <vt:lpstr>Vargem Grande</vt:lpstr>
    </vt:vector>
  </TitlesOfParts>
  <Company>FDE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Luzia Veneziani</dc:creator>
  <cp:lastModifiedBy>Daniele Luzia Veneziani</cp:lastModifiedBy>
  <cp:lastPrinted>2024-01-12T15:47:21Z</cp:lastPrinted>
  <dcterms:created xsi:type="dcterms:W3CDTF">2024-01-12T14:40:04Z</dcterms:created>
  <dcterms:modified xsi:type="dcterms:W3CDTF">2024-01-19T15:31:02Z</dcterms:modified>
</cp:coreProperties>
</file>