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ane.santos\Desktop\"/>
    </mc:Choice>
  </mc:AlternateContent>
  <xr:revisionPtr revIDLastSave="0" documentId="8_{275FAD16-37C8-4122-800E-FF730BD3337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RESUMO" sheetId="4" r:id="rId1"/>
    <sheet name="LEVANTAMENTO POR ESCOLAS" sheetId="5" r:id="rId2"/>
  </sheets>
  <definedNames>
    <definedName name="_xlnm._FilterDatabase" localSheetId="1" hidden="1">'LEVANTAMENTO POR ESCOLAS'!$A$1:$K$1</definedName>
    <definedName name="_xlnm._FilterDatabase" localSheetId="0" hidden="1">RESUMO!$B$4:$H$4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9" i="4" l="1"/>
  <c r="H75" i="4"/>
  <c r="H62" i="4"/>
  <c r="H90" i="4"/>
  <c r="H15" i="4"/>
  <c r="H61" i="4"/>
  <c r="H47" i="4"/>
  <c r="H68" i="4"/>
  <c r="H59" i="4"/>
  <c r="H91" i="4"/>
  <c r="H72" i="4"/>
  <c r="H92" i="4"/>
  <c r="H37" i="4"/>
  <c r="H12" i="4"/>
  <c r="H13" i="4"/>
  <c r="H84" i="4"/>
  <c r="H28" i="4"/>
  <c r="H21" i="4"/>
  <c r="H18" i="4"/>
  <c r="H10" i="4"/>
  <c r="H22" i="4"/>
  <c r="H82" i="4"/>
  <c r="H5" i="4"/>
  <c r="H93" i="4"/>
  <c r="H34" i="4"/>
  <c r="H88" i="4"/>
  <c r="H53" i="4"/>
  <c r="H80" i="4"/>
  <c r="H63" i="4"/>
  <c r="H38" i="4"/>
  <c r="H49" i="4"/>
  <c r="H73" i="4"/>
  <c r="H35" i="4"/>
  <c r="H60" i="4"/>
  <c r="H39" i="4"/>
  <c r="H29" i="4"/>
  <c r="H40" i="4"/>
  <c r="H70" i="4"/>
  <c r="H78" i="4"/>
  <c r="H94" i="4"/>
  <c r="H76" i="4"/>
  <c r="H67" i="4"/>
  <c r="H58" i="4"/>
  <c r="H51" i="4"/>
  <c r="H85" i="4"/>
  <c r="H42" i="4"/>
  <c r="H6" i="4"/>
  <c r="H74" i="4"/>
  <c r="H26" i="4"/>
  <c r="H19" i="4"/>
  <c r="H25" i="4"/>
  <c r="H66" i="4"/>
  <c r="H55" i="4"/>
  <c r="H32" i="4"/>
  <c r="H24" i="4"/>
  <c r="H14" i="4"/>
  <c r="H71" i="4"/>
  <c r="H30" i="4"/>
  <c r="H17" i="4"/>
  <c r="H8" i="4"/>
  <c r="H9" i="4"/>
  <c r="H43" i="4"/>
  <c r="H27" i="4"/>
  <c r="H48" i="4"/>
  <c r="H36" i="4"/>
  <c r="H33" i="4"/>
  <c r="H44" i="4"/>
  <c r="H89" i="4"/>
  <c r="H20" i="4"/>
  <c r="H64" i="4"/>
  <c r="H7" i="4"/>
  <c r="H81" i="4"/>
  <c r="H31" i="4"/>
  <c r="H95" i="4"/>
  <c r="H23" i="4"/>
  <c r="H46" i="4"/>
  <c r="H54" i="4"/>
  <c r="H57" i="4"/>
  <c r="H50" i="4"/>
  <c r="H96" i="4"/>
  <c r="H11" i="4"/>
  <c r="H16" i="4"/>
  <c r="H65" i="4"/>
  <c r="H52" i="4"/>
  <c r="H77" i="4"/>
  <c r="H83" i="4"/>
  <c r="H87" i="4"/>
  <c r="H56" i="4"/>
  <c r="H86" i="4"/>
  <c r="H45" i="4"/>
  <c r="H41" i="4"/>
  <c r="H69" i="4"/>
  <c r="G79" i="4"/>
  <c r="G75" i="4"/>
  <c r="G62" i="4"/>
  <c r="G90" i="4"/>
  <c r="G15" i="4"/>
  <c r="G61" i="4"/>
  <c r="G47" i="4"/>
  <c r="G68" i="4"/>
  <c r="G59" i="4"/>
  <c r="G91" i="4"/>
  <c r="G72" i="4"/>
  <c r="G92" i="4"/>
  <c r="G37" i="4"/>
  <c r="G12" i="4"/>
  <c r="G13" i="4"/>
  <c r="G84" i="4"/>
  <c r="G28" i="4"/>
  <c r="G21" i="4"/>
  <c r="G18" i="4"/>
  <c r="G10" i="4"/>
  <c r="G22" i="4"/>
  <c r="G82" i="4"/>
  <c r="G5" i="4"/>
  <c r="G93" i="4"/>
  <c r="G34" i="4"/>
  <c r="G88" i="4"/>
  <c r="G53" i="4"/>
  <c r="G80" i="4"/>
  <c r="G63" i="4"/>
  <c r="G38" i="4"/>
  <c r="G49" i="4"/>
  <c r="G73" i="4"/>
  <c r="G35" i="4"/>
  <c r="G60" i="4"/>
  <c r="G39" i="4"/>
  <c r="G29" i="4"/>
  <c r="G40" i="4"/>
  <c r="G70" i="4"/>
  <c r="G78" i="4"/>
  <c r="G94" i="4"/>
  <c r="G76" i="4"/>
  <c r="G67" i="4"/>
  <c r="G58" i="4"/>
  <c r="G51" i="4"/>
  <c r="G85" i="4"/>
  <c r="G42" i="4"/>
  <c r="G6" i="4"/>
  <c r="G74" i="4"/>
  <c r="G26" i="4"/>
  <c r="G19" i="4"/>
  <c r="G25" i="4"/>
  <c r="G66" i="4"/>
  <c r="G55" i="4"/>
  <c r="G32" i="4"/>
  <c r="G24" i="4"/>
  <c r="G14" i="4"/>
  <c r="G71" i="4"/>
  <c r="G30" i="4"/>
  <c r="G17" i="4"/>
  <c r="G8" i="4"/>
  <c r="G9" i="4"/>
  <c r="G43" i="4"/>
  <c r="G27" i="4"/>
  <c r="G48" i="4"/>
  <c r="G36" i="4"/>
  <c r="G33" i="4"/>
  <c r="G44" i="4"/>
  <c r="G89" i="4"/>
  <c r="G20" i="4"/>
  <c r="G64" i="4"/>
  <c r="G7" i="4"/>
  <c r="G81" i="4"/>
  <c r="G31" i="4"/>
  <c r="G95" i="4"/>
  <c r="G23" i="4"/>
  <c r="G46" i="4"/>
  <c r="G54" i="4"/>
  <c r="G57" i="4"/>
  <c r="G50" i="4"/>
  <c r="G96" i="4"/>
  <c r="G11" i="4"/>
  <c r="G16" i="4"/>
  <c r="G65" i="4"/>
  <c r="G52" i="4"/>
  <c r="G77" i="4"/>
  <c r="G83" i="4"/>
  <c r="G87" i="4"/>
  <c r="G56" i="4"/>
  <c r="G86" i="4"/>
  <c r="G45" i="4"/>
  <c r="G41" i="4"/>
  <c r="G69" i="4"/>
</calcChain>
</file>

<file path=xl/sharedStrings.xml><?xml version="1.0" encoding="utf-8"?>
<sst xmlns="http://schemas.openxmlformats.org/spreadsheetml/2006/main" count="862" uniqueCount="371">
  <si>
    <t>CodigoDiretoria</t>
  </si>
  <si>
    <t>Diretoria</t>
  </si>
  <si>
    <t>CodigoEscola</t>
  </si>
  <si>
    <t>Escola</t>
  </si>
  <si>
    <t>Cidade</t>
  </si>
  <si>
    <t>Status</t>
  </si>
  <si>
    <t>TotalEquipamentos</t>
  </si>
  <si>
    <t>TotalTablets</t>
  </si>
  <si>
    <t>TotalNotebooks</t>
  </si>
  <si>
    <t>TotalDesktops</t>
  </si>
  <si>
    <t>DataUltimaMovimentacaoEscola</t>
  </si>
  <si>
    <t>CENTRO</t>
  </si>
  <si>
    <t>SAO PAULO</t>
  </si>
  <si>
    <t>Inventário Pendente de Início</t>
  </si>
  <si>
    <t>0</t>
  </si>
  <si>
    <t>Inventário em Andamento</t>
  </si>
  <si>
    <t>15/09/2023 16:41</t>
  </si>
  <si>
    <t>64</t>
  </si>
  <si>
    <t>24</t>
  </si>
  <si>
    <t>40</t>
  </si>
  <si>
    <t>93</t>
  </si>
  <si>
    <t>23</t>
  </si>
  <si>
    <t>70</t>
  </si>
  <si>
    <t>Inventário Finalizado</t>
  </si>
  <si>
    <t>114</t>
  </si>
  <si>
    <t>2</t>
  </si>
  <si>
    <t>4</t>
  </si>
  <si>
    <t>62</t>
  </si>
  <si>
    <t>1</t>
  </si>
  <si>
    <t>146</t>
  </si>
  <si>
    <t>103</t>
  </si>
  <si>
    <t>77</t>
  </si>
  <si>
    <t>14</t>
  </si>
  <si>
    <t>61</t>
  </si>
  <si>
    <t>51</t>
  </si>
  <si>
    <t>46</t>
  </si>
  <si>
    <t>10</t>
  </si>
  <si>
    <t>58</t>
  </si>
  <si>
    <t>66</t>
  </si>
  <si>
    <t>92</t>
  </si>
  <si>
    <t>33</t>
  </si>
  <si>
    <t>19</t>
  </si>
  <si>
    <t>76</t>
  </si>
  <si>
    <t>47</t>
  </si>
  <si>
    <t>8</t>
  </si>
  <si>
    <t>35</t>
  </si>
  <si>
    <t>CENTRO OESTE</t>
  </si>
  <si>
    <t>57</t>
  </si>
  <si>
    <t>18/09/2023 09:41</t>
  </si>
  <si>
    <t>39</t>
  </si>
  <si>
    <t>84</t>
  </si>
  <si>
    <t>9</t>
  </si>
  <si>
    <t>15</t>
  </si>
  <si>
    <t>91</t>
  </si>
  <si>
    <t>98</t>
  </si>
  <si>
    <t>13</t>
  </si>
  <si>
    <t>69</t>
  </si>
  <si>
    <t>88</t>
  </si>
  <si>
    <t>85</t>
  </si>
  <si>
    <t>80</t>
  </si>
  <si>
    <t>18</t>
  </si>
  <si>
    <t>71</t>
  </si>
  <si>
    <t>56</t>
  </si>
  <si>
    <t>6</t>
  </si>
  <si>
    <t>97</t>
  </si>
  <si>
    <t>67</t>
  </si>
  <si>
    <t>50</t>
  </si>
  <si>
    <t>CENTRO SUL</t>
  </si>
  <si>
    <t>79</t>
  </si>
  <si>
    <t>18/09/2023 09:37</t>
  </si>
  <si>
    <t>74</t>
  </si>
  <si>
    <t>75</t>
  </si>
  <si>
    <t>106</t>
  </si>
  <si>
    <t>15/09/2023 15:12</t>
  </si>
  <si>
    <t>31</t>
  </si>
  <si>
    <t>78</t>
  </si>
  <si>
    <t>16</t>
  </si>
  <si>
    <t>90</t>
  </si>
  <si>
    <t>167</t>
  </si>
  <si>
    <t>141</t>
  </si>
  <si>
    <t>110</t>
  </si>
  <si>
    <t>53</t>
  </si>
  <si>
    <t>115</t>
  </si>
  <si>
    <t>LESTE 1</t>
  </si>
  <si>
    <t>94</t>
  </si>
  <si>
    <t>89</t>
  </si>
  <si>
    <t>104</t>
  </si>
  <si>
    <t>168</t>
  </si>
  <si>
    <t>112</t>
  </si>
  <si>
    <t>45</t>
  </si>
  <si>
    <t>15/09/2023 12:29</t>
  </si>
  <si>
    <t>15/09/2023 09:28</t>
  </si>
  <si>
    <t>118</t>
  </si>
  <si>
    <t>26</t>
  </si>
  <si>
    <t>LESTE 2</t>
  </si>
  <si>
    <t>223</t>
  </si>
  <si>
    <t>18/09/2023 09:45</t>
  </si>
  <si>
    <t>LESTE 3</t>
  </si>
  <si>
    <t>18/09/2023 09:30</t>
  </si>
  <si>
    <t>162</t>
  </si>
  <si>
    <t>137</t>
  </si>
  <si>
    <t>JOSE BONIFACIO</t>
  </si>
  <si>
    <t>180</t>
  </si>
  <si>
    <t>15/09/2023 14:45</t>
  </si>
  <si>
    <t>15/09/2023 16:12</t>
  </si>
  <si>
    <t>131</t>
  </si>
  <si>
    <t>LESTE 4</t>
  </si>
  <si>
    <t>144</t>
  </si>
  <si>
    <t>246</t>
  </si>
  <si>
    <t>200</t>
  </si>
  <si>
    <t>LESTE 5</t>
  </si>
  <si>
    <t>NORTE 1</t>
  </si>
  <si>
    <t>10104</t>
  </si>
  <si>
    <t>NORTE 2</t>
  </si>
  <si>
    <t>000371</t>
  </si>
  <si>
    <t>ANTONIO JOSE LEITE PROF</t>
  </si>
  <si>
    <t>15/09/2023 17:49</t>
  </si>
  <si>
    <t>000425</t>
  </si>
  <si>
    <t>REPUBLICA DO CHILE</t>
  </si>
  <si>
    <t>000607</t>
  </si>
  <si>
    <t>TITO PRATES DA FONSECA</t>
  </si>
  <si>
    <t>15/09/2023 09:21</t>
  </si>
  <si>
    <t>000693</t>
  </si>
  <si>
    <t>RITA BICUDO PEREIRA PROFA</t>
  </si>
  <si>
    <t>000735</t>
  </si>
  <si>
    <t>PAUL HUGON PROF</t>
  </si>
  <si>
    <t>000772</t>
  </si>
  <si>
    <t>VISCONDE DE INHAUMA ALMIRANTE</t>
  </si>
  <si>
    <t>000814</t>
  </si>
  <si>
    <t>RAQUEL ASSIS BARREIROS PROFA</t>
  </si>
  <si>
    <t>000863</t>
  </si>
  <si>
    <t>JOSE MARCELINO DA FONSECA MAJOR</t>
  </si>
  <si>
    <t>000875</t>
  </si>
  <si>
    <t>CASTRO ALVES</t>
  </si>
  <si>
    <t>13/09/2023 10:13</t>
  </si>
  <si>
    <t>000905</t>
  </si>
  <si>
    <t>CARLOS DE LAET PROF</t>
  </si>
  <si>
    <t>001004</t>
  </si>
  <si>
    <t>EURICO FIGUEIREDO PROF</t>
  </si>
  <si>
    <t>001016</t>
  </si>
  <si>
    <t>ALBERTO CARDOSO DE MELLO NETO DR</t>
  </si>
  <si>
    <t>001028</t>
  </si>
  <si>
    <t>VICTOR DOS SANTOS CUNHA PROF</t>
  </si>
  <si>
    <t>001036</t>
  </si>
  <si>
    <t>SEBASTIAO DE SOUZA BUENO PROF</t>
  </si>
  <si>
    <t>06/09/2023 09:58</t>
  </si>
  <si>
    <t>001041</t>
  </si>
  <si>
    <t>JOHANN GUTENBERG</t>
  </si>
  <si>
    <t>18/09/2023 07:11</t>
  </si>
  <si>
    <t>001053</t>
  </si>
  <si>
    <t>LUIZ AMARAL WAGNER PROF</t>
  </si>
  <si>
    <t>001065</t>
  </si>
  <si>
    <t>DAVID EUGENIO DOS SANTOS PROF</t>
  </si>
  <si>
    <t>13/09/2023 09:03</t>
  </si>
  <si>
    <t>001077</t>
  </si>
  <si>
    <t>JUDITH GUIMARAES DOS SANTOS PROFA</t>
  </si>
  <si>
    <t>001089</t>
  </si>
  <si>
    <t>GABRIELA MISTRAL</t>
  </si>
  <si>
    <t>15/09/2023 10:14</t>
  </si>
  <si>
    <t>001090</t>
  </si>
  <si>
    <t>JOSE MARIA REYS PROF</t>
  </si>
  <si>
    <t>14/09/2023 09:48</t>
  </si>
  <si>
    <t>001119</t>
  </si>
  <si>
    <t>EURIPEDES DE CASTRO</t>
  </si>
  <si>
    <t>001132</t>
  </si>
  <si>
    <t>PEDRO ALEXANDRINO</t>
  </si>
  <si>
    <t>001144</t>
  </si>
  <si>
    <t>JULIO PESTANA</t>
  </si>
  <si>
    <t>15/09/2023 21:42</t>
  </si>
  <si>
    <t>001156</t>
  </si>
  <si>
    <t>SILVA JARDIM</t>
  </si>
  <si>
    <t>15/09/2023 21:12</t>
  </si>
  <si>
    <t>001168</t>
  </si>
  <si>
    <t>ALFREDO INACIO TRINDADE</t>
  </si>
  <si>
    <t>15/09/2023 10:56</t>
  </si>
  <si>
    <t>001173</t>
  </si>
  <si>
    <t>ALBINO CESAR</t>
  </si>
  <si>
    <t>001181</t>
  </si>
  <si>
    <t>RAFAEL DE MORAES LIMA PROF</t>
  </si>
  <si>
    <t>15/09/2023 11:32</t>
  </si>
  <si>
    <t>001193</t>
  </si>
  <si>
    <t>PHILOMENA BAYLAO PROFA</t>
  </si>
  <si>
    <t>001200</t>
  </si>
  <si>
    <t>LAEL DE MOURA PRADO PROF</t>
  </si>
  <si>
    <t>001211</t>
  </si>
  <si>
    <t>MIGUEL VIEIRA FERREIRA DR</t>
  </si>
  <si>
    <t>001223</t>
  </si>
  <si>
    <t>MARIA PAULA MARCONDES DOMINGUES PROFA</t>
  </si>
  <si>
    <t>001235</t>
  </si>
  <si>
    <t>CYRENE DE OLIVEIRA LAET DONA</t>
  </si>
  <si>
    <t>13/09/2023 21:50</t>
  </si>
  <si>
    <t>001247</t>
  </si>
  <si>
    <t>RUY BARBOSA CONSELHEIRO</t>
  </si>
  <si>
    <t>001259</t>
  </si>
  <si>
    <t>JOAO LIGABUE CONEGO</t>
  </si>
  <si>
    <t>001272</t>
  </si>
  <si>
    <t>ANGELO BORTOLO</t>
  </si>
  <si>
    <t>18/09/2023 09:03</t>
  </si>
  <si>
    <t>001284</t>
  </si>
  <si>
    <t>AMENAIDE BRAGA DE QUEIROZ PROFA</t>
  </si>
  <si>
    <t>001296</t>
  </si>
  <si>
    <t>CARMOSINA MONTEIRO VIANNA PROFA</t>
  </si>
  <si>
    <t>14/09/2023 15:42</t>
  </si>
  <si>
    <t>001302</t>
  </si>
  <si>
    <t>ARNALDO BARRETO</t>
  </si>
  <si>
    <t>001314</t>
  </si>
  <si>
    <t>CASSIO DA COSTA VIDIGAL</t>
  </si>
  <si>
    <t>16/09/2023 09:35</t>
  </si>
  <si>
    <t>001326</t>
  </si>
  <si>
    <t>PEDRO DE MORAES VICTOR DR</t>
  </si>
  <si>
    <t>001338</t>
  </si>
  <si>
    <t>MARIA ANGELITA SAYAGO LAET PROFA</t>
  </si>
  <si>
    <t>001348</t>
  </si>
  <si>
    <t>JOSE DO AMARAL MELLO PROF</t>
  </si>
  <si>
    <t>15/09/2023 16:53</t>
  </si>
  <si>
    <t>001351</t>
  </si>
  <si>
    <t>ADEMAR HIROSHI SUDA PROF</t>
  </si>
  <si>
    <t>11/09/2023 17:09</t>
  </si>
  <si>
    <t>036821</t>
  </si>
  <si>
    <t>GUILHERME DE ALMEIDA</t>
  </si>
  <si>
    <t>037382</t>
  </si>
  <si>
    <t>ELZA SARAIVA MONTEIRO PROFA</t>
  </si>
  <si>
    <t>037734</t>
  </si>
  <si>
    <t>ARLETE TEREZINHA PIZAO PROFA</t>
  </si>
  <si>
    <t>037761</t>
  </si>
  <si>
    <t>YOLANDO MALLOZZI</t>
  </si>
  <si>
    <t>037771</t>
  </si>
  <si>
    <t>LUZIA GODOY PROFA</t>
  </si>
  <si>
    <t>14/09/2023 15:48</t>
  </si>
  <si>
    <t>037783</t>
  </si>
  <si>
    <t>VERIDIANA CAMACHO CARVALHO GOMES PROFA</t>
  </si>
  <si>
    <t>037795</t>
  </si>
  <si>
    <t>JUSTINO CARDOSO DR</t>
  </si>
  <si>
    <t>15/09/2023 12:28</t>
  </si>
  <si>
    <t>039226</t>
  </si>
  <si>
    <t>LUIZ LAZARO ZAMENHOF DR</t>
  </si>
  <si>
    <t>15/09/2023 09:22</t>
  </si>
  <si>
    <t>040319</t>
  </si>
  <si>
    <t>ALFREDO GOMES PROF</t>
  </si>
  <si>
    <t>046036</t>
  </si>
  <si>
    <t>DIRCE PASTORE DONATO PROFA</t>
  </si>
  <si>
    <t>12/09/2023 13:30</t>
  </si>
  <si>
    <t>048021</t>
  </si>
  <si>
    <t>PROVINCIA DE NAGASAKI</t>
  </si>
  <si>
    <t>048604</t>
  </si>
  <si>
    <t>PAULO LEIVAS MACALAO PASTOR</t>
  </si>
  <si>
    <t>048616</t>
  </si>
  <si>
    <t>JOAO BAPTISTA ALVES SILVA PROF</t>
  </si>
  <si>
    <t>18/09/2023 08:18</t>
  </si>
  <si>
    <t>269360</t>
  </si>
  <si>
    <t>NELSON GOMES CAETANO PROF</t>
  </si>
  <si>
    <t>15/09/2023 13:33</t>
  </si>
  <si>
    <t>269372</t>
  </si>
  <si>
    <t>LEOVERGILIO MOREIRA PROF</t>
  </si>
  <si>
    <t>579476</t>
  </si>
  <si>
    <t>SÓCRATES BRASILEIRO SAMPAIO DE SOUZA VIEIRA DE OLIVEIRA</t>
  </si>
  <si>
    <t>904272</t>
  </si>
  <si>
    <t>MARIA ANTONIETTA DE CASTRO PROFA</t>
  </si>
  <si>
    <t>18/09/2023 09:28</t>
  </si>
  <si>
    <t>906141</t>
  </si>
  <si>
    <t>ASSIS JOSE AMBROSIO</t>
  </si>
  <si>
    <t>15/09/2023 18:24</t>
  </si>
  <si>
    <t>906153</t>
  </si>
  <si>
    <t>TEREZINE ARANTES FERRAZ BIBLIOTECARIA</t>
  </si>
  <si>
    <t>906797</t>
  </si>
  <si>
    <t>IZAC SILVERIO PROF</t>
  </si>
  <si>
    <t>906803</t>
  </si>
  <si>
    <t>LEONIDAS PAIVA PROF</t>
  </si>
  <si>
    <t>911537</t>
  </si>
  <si>
    <t>DILSON FUNARO MINISTRO</t>
  </si>
  <si>
    <t>913820</t>
  </si>
  <si>
    <t>FRANCISCO VOCCIO</t>
  </si>
  <si>
    <t>915658</t>
  </si>
  <si>
    <t>MARLY DIVA BONFANTI PROFA</t>
  </si>
  <si>
    <t>12/09/2023 13:40</t>
  </si>
  <si>
    <t>915661</t>
  </si>
  <si>
    <t>EUNICE TEREZINHA DE OLIVEIRA FRAGOAS PROFA</t>
  </si>
  <si>
    <t>916729</t>
  </si>
  <si>
    <t>GUSTAVO BARROSO</t>
  </si>
  <si>
    <t>172</t>
  </si>
  <si>
    <t>15/09/2023 21:38</t>
  </si>
  <si>
    <t>918748</t>
  </si>
  <si>
    <t>FELICIO TONETTI</t>
  </si>
  <si>
    <t>15/09/2023 07:18</t>
  </si>
  <si>
    <t>925184</t>
  </si>
  <si>
    <t>SERGIO DA COSTA PROF</t>
  </si>
  <si>
    <t>SUL 1</t>
  </si>
  <si>
    <t>SUL 2</t>
  </si>
  <si>
    <t>SUL 3</t>
  </si>
  <si>
    <t>CAIEIRAS</t>
  </si>
  <si>
    <t>CARAPICUIBA</t>
  </si>
  <si>
    <t>DIADEMA</t>
  </si>
  <si>
    <t>GUARULHOS SUL</t>
  </si>
  <si>
    <t>GUARULHOS NORTE</t>
  </si>
  <si>
    <t>ITAPECERICA DA SERRA</t>
  </si>
  <si>
    <t>ITAPEVI</t>
  </si>
  <si>
    <t>ITAQUAQUECETUBA</t>
  </si>
  <si>
    <t>MAUA</t>
  </si>
  <si>
    <t>MOGI DAS CRUZES</t>
  </si>
  <si>
    <t>OSASCO</t>
  </si>
  <si>
    <t>SANTO ANDRE</t>
  </si>
  <si>
    <t>SAO BERNARDO DO CAMPO</t>
  </si>
  <si>
    <t>SUZANO</t>
  </si>
  <si>
    <t>TABOAO DA SERRA</t>
  </si>
  <si>
    <t>ADAMANTINA</t>
  </si>
  <si>
    <t>AMERICANA</t>
  </si>
  <si>
    <t>ANDRADINA</t>
  </si>
  <si>
    <t>APIAI</t>
  </si>
  <si>
    <t>ARACATUBA</t>
  </si>
  <si>
    <t>ARARAQUARA</t>
  </si>
  <si>
    <t>ASSIS</t>
  </si>
  <si>
    <t>AVARE</t>
  </si>
  <si>
    <t>BARRETOS</t>
  </si>
  <si>
    <t>BAURU</t>
  </si>
  <si>
    <t>BIRIGUI</t>
  </si>
  <si>
    <t>BOTUCATU</t>
  </si>
  <si>
    <t>BRAGANCA PAULISTA</t>
  </si>
  <si>
    <t>CAMPINAS LESTE</t>
  </si>
  <si>
    <t>CAMPINAS OESTE</t>
  </si>
  <si>
    <t>CAPIVARI</t>
  </si>
  <si>
    <t>CARAGUATATUBA</t>
  </si>
  <si>
    <t>CATANDUVA</t>
  </si>
  <si>
    <t>FERNANDOPOLIS</t>
  </si>
  <si>
    <t>FRANCA</t>
  </si>
  <si>
    <t>GUARATINGUETA</t>
  </si>
  <si>
    <t>ITAPETININGA</t>
  </si>
  <si>
    <t>ITAPEVA</t>
  </si>
  <si>
    <t>ITARARE</t>
  </si>
  <si>
    <t>ITU</t>
  </si>
  <si>
    <t>JABOTICABAL</t>
  </si>
  <si>
    <t>JACAREI</t>
  </si>
  <si>
    <t>JALES</t>
  </si>
  <si>
    <t>JAU</t>
  </si>
  <si>
    <t>JUNDIAI</t>
  </si>
  <si>
    <t>LIMEIRA</t>
  </si>
  <si>
    <t>LINS</t>
  </si>
  <si>
    <t>MARILIA</t>
  </si>
  <si>
    <t>MIRACATU</t>
  </si>
  <si>
    <t>MIRANTE DO PARANAPANEMA</t>
  </si>
  <si>
    <t>MOGI MIRIM</t>
  </si>
  <si>
    <t>OURINHOS</t>
  </si>
  <si>
    <t>PENAPOLIS</t>
  </si>
  <si>
    <t>PINDAMONHANGABA</t>
  </si>
  <si>
    <t>PIRACICABA</t>
  </si>
  <si>
    <t>PIRAJU</t>
  </si>
  <si>
    <t>PIRASSUNUNGA</t>
  </si>
  <si>
    <t>PRESIDENTE PRUDENTE</t>
  </si>
  <si>
    <t>REGISTRO</t>
  </si>
  <si>
    <t>RIBEIRAO PRETO</t>
  </si>
  <si>
    <t>SANTO ANASTACIO</t>
  </si>
  <si>
    <t>SANTOS</t>
  </si>
  <si>
    <t>SAO CARLOS</t>
  </si>
  <si>
    <t>SAO JOAO DA BOA VISTA</t>
  </si>
  <si>
    <t>SAO JOAQUIM DA BARRA</t>
  </si>
  <si>
    <t>SAO JOSE DOS CAMPOS</t>
  </si>
  <si>
    <t>SAO JOSE DO RIO PRETO</t>
  </si>
  <si>
    <t>SAO ROQUE</t>
  </si>
  <si>
    <t>SAO VICENTE</t>
  </si>
  <si>
    <t>SERTAOZINHO</t>
  </si>
  <si>
    <t>SOROCABA</t>
  </si>
  <si>
    <t>SUMARE</t>
  </si>
  <si>
    <t>TAQUARITINGA</t>
  </si>
  <si>
    <t>TAUBATE</t>
  </si>
  <si>
    <t>TUPA</t>
  </si>
  <si>
    <t>VOTORANTIM</t>
  </si>
  <si>
    <t>VOTUPORANGA</t>
  </si>
  <si>
    <t>Total Geral</t>
  </si>
  <si>
    <t>DEs</t>
  </si>
  <si>
    <t>Número de Escolas</t>
  </si>
  <si>
    <t>%Pendente de Início</t>
  </si>
  <si>
    <t>%Finalizado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</si>
</sst>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9" fontId="0" fillId="0" borderId="1" xfId="1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7A2B5-49D3-4179-8F2A-FB0A782CF517}">
  <dimension ref="B3:H96"/>
  <sheetViews>
    <sheetView workbookViewId="0">
      <selection activeCell="F21" sqref="F21"/>
    </sheetView>
  </sheetViews>
  <sheetFormatPr defaultRowHeight="14.5" x14ac:dyDescent="0.35"/>
  <cols>
    <col min="2" max="2" width="28.7265625" bestFit="1" customWidth="1"/>
    <col min="3" max="3" width="24.7265625" bestFit="1" customWidth="1"/>
    <col min="4" max="4" width="19.81640625" bestFit="1" customWidth="1"/>
    <col min="5" max="5" width="27.81640625" bestFit="1" customWidth="1"/>
    <col min="6" max="6" width="10.7265625" bestFit="1" customWidth="1"/>
    <col min="7" max="7" width="19.54296875" bestFit="1" customWidth="1"/>
    <col min="8" max="8" width="11.54296875" bestFit="1" customWidth="1"/>
  </cols>
  <sheetData>
    <row r="3" spans="2:8" x14ac:dyDescent="0.35">
      <c r="C3" s="4" t="s">
        <v>368</v>
      </c>
      <c r="D3" s="4"/>
      <c r="E3" s="4"/>
      <c r="F3" s="4"/>
    </row>
    <row r="4" spans="2:8" x14ac:dyDescent="0.35">
      <c r="B4" s="3" t="s">
        <v>367</v>
      </c>
      <c r="C4" s="3" t="s">
        <v>15</v>
      </c>
      <c r="D4" s="3" t="s">
        <v>23</v>
      </c>
      <c r="E4" s="3" t="s">
        <v>13</v>
      </c>
      <c r="F4" s="3" t="s">
        <v>366</v>
      </c>
      <c r="G4" s="3" t="s">
        <v>369</v>
      </c>
      <c r="H4" s="3" t="s">
        <v>370</v>
      </c>
    </row>
    <row r="5" spans="2:8" x14ac:dyDescent="0.35">
      <c r="B5" s="1" t="s">
        <v>291</v>
      </c>
      <c r="C5" s="1">
        <v>17</v>
      </c>
      <c r="D5" s="1">
        <v>1</v>
      </c>
      <c r="E5" s="1">
        <v>39</v>
      </c>
      <c r="F5" s="1">
        <v>57</v>
      </c>
      <c r="G5" s="2">
        <f t="shared" ref="G5:G36" si="0">E5/F5</f>
        <v>0.68421052631578949</v>
      </c>
      <c r="H5" s="2">
        <f t="shared" ref="H5:H36" si="1">D5/F5</f>
        <v>1.7543859649122806E-2</v>
      </c>
    </row>
    <row r="6" spans="2:8" x14ac:dyDescent="0.35">
      <c r="B6" s="1" t="s">
        <v>334</v>
      </c>
      <c r="C6" s="1">
        <v>19</v>
      </c>
      <c r="D6" s="1">
        <v>7</v>
      </c>
      <c r="E6" s="1">
        <v>46</v>
      </c>
      <c r="F6" s="1">
        <v>72</v>
      </c>
      <c r="G6" s="2">
        <f t="shared" si="0"/>
        <v>0.63888888888888884</v>
      </c>
      <c r="H6" s="2">
        <f t="shared" si="1"/>
        <v>9.7222222222222224E-2</v>
      </c>
    </row>
    <row r="7" spans="2:8" x14ac:dyDescent="0.35">
      <c r="B7" s="1" t="s">
        <v>351</v>
      </c>
      <c r="C7" s="1">
        <v>13</v>
      </c>
      <c r="D7" s="1">
        <v>7</v>
      </c>
      <c r="E7" s="1">
        <v>26</v>
      </c>
      <c r="F7" s="1">
        <v>46</v>
      </c>
      <c r="G7" s="2">
        <f t="shared" si="0"/>
        <v>0.56521739130434778</v>
      </c>
      <c r="H7" s="2">
        <f t="shared" si="1"/>
        <v>0.15217391304347827</v>
      </c>
    </row>
    <row r="8" spans="2:8" x14ac:dyDescent="0.35">
      <c r="B8" s="1" t="s">
        <v>342</v>
      </c>
      <c r="C8" s="1">
        <v>16</v>
      </c>
      <c r="D8" s="1">
        <v>3</v>
      </c>
      <c r="E8" s="1">
        <v>23</v>
      </c>
      <c r="F8" s="1">
        <v>42</v>
      </c>
      <c r="G8" s="2">
        <f t="shared" si="0"/>
        <v>0.54761904761904767</v>
      </c>
      <c r="H8" s="2">
        <f t="shared" si="1"/>
        <v>7.1428571428571425E-2</v>
      </c>
    </row>
    <row r="9" spans="2:8" x14ac:dyDescent="0.35">
      <c r="B9" s="1" t="s">
        <v>343</v>
      </c>
      <c r="C9" s="1">
        <v>25</v>
      </c>
      <c r="D9" s="1">
        <v>6</v>
      </c>
      <c r="E9" s="1">
        <v>37</v>
      </c>
      <c r="F9" s="1">
        <v>68</v>
      </c>
      <c r="G9" s="2">
        <f t="shared" si="0"/>
        <v>0.54411764705882348</v>
      </c>
      <c r="H9" s="2">
        <f t="shared" si="1"/>
        <v>8.8235294117647065E-2</v>
      </c>
    </row>
    <row r="10" spans="2:8" x14ac:dyDescent="0.35">
      <c r="B10" s="1" t="s">
        <v>11</v>
      </c>
      <c r="C10" s="1">
        <v>27</v>
      </c>
      <c r="D10" s="1">
        <v>2</v>
      </c>
      <c r="E10" s="1">
        <v>33</v>
      </c>
      <c r="F10" s="1">
        <v>62</v>
      </c>
      <c r="G10" s="2">
        <f t="shared" si="0"/>
        <v>0.532258064516129</v>
      </c>
      <c r="H10" s="2">
        <f t="shared" si="1"/>
        <v>3.2258064516129031E-2</v>
      </c>
    </row>
    <row r="11" spans="2:8" x14ac:dyDescent="0.35">
      <c r="B11" s="1" t="s">
        <v>287</v>
      </c>
      <c r="C11" s="1">
        <v>40</v>
      </c>
      <c r="D11" s="1">
        <v>7</v>
      </c>
      <c r="E11" s="1">
        <v>46</v>
      </c>
      <c r="F11" s="1">
        <v>93</v>
      </c>
      <c r="G11" s="2">
        <f t="shared" si="0"/>
        <v>0.4946236559139785</v>
      </c>
      <c r="H11" s="2">
        <f t="shared" si="1"/>
        <v>7.5268817204301078E-2</v>
      </c>
    </row>
    <row r="12" spans="2:8" x14ac:dyDescent="0.35">
      <c r="B12" s="1" t="s">
        <v>317</v>
      </c>
      <c r="C12" s="1">
        <v>31</v>
      </c>
      <c r="D12" s="1">
        <v>11</v>
      </c>
      <c r="E12" s="1">
        <v>37</v>
      </c>
      <c r="F12" s="1">
        <v>79</v>
      </c>
      <c r="G12" s="2">
        <f t="shared" si="0"/>
        <v>0.46835443037974683</v>
      </c>
      <c r="H12" s="2">
        <f t="shared" si="1"/>
        <v>0.13924050632911392</v>
      </c>
    </row>
    <row r="13" spans="2:8" x14ac:dyDescent="0.35">
      <c r="B13" s="1" t="s">
        <v>318</v>
      </c>
      <c r="C13" s="1">
        <v>42</v>
      </c>
      <c r="D13" s="1">
        <v>13</v>
      </c>
      <c r="E13" s="1">
        <v>42</v>
      </c>
      <c r="F13" s="1">
        <v>97</v>
      </c>
      <c r="G13" s="2">
        <f t="shared" si="0"/>
        <v>0.4329896907216495</v>
      </c>
      <c r="H13" s="2">
        <f t="shared" si="1"/>
        <v>0.13402061855670103</v>
      </c>
    </row>
    <row r="14" spans="2:8" x14ac:dyDescent="0.35">
      <c r="B14" s="1" t="s">
        <v>113</v>
      </c>
      <c r="C14" s="1">
        <v>33</v>
      </c>
      <c r="D14" s="1">
        <v>8</v>
      </c>
      <c r="E14" s="1">
        <v>30</v>
      </c>
      <c r="F14" s="1">
        <v>71</v>
      </c>
      <c r="G14" s="2">
        <f t="shared" si="0"/>
        <v>0.42253521126760563</v>
      </c>
      <c r="H14" s="2">
        <f t="shared" si="1"/>
        <v>0.11267605633802817</v>
      </c>
    </row>
    <row r="15" spans="2:8" x14ac:dyDescent="0.35">
      <c r="B15" s="1" t="s">
        <v>309</v>
      </c>
      <c r="C15" s="1">
        <v>30</v>
      </c>
      <c r="D15" s="1">
        <v>5</v>
      </c>
      <c r="E15" s="1">
        <v>24</v>
      </c>
      <c r="F15" s="1">
        <v>59</v>
      </c>
      <c r="G15" s="2">
        <f t="shared" si="0"/>
        <v>0.40677966101694918</v>
      </c>
      <c r="H15" s="2">
        <f t="shared" si="1"/>
        <v>8.4745762711864403E-2</v>
      </c>
    </row>
    <row r="16" spans="2:8" x14ac:dyDescent="0.35">
      <c r="B16" s="1" t="s">
        <v>288</v>
      </c>
      <c r="C16" s="1">
        <v>52</v>
      </c>
      <c r="D16" s="1">
        <v>11</v>
      </c>
      <c r="E16" s="1">
        <v>43</v>
      </c>
      <c r="F16" s="1">
        <v>106</v>
      </c>
      <c r="G16" s="2">
        <f t="shared" si="0"/>
        <v>0.40566037735849059</v>
      </c>
      <c r="H16" s="2">
        <f t="shared" si="1"/>
        <v>0.10377358490566038</v>
      </c>
    </row>
    <row r="17" spans="2:8" x14ac:dyDescent="0.35">
      <c r="B17" s="1" t="s">
        <v>341</v>
      </c>
      <c r="C17" s="1">
        <v>8</v>
      </c>
      <c r="D17" s="1">
        <v>3</v>
      </c>
      <c r="E17" s="1">
        <v>7</v>
      </c>
      <c r="F17" s="1">
        <v>18</v>
      </c>
      <c r="G17" s="2">
        <f t="shared" si="0"/>
        <v>0.3888888888888889</v>
      </c>
      <c r="H17" s="2">
        <f t="shared" si="1"/>
        <v>0.16666666666666666</v>
      </c>
    </row>
    <row r="18" spans="2:8" x14ac:dyDescent="0.35">
      <c r="B18" s="1" t="s">
        <v>321</v>
      </c>
      <c r="C18" s="1">
        <v>13</v>
      </c>
      <c r="D18" s="1">
        <v>4</v>
      </c>
      <c r="E18" s="1">
        <v>10</v>
      </c>
      <c r="F18" s="1">
        <v>27</v>
      </c>
      <c r="G18" s="2">
        <f t="shared" si="0"/>
        <v>0.37037037037037035</v>
      </c>
      <c r="H18" s="2">
        <f t="shared" si="1"/>
        <v>0.14814814814814814</v>
      </c>
    </row>
    <row r="19" spans="2:8" x14ac:dyDescent="0.35">
      <c r="B19" s="1" t="s">
        <v>297</v>
      </c>
      <c r="C19" s="1">
        <v>50</v>
      </c>
      <c r="D19" s="1">
        <v>17</v>
      </c>
      <c r="E19" s="1">
        <v>36</v>
      </c>
      <c r="F19" s="1">
        <v>103</v>
      </c>
      <c r="G19" s="2">
        <f t="shared" si="0"/>
        <v>0.34951456310679613</v>
      </c>
      <c r="H19" s="2">
        <f t="shared" si="1"/>
        <v>0.1650485436893204</v>
      </c>
    </row>
    <row r="20" spans="2:8" x14ac:dyDescent="0.35">
      <c r="B20" s="1" t="s">
        <v>350</v>
      </c>
      <c r="C20" s="1">
        <v>45</v>
      </c>
      <c r="D20" s="1">
        <v>6</v>
      </c>
      <c r="E20" s="1">
        <v>25</v>
      </c>
      <c r="F20" s="1">
        <v>76</v>
      </c>
      <c r="G20" s="2">
        <f t="shared" si="0"/>
        <v>0.32894736842105265</v>
      </c>
      <c r="H20" s="2">
        <f t="shared" si="1"/>
        <v>7.8947368421052627E-2</v>
      </c>
    </row>
    <row r="21" spans="2:8" x14ac:dyDescent="0.35">
      <c r="B21" s="1" t="s">
        <v>290</v>
      </c>
      <c r="C21" s="1">
        <v>49</v>
      </c>
      <c r="D21" s="1">
        <v>7</v>
      </c>
      <c r="E21" s="1">
        <v>27</v>
      </c>
      <c r="F21" s="1">
        <v>83</v>
      </c>
      <c r="G21" s="2">
        <f t="shared" si="0"/>
        <v>0.3253012048192771</v>
      </c>
      <c r="H21" s="2">
        <f t="shared" si="1"/>
        <v>8.4337349397590355E-2</v>
      </c>
    </row>
    <row r="22" spans="2:8" x14ac:dyDescent="0.35">
      <c r="B22" s="1" t="s">
        <v>46</v>
      </c>
      <c r="C22" s="1">
        <v>34</v>
      </c>
      <c r="D22" s="1">
        <v>16</v>
      </c>
      <c r="E22" s="1">
        <v>24</v>
      </c>
      <c r="F22" s="1">
        <v>74</v>
      </c>
      <c r="G22" s="2">
        <f t="shared" si="0"/>
        <v>0.32432432432432434</v>
      </c>
      <c r="H22" s="2">
        <f t="shared" si="1"/>
        <v>0.21621621621621623</v>
      </c>
    </row>
    <row r="23" spans="2:8" x14ac:dyDescent="0.35">
      <c r="B23" s="1" t="s">
        <v>354</v>
      </c>
      <c r="C23" s="1">
        <v>39</v>
      </c>
      <c r="D23" s="1">
        <v>2</v>
      </c>
      <c r="E23" s="1">
        <v>19</v>
      </c>
      <c r="F23" s="1">
        <v>60</v>
      </c>
      <c r="G23" s="2">
        <f t="shared" si="0"/>
        <v>0.31666666666666665</v>
      </c>
      <c r="H23" s="2">
        <f t="shared" si="1"/>
        <v>3.3333333333333333E-2</v>
      </c>
    </row>
    <row r="24" spans="2:8" x14ac:dyDescent="0.35">
      <c r="B24" s="1" t="s">
        <v>111</v>
      </c>
      <c r="C24" s="1">
        <v>62</v>
      </c>
      <c r="D24" s="1">
        <v>9</v>
      </c>
      <c r="E24" s="1">
        <v>32</v>
      </c>
      <c r="F24" s="1">
        <v>103</v>
      </c>
      <c r="G24" s="2">
        <f t="shared" si="0"/>
        <v>0.31067961165048541</v>
      </c>
      <c r="H24" s="2">
        <f t="shared" si="1"/>
        <v>8.7378640776699032E-2</v>
      </c>
    </row>
    <row r="25" spans="2:8" x14ac:dyDescent="0.35">
      <c r="B25" s="1" t="s">
        <v>337</v>
      </c>
      <c r="C25" s="1">
        <v>20</v>
      </c>
      <c r="D25" s="1">
        <v>7</v>
      </c>
      <c r="E25" s="1">
        <v>12</v>
      </c>
      <c r="F25" s="1">
        <v>39</v>
      </c>
      <c r="G25" s="2">
        <f t="shared" si="0"/>
        <v>0.30769230769230771</v>
      </c>
      <c r="H25" s="2">
        <f t="shared" si="1"/>
        <v>0.17948717948717949</v>
      </c>
    </row>
    <row r="26" spans="2:8" x14ac:dyDescent="0.35">
      <c r="B26" s="1" t="s">
        <v>336</v>
      </c>
      <c r="C26" s="1">
        <v>34</v>
      </c>
      <c r="D26" s="1">
        <v>8</v>
      </c>
      <c r="E26" s="1">
        <v>16</v>
      </c>
      <c r="F26" s="1">
        <v>58</v>
      </c>
      <c r="G26" s="2">
        <f t="shared" si="0"/>
        <v>0.27586206896551724</v>
      </c>
      <c r="H26" s="2">
        <f t="shared" si="1"/>
        <v>0.13793103448275862</v>
      </c>
    </row>
    <row r="27" spans="2:8" x14ac:dyDescent="0.35">
      <c r="B27" s="1" t="s">
        <v>345</v>
      </c>
      <c r="C27" s="1">
        <v>27</v>
      </c>
      <c r="D27" s="1">
        <v>10</v>
      </c>
      <c r="E27" s="1">
        <v>14</v>
      </c>
      <c r="F27" s="1">
        <v>51</v>
      </c>
      <c r="G27" s="2">
        <f t="shared" si="0"/>
        <v>0.27450980392156865</v>
      </c>
      <c r="H27" s="2">
        <f t="shared" si="1"/>
        <v>0.19607843137254902</v>
      </c>
    </row>
    <row r="28" spans="2:8" x14ac:dyDescent="0.35">
      <c r="B28" s="1" t="s">
        <v>320</v>
      </c>
      <c r="C28" s="1">
        <v>28</v>
      </c>
      <c r="D28" s="1">
        <v>1</v>
      </c>
      <c r="E28" s="1">
        <v>10</v>
      </c>
      <c r="F28" s="1">
        <v>39</v>
      </c>
      <c r="G28" s="2">
        <f t="shared" si="0"/>
        <v>0.25641025641025639</v>
      </c>
      <c r="H28" s="2">
        <f t="shared" si="1"/>
        <v>2.564102564102564E-2</v>
      </c>
    </row>
    <row r="29" spans="2:8" x14ac:dyDescent="0.35">
      <c r="B29" s="1" t="s">
        <v>329</v>
      </c>
      <c r="C29" s="1">
        <v>19</v>
      </c>
      <c r="D29" s="1">
        <v>2</v>
      </c>
      <c r="E29" s="1">
        <v>7</v>
      </c>
      <c r="F29" s="1">
        <v>28</v>
      </c>
      <c r="G29" s="2">
        <f t="shared" si="0"/>
        <v>0.25</v>
      </c>
      <c r="H29" s="2">
        <f t="shared" si="1"/>
        <v>7.1428571428571425E-2</v>
      </c>
    </row>
    <row r="30" spans="2:8" x14ac:dyDescent="0.35">
      <c r="B30" s="1" t="s">
        <v>340</v>
      </c>
      <c r="C30" s="1">
        <v>15</v>
      </c>
      <c r="D30" s="1">
        <v>9</v>
      </c>
      <c r="E30" s="1">
        <v>8</v>
      </c>
      <c r="F30" s="1">
        <v>32</v>
      </c>
      <c r="G30" s="2">
        <f t="shared" si="0"/>
        <v>0.25</v>
      </c>
      <c r="H30" s="2">
        <f t="shared" si="1"/>
        <v>0.28125</v>
      </c>
    </row>
    <row r="31" spans="2:8" x14ac:dyDescent="0.35">
      <c r="B31" s="1" t="s">
        <v>353</v>
      </c>
      <c r="C31" s="1">
        <v>13</v>
      </c>
      <c r="D31" s="1">
        <v>2</v>
      </c>
      <c r="E31" s="1">
        <v>5</v>
      </c>
      <c r="F31" s="1">
        <v>20</v>
      </c>
      <c r="G31" s="2">
        <f t="shared" si="0"/>
        <v>0.25</v>
      </c>
      <c r="H31" s="2">
        <f t="shared" si="1"/>
        <v>0.1</v>
      </c>
    </row>
    <row r="32" spans="2:8" x14ac:dyDescent="0.35">
      <c r="B32" s="1" t="s">
        <v>339</v>
      </c>
      <c r="C32" s="1">
        <v>44</v>
      </c>
      <c r="D32" s="1">
        <v>11</v>
      </c>
      <c r="E32" s="1">
        <v>18</v>
      </c>
      <c r="F32" s="1">
        <v>73</v>
      </c>
      <c r="G32" s="2">
        <f t="shared" si="0"/>
        <v>0.24657534246575341</v>
      </c>
      <c r="H32" s="2">
        <f t="shared" si="1"/>
        <v>0.15068493150684931</v>
      </c>
    </row>
    <row r="33" spans="2:8" x14ac:dyDescent="0.35">
      <c r="B33" s="1" t="s">
        <v>348</v>
      </c>
      <c r="C33" s="1">
        <v>62</v>
      </c>
      <c r="D33" s="1">
        <v>15</v>
      </c>
      <c r="E33" s="1">
        <v>25</v>
      </c>
      <c r="F33" s="1">
        <v>102</v>
      </c>
      <c r="G33" s="2">
        <f t="shared" si="0"/>
        <v>0.24509803921568626</v>
      </c>
      <c r="H33" s="2">
        <f t="shared" si="1"/>
        <v>0.14705882352941177</v>
      </c>
    </row>
    <row r="34" spans="2:8" x14ac:dyDescent="0.35">
      <c r="B34" s="1" t="s">
        <v>323</v>
      </c>
      <c r="C34" s="1">
        <v>39</v>
      </c>
      <c r="D34" s="1">
        <v>13</v>
      </c>
      <c r="E34" s="1">
        <v>16</v>
      </c>
      <c r="F34" s="1">
        <v>68</v>
      </c>
      <c r="G34" s="2">
        <f t="shared" si="0"/>
        <v>0.23529411764705882</v>
      </c>
      <c r="H34" s="2">
        <f t="shared" si="1"/>
        <v>0.19117647058823528</v>
      </c>
    </row>
    <row r="35" spans="2:8" x14ac:dyDescent="0.35">
      <c r="B35" s="1" t="s">
        <v>296</v>
      </c>
      <c r="C35" s="1">
        <v>34</v>
      </c>
      <c r="D35" s="1">
        <v>12</v>
      </c>
      <c r="E35" s="1">
        <v>14</v>
      </c>
      <c r="F35" s="1">
        <v>60</v>
      </c>
      <c r="G35" s="2">
        <f t="shared" si="0"/>
        <v>0.23333333333333334</v>
      </c>
      <c r="H35" s="2">
        <f t="shared" si="1"/>
        <v>0.2</v>
      </c>
    </row>
    <row r="36" spans="2:8" x14ac:dyDescent="0.35">
      <c r="B36" s="1" t="s">
        <v>347</v>
      </c>
      <c r="C36" s="1">
        <v>31</v>
      </c>
      <c r="D36" s="1">
        <v>7</v>
      </c>
      <c r="E36" s="1">
        <v>11</v>
      </c>
      <c r="F36" s="1">
        <v>49</v>
      </c>
      <c r="G36" s="2">
        <f t="shared" si="0"/>
        <v>0.22448979591836735</v>
      </c>
      <c r="H36" s="2">
        <f t="shared" si="1"/>
        <v>0.14285714285714285</v>
      </c>
    </row>
    <row r="37" spans="2:8" x14ac:dyDescent="0.35">
      <c r="B37" s="1" t="s">
        <v>289</v>
      </c>
      <c r="C37" s="1">
        <v>43</v>
      </c>
      <c r="D37" s="1">
        <v>9</v>
      </c>
      <c r="E37" s="1">
        <v>15</v>
      </c>
      <c r="F37" s="1">
        <v>67</v>
      </c>
      <c r="G37" s="2">
        <f t="shared" ref="G37:G68" si="2">E37/F37</f>
        <v>0.22388059701492538</v>
      </c>
      <c r="H37" s="2">
        <f t="shared" ref="H37:H68" si="3">D37/F37</f>
        <v>0.13432835820895522</v>
      </c>
    </row>
    <row r="38" spans="2:8" x14ac:dyDescent="0.35">
      <c r="B38" s="1" t="s">
        <v>325</v>
      </c>
      <c r="C38" s="1">
        <v>34</v>
      </c>
      <c r="D38" s="1">
        <v>6</v>
      </c>
      <c r="E38" s="1">
        <v>11</v>
      </c>
      <c r="F38" s="1">
        <v>51</v>
      </c>
      <c r="G38" s="2">
        <f t="shared" si="2"/>
        <v>0.21568627450980393</v>
      </c>
      <c r="H38" s="2">
        <f t="shared" si="3"/>
        <v>0.11764705882352941</v>
      </c>
    </row>
    <row r="39" spans="2:8" x14ac:dyDescent="0.35">
      <c r="B39" s="1" t="s">
        <v>328</v>
      </c>
      <c r="C39" s="1">
        <v>39</v>
      </c>
      <c r="D39" s="1">
        <v>2</v>
      </c>
      <c r="E39" s="1">
        <v>11</v>
      </c>
      <c r="F39" s="1">
        <v>52</v>
      </c>
      <c r="G39" s="2">
        <f t="shared" si="2"/>
        <v>0.21153846153846154</v>
      </c>
      <c r="H39" s="2">
        <f t="shared" si="3"/>
        <v>3.8461538461538464E-2</v>
      </c>
    </row>
    <row r="40" spans="2:8" x14ac:dyDescent="0.35">
      <c r="B40" s="1" t="s">
        <v>330</v>
      </c>
      <c r="C40" s="1">
        <v>35</v>
      </c>
      <c r="D40" s="1">
        <v>12</v>
      </c>
      <c r="E40" s="1">
        <v>12</v>
      </c>
      <c r="F40" s="1">
        <v>59</v>
      </c>
      <c r="G40" s="2">
        <f t="shared" si="2"/>
        <v>0.20338983050847459</v>
      </c>
      <c r="H40" s="2">
        <f t="shared" si="3"/>
        <v>0.20338983050847459</v>
      </c>
    </row>
    <row r="41" spans="2:8" x14ac:dyDescent="0.35">
      <c r="B41" s="1" t="s">
        <v>366</v>
      </c>
      <c r="C41" s="1">
        <v>3106</v>
      </c>
      <c r="D41" s="1">
        <v>978</v>
      </c>
      <c r="E41" s="1">
        <v>1017</v>
      </c>
      <c r="F41" s="1">
        <v>5101</v>
      </c>
      <c r="G41" s="2">
        <f t="shared" si="2"/>
        <v>0.19937267202509312</v>
      </c>
      <c r="H41" s="2">
        <f t="shared" si="3"/>
        <v>0.19172711233091549</v>
      </c>
    </row>
    <row r="42" spans="2:8" x14ac:dyDescent="0.35">
      <c r="B42" s="1" t="s">
        <v>110</v>
      </c>
      <c r="C42" s="1">
        <v>49</v>
      </c>
      <c r="D42" s="1">
        <v>12</v>
      </c>
      <c r="E42" s="1">
        <v>15</v>
      </c>
      <c r="F42" s="1">
        <v>76</v>
      </c>
      <c r="G42" s="2">
        <f t="shared" si="2"/>
        <v>0.19736842105263158</v>
      </c>
      <c r="H42" s="2">
        <f t="shared" si="3"/>
        <v>0.15789473684210525</v>
      </c>
    </row>
    <row r="43" spans="2:8" x14ac:dyDescent="0.35">
      <c r="B43" s="1" t="s">
        <v>344</v>
      </c>
      <c r="C43" s="1">
        <v>11</v>
      </c>
      <c r="D43" s="1">
        <v>2</v>
      </c>
      <c r="E43" s="1">
        <v>3</v>
      </c>
      <c r="F43" s="1">
        <v>16</v>
      </c>
      <c r="G43" s="2">
        <f t="shared" si="2"/>
        <v>0.1875</v>
      </c>
      <c r="H43" s="2">
        <f t="shared" si="3"/>
        <v>0.125</v>
      </c>
    </row>
    <row r="44" spans="2:8" x14ac:dyDescent="0.35">
      <c r="B44" s="1" t="s">
        <v>349</v>
      </c>
      <c r="C44" s="1">
        <v>14</v>
      </c>
      <c r="D44" s="1">
        <v>5</v>
      </c>
      <c r="E44" s="1">
        <v>4</v>
      </c>
      <c r="F44" s="1">
        <v>23</v>
      </c>
      <c r="G44" s="2">
        <f t="shared" si="2"/>
        <v>0.17391304347826086</v>
      </c>
      <c r="H44" s="2">
        <f t="shared" si="3"/>
        <v>0.21739130434782608</v>
      </c>
    </row>
    <row r="45" spans="2:8" x14ac:dyDescent="0.35">
      <c r="B45" s="1" t="s">
        <v>365</v>
      </c>
      <c r="C45" s="1">
        <v>17</v>
      </c>
      <c r="D45" s="1">
        <v>7</v>
      </c>
      <c r="E45" s="1">
        <v>5</v>
      </c>
      <c r="F45" s="1">
        <v>29</v>
      </c>
      <c r="G45" s="2">
        <f t="shared" si="2"/>
        <v>0.17241379310344829</v>
      </c>
      <c r="H45" s="2">
        <f t="shared" si="3"/>
        <v>0.2413793103448276</v>
      </c>
    </row>
    <row r="46" spans="2:8" x14ac:dyDescent="0.35">
      <c r="B46" s="1" t="s">
        <v>356</v>
      </c>
      <c r="C46" s="1">
        <v>19</v>
      </c>
      <c r="D46" s="1">
        <v>7</v>
      </c>
      <c r="E46" s="1">
        <v>5</v>
      </c>
      <c r="F46" s="1">
        <v>31</v>
      </c>
      <c r="G46" s="2">
        <f t="shared" si="2"/>
        <v>0.16129032258064516</v>
      </c>
      <c r="H46" s="2">
        <f t="shared" si="3"/>
        <v>0.22580645161290322</v>
      </c>
    </row>
    <row r="47" spans="2:8" x14ac:dyDescent="0.35">
      <c r="B47" s="1" t="s">
        <v>311</v>
      </c>
      <c r="C47" s="1">
        <v>15</v>
      </c>
      <c r="D47" s="1">
        <v>6</v>
      </c>
      <c r="E47" s="1">
        <v>4</v>
      </c>
      <c r="F47" s="1">
        <v>25</v>
      </c>
      <c r="G47" s="2">
        <f t="shared" si="2"/>
        <v>0.16</v>
      </c>
      <c r="H47" s="2">
        <f t="shared" si="3"/>
        <v>0.24</v>
      </c>
    </row>
    <row r="48" spans="2:8" x14ac:dyDescent="0.35">
      <c r="B48" s="1" t="s">
        <v>346</v>
      </c>
      <c r="C48" s="1">
        <v>33</v>
      </c>
      <c r="D48" s="1">
        <v>5</v>
      </c>
      <c r="E48" s="1">
        <v>7</v>
      </c>
      <c r="F48" s="1">
        <v>45</v>
      </c>
      <c r="G48" s="2">
        <f t="shared" si="2"/>
        <v>0.15555555555555556</v>
      </c>
      <c r="H48" s="2">
        <f t="shared" si="3"/>
        <v>0.1111111111111111</v>
      </c>
    </row>
    <row r="49" spans="2:8" x14ac:dyDescent="0.35">
      <c r="B49" s="1" t="s">
        <v>326</v>
      </c>
      <c r="C49" s="1">
        <v>17</v>
      </c>
      <c r="D49" s="1">
        <v>1</v>
      </c>
      <c r="E49" s="1">
        <v>3</v>
      </c>
      <c r="F49" s="1">
        <v>21</v>
      </c>
      <c r="G49" s="2">
        <f t="shared" si="2"/>
        <v>0.14285714285714285</v>
      </c>
      <c r="H49" s="2">
        <f t="shared" si="3"/>
        <v>4.7619047619047616E-2</v>
      </c>
    </row>
    <row r="50" spans="2:8" x14ac:dyDescent="0.35">
      <c r="B50" s="1" t="s">
        <v>359</v>
      </c>
      <c r="C50" s="1">
        <v>48</v>
      </c>
      <c r="D50" s="1">
        <v>21</v>
      </c>
      <c r="E50" s="1">
        <v>11</v>
      </c>
      <c r="F50" s="1">
        <v>80</v>
      </c>
      <c r="G50" s="2">
        <f t="shared" si="2"/>
        <v>0.13750000000000001</v>
      </c>
      <c r="H50" s="2">
        <f t="shared" si="3"/>
        <v>0.26250000000000001</v>
      </c>
    </row>
    <row r="51" spans="2:8" x14ac:dyDescent="0.35">
      <c r="B51" s="1" t="s">
        <v>97</v>
      </c>
      <c r="C51" s="1">
        <v>57</v>
      </c>
      <c r="D51" s="1">
        <v>10</v>
      </c>
      <c r="E51" s="1">
        <v>10</v>
      </c>
      <c r="F51" s="1">
        <v>77</v>
      </c>
      <c r="G51" s="2">
        <f t="shared" si="2"/>
        <v>0.12987012987012986</v>
      </c>
      <c r="H51" s="2">
        <f t="shared" si="3"/>
        <v>0.12987012987012986</v>
      </c>
    </row>
    <row r="52" spans="2:8" x14ac:dyDescent="0.35">
      <c r="B52" s="1" t="s">
        <v>302</v>
      </c>
      <c r="C52" s="1">
        <v>45</v>
      </c>
      <c r="D52" s="1">
        <v>9</v>
      </c>
      <c r="E52" s="1">
        <v>8</v>
      </c>
      <c r="F52" s="1">
        <v>62</v>
      </c>
      <c r="G52" s="2">
        <f t="shared" si="2"/>
        <v>0.12903225806451613</v>
      </c>
      <c r="H52" s="2">
        <f t="shared" si="3"/>
        <v>0.14516129032258066</v>
      </c>
    </row>
    <row r="53" spans="2:8" x14ac:dyDescent="0.35">
      <c r="B53" s="1" t="s">
        <v>293</v>
      </c>
      <c r="C53" s="1">
        <v>61</v>
      </c>
      <c r="D53" s="1">
        <v>14</v>
      </c>
      <c r="E53" s="1">
        <v>11</v>
      </c>
      <c r="F53" s="1">
        <v>86</v>
      </c>
      <c r="G53" s="2">
        <f t="shared" si="2"/>
        <v>0.12790697674418605</v>
      </c>
      <c r="H53" s="2">
        <f t="shared" si="3"/>
        <v>0.16279069767441862</v>
      </c>
    </row>
    <row r="54" spans="2:8" x14ac:dyDescent="0.35">
      <c r="B54" s="1" t="s">
        <v>357</v>
      </c>
      <c r="C54" s="1">
        <v>53</v>
      </c>
      <c r="D54" s="1">
        <v>12</v>
      </c>
      <c r="E54" s="1">
        <v>9</v>
      </c>
      <c r="F54" s="1">
        <v>74</v>
      </c>
      <c r="G54" s="2">
        <f t="shared" si="2"/>
        <v>0.12162162162162163</v>
      </c>
      <c r="H54" s="2">
        <f t="shared" si="3"/>
        <v>0.16216216216216217</v>
      </c>
    </row>
    <row r="55" spans="2:8" x14ac:dyDescent="0.35">
      <c r="B55" s="1" t="s">
        <v>298</v>
      </c>
      <c r="C55" s="1">
        <v>54</v>
      </c>
      <c r="D55" s="1">
        <v>5</v>
      </c>
      <c r="E55" s="1">
        <v>8</v>
      </c>
      <c r="F55" s="1">
        <v>67</v>
      </c>
      <c r="G55" s="2">
        <f t="shared" si="2"/>
        <v>0.11940298507462686</v>
      </c>
      <c r="H55" s="2">
        <f t="shared" si="3"/>
        <v>7.4626865671641784E-2</v>
      </c>
    </row>
    <row r="56" spans="2:8" x14ac:dyDescent="0.35">
      <c r="B56" s="1" t="s">
        <v>363</v>
      </c>
      <c r="C56" s="1">
        <v>22</v>
      </c>
      <c r="D56" s="1">
        <v>8</v>
      </c>
      <c r="E56" s="1">
        <v>4</v>
      </c>
      <c r="F56" s="1">
        <v>34</v>
      </c>
      <c r="G56" s="2">
        <f t="shared" si="2"/>
        <v>0.11764705882352941</v>
      </c>
      <c r="H56" s="2">
        <f t="shared" si="3"/>
        <v>0.23529411764705882</v>
      </c>
    </row>
    <row r="57" spans="2:8" x14ac:dyDescent="0.35">
      <c r="B57" s="1" t="s">
        <v>358</v>
      </c>
      <c r="C57" s="1">
        <v>19</v>
      </c>
      <c r="D57" s="1">
        <v>4</v>
      </c>
      <c r="E57" s="1">
        <v>3</v>
      </c>
      <c r="F57" s="1">
        <v>26</v>
      </c>
      <c r="G57" s="2">
        <f t="shared" si="2"/>
        <v>0.11538461538461539</v>
      </c>
      <c r="H57" s="2">
        <f t="shared" si="3"/>
        <v>0.15384615384615385</v>
      </c>
    </row>
    <row r="58" spans="2:8" x14ac:dyDescent="0.35">
      <c r="B58" s="1" t="s">
        <v>94</v>
      </c>
      <c r="C58" s="1">
        <v>66</v>
      </c>
      <c r="D58" s="1">
        <v>17</v>
      </c>
      <c r="E58" s="1">
        <v>10</v>
      </c>
      <c r="F58" s="1">
        <v>93</v>
      </c>
      <c r="G58" s="2">
        <f t="shared" si="2"/>
        <v>0.10752688172043011</v>
      </c>
      <c r="H58" s="2">
        <f t="shared" si="3"/>
        <v>0.18279569892473119</v>
      </c>
    </row>
    <row r="59" spans="2:8" x14ac:dyDescent="0.35">
      <c r="B59" s="1" t="s">
        <v>313</v>
      </c>
      <c r="C59" s="1">
        <v>54</v>
      </c>
      <c r="D59" s="1">
        <v>21</v>
      </c>
      <c r="E59" s="1">
        <v>9</v>
      </c>
      <c r="F59" s="1">
        <v>84</v>
      </c>
      <c r="G59" s="2">
        <f t="shared" si="2"/>
        <v>0.10714285714285714</v>
      </c>
      <c r="H59" s="2">
        <f t="shared" si="3"/>
        <v>0.25</v>
      </c>
    </row>
    <row r="60" spans="2:8" x14ac:dyDescent="0.35">
      <c r="B60" s="1" t="s">
        <v>327</v>
      </c>
      <c r="C60" s="1">
        <v>10</v>
      </c>
      <c r="D60" s="1">
        <v>17</v>
      </c>
      <c r="E60" s="1">
        <v>3</v>
      </c>
      <c r="F60" s="1">
        <v>30</v>
      </c>
      <c r="G60" s="2">
        <f t="shared" si="2"/>
        <v>0.1</v>
      </c>
      <c r="H60" s="2">
        <f t="shared" si="3"/>
        <v>0.56666666666666665</v>
      </c>
    </row>
    <row r="61" spans="2:8" x14ac:dyDescent="0.35">
      <c r="B61" s="1" t="s">
        <v>310</v>
      </c>
      <c r="C61" s="1">
        <v>33</v>
      </c>
      <c r="D61" s="1">
        <v>4</v>
      </c>
      <c r="E61" s="1">
        <v>4</v>
      </c>
      <c r="F61" s="1">
        <v>41</v>
      </c>
      <c r="G61" s="2">
        <f t="shared" si="2"/>
        <v>9.7560975609756101E-2</v>
      </c>
      <c r="H61" s="2">
        <f t="shared" si="3"/>
        <v>9.7560975609756101E-2</v>
      </c>
    </row>
    <row r="62" spans="2:8" x14ac:dyDescent="0.35">
      <c r="B62" s="1" t="s">
        <v>307</v>
      </c>
      <c r="C62" s="1">
        <v>15</v>
      </c>
      <c r="D62" s="1">
        <v>18</v>
      </c>
      <c r="E62" s="1">
        <v>3</v>
      </c>
      <c r="F62" s="1">
        <v>36</v>
      </c>
      <c r="G62" s="2">
        <f t="shared" si="2"/>
        <v>8.3333333333333329E-2</v>
      </c>
      <c r="H62" s="2">
        <f t="shared" si="3"/>
        <v>0.5</v>
      </c>
    </row>
    <row r="63" spans="2:8" x14ac:dyDescent="0.35">
      <c r="B63" s="1" t="s">
        <v>294</v>
      </c>
      <c r="C63" s="1">
        <v>44</v>
      </c>
      <c r="D63" s="1">
        <v>14</v>
      </c>
      <c r="E63" s="1">
        <v>5</v>
      </c>
      <c r="F63" s="1">
        <v>63</v>
      </c>
      <c r="G63" s="2">
        <f t="shared" si="2"/>
        <v>7.9365079365079361E-2</v>
      </c>
      <c r="H63" s="2">
        <f t="shared" si="3"/>
        <v>0.22222222222222221</v>
      </c>
    </row>
    <row r="64" spans="2:8" x14ac:dyDescent="0.35">
      <c r="B64" s="1" t="s">
        <v>301</v>
      </c>
      <c r="C64" s="1">
        <v>65</v>
      </c>
      <c r="D64" s="1">
        <v>8</v>
      </c>
      <c r="E64" s="1">
        <v>6</v>
      </c>
      <c r="F64" s="1">
        <v>79</v>
      </c>
      <c r="G64" s="2">
        <f t="shared" si="2"/>
        <v>7.5949367088607597E-2</v>
      </c>
      <c r="H64" s="2">
        <f t="shared" si="3"/>
        <v>0.10126582278481013</v>
      </c>
    </row>
    <row r="65" spans="2:8" x14ac:dyDescent="0.35">
      <c r="B65" s="1" t="s">
        <v>360</v>
      </c>
      <c r="C65" s="1">
        <v>49</v>
      </c>
      <c r="D65" s="1">
        <v>14</v>
      </c>
      <c r="E65" s="1">
        <v>5</v>
      </c>
      <c r="F65" s="1">
        <v>68</v>
      </c>
      <c r="G65" s="2">
        <f t="shared" si="2"/>
        <v>7.3529411764705885E-2</v>
      </c>
      <c r="H65" s="2">
        <f t="shared" si="3"/>
        <v>0.20588235294117646</v>
      </c>
    </row>
    <row r="66" spans="2:8" x14ac:dyDescent="0.35">
      <c r="B66" s="1" t="s">
        <v>338</v>
      </c>
      <c r="C66" s="1">
        <v>23</v>
      </c>
      <c r="D66" s="1">
        <v>4</v>
      </c>
      <c r="E66" s="1">
        <v>2</v>
      </c>
      <c r="F66" s="1">
        <v>29</v>
      </c>
      <c r="G66" s="2">
        <f t="shared" si="2"/>
        <v>6.8965517241379309E-2</v>
      </c>
      <c r="H66" s="2">
        <f t="shared" si="3"/>
        <v>0.13793103448275862</v>
      </c>
    </row>
    <row r="67" spans="2:8" x14ac:dyDescent="0.35">
      <c r="B67" s="1" t="s">
        <v>83</v>
      </c>
      <c r="C67" s="1">
        <v>59</v>
      </c>
      <c r="D67" s="1">
        <v>24</v>
      </c>
      <c r="E67" s="1">
        <v>6</v>
      </c>
      <c r="F67" s="1">
        <v>89</v>
      </c>
      <c r="G67" s="2">
        <f t="shared" si="2"/>
        <v>6.741573033707865E-2</v>
      </c>
      <c r="H67" s="2">
        <f t="shared" si="3"/>
        <v>0.2696629213483146</v>
      </c>
    </row>
    <row r="68" spans="2:8" x14ac:dyDescent="0.35">
      <c r="B68" s="1" t="s">
        <v>312</v>
      </c>
      <c r="C68" s="1">
        <v>19</v>
      </c>
      <c r="D68" s="1">
        <v>10</v>
      </c>
      <c r="E68" s="1">
        <v>2</v>
      </c>
      <c r="F68" s="1">
        <v>31</v>
      </c>
      <c r="G68" s="2">
        <f t="shared" si="2"/>
        <v>6.4516129032258063E-2</v>
      </c>
      <c r="H68" s="2">
        <f t="shared" si="3"/>
        <v>0.32258064516129031</v>
      </c>
    </row>
    <row r="69" spans="2:8" x14ac:dyDescent="0.35">
      <c r="B69" s="1" t="s">
        <v>304</v>
      </c>
      <c r="C69" s="1">
        <v>25</v>
      </c>
      <c r="D69" s="1">
        <v>6</v>
      </c>
      <c r="E69" s="1">
        <v>2</v>
      </c>
      <c r="F69" s="1">
        <v>33</v>
      </c>
      <c r="G69" s="2">
        <f t="shared" ref="G69:G100" si="4">E69/F69</f>
        <v>6.0606060606060608E-2</v>
      </c>
      <c r="H69" s="2">
        <f t="shared" ref="H69:H96" si="5">D69/F69</f>
        <v>0.18181818181818182</v>
      </c>
    </row>
    <row r="70" spans="2:8" x14ac:dyDescent="0.35">
      <c r="B70" s="1" t="s">
        <v>331</v>
      </c>
      <c r="C70" s="1">
        <v>21</v>
      </c>
      <c r="D70" s="1">
        <v>10</v>
      </c>
      <c r="E70" s="1">
        <v>2</v>
      </c>
      <c r="F70" s="1">
        <v>33</v>
      </c>
      <c r="G70" s="2">
        <f t="shared" si="4"/>
        <v>6.0606060606060608E-2</v>
      </c>
      <c r="H70" s="2">
        <f t="shared" si="5"/>
        <v>0.30303030303030304</v>
      </c>
    </row>
    <row r="71" spans="2:8" x14ac:dyDescent="0.35">
      <c r="B71" s="1" t="s">
        <v>299</v>
      </c>
      <c r="C71" s="1">
        <v>42</v>
      </c>
      <c r="D71" s="1">
        <v>7</v>
      </c>
      <c r="E71" s="1">
        <v>3</v>
      </c>
      <c r="F71" s="1">
        <v>52</v>
      </c>
      <c r="G71" s="2">
        <f t="shared" si="4"/>
        <v>5.7692307692307696E-2</v>
      </c>
      <c r="H71" s="2">
        <f t="shared" si="5"/>
        <v>0.13461538461538461</v>
      </c>
    </row>
    <row r="72" spans="2:8" x14ac:dyDescent="0.35">
      <c r="B72" s="1" t="s">
        <v>315</v>
      </c>
      <c r="C72" s="1">
        <v>19</v>
      </c>
      <c r="D72" s="1">
        <v>14</v>
      </c>
      <c r="E72" s="1">
        <v>2</v>
      </c>
      <c r="F72" s="1">
        <v>35</v>
      </c>
      <c r="G72" s="2">
        <f t="shared" si="4"/>
        <v>5.7142857142857141E-2</v>
      </c>
      <c r="H72" s="2">
        <f t="shared" si="5"/>
        <v>0.4</v>
      </c>
    </row>
    <row r="73" spans="2:8" x14ac:dyDescent="0.35">
      <c r="B73" s="1" t="s">
        <v>295</v>
      </c>
      <c r="C73" s="1">
        <v>43</v>
      </c>
      <c r="D73" s="1">
        <v>11</v>
      </c>
      <c r="E73" s="1">
        <v>3</v>
      </c>
      <c r="F73" s="1">
        <v>57</v>
      </c>
      <c r="G73" s="2">
        <f t="shared" si="4"/>
        <v>5.2631578947368418E-2</v>
      </c>
      <c r="H73" s="2">
        <f t="shared" si="5"/>
        <v>0.19298245614035087</v>
      </c>
    </row>
    <row r="74" spans="2:8" x14ac:dyDescent="0.35">
      <c r="B74" s="1" t="s">
        <v>335</v>
      </c>
      <c r="C74" s="1">
        <v>30</v>
      </c>
      <c r="D74" s="1">
        <v>6</v>
      </c>
      <c r="E74" s="1">
        <v>2</v>
      </c>
      <c r="F74" s="1">
        <v>38</v>
      </c>
      <c r="G74" s="2">
        <f t="shared" si="4"/>
        <v>5.2631578947368418E-2</v>
      </c>
      <c r="H74" s="2">
        <f t="shared" si="5"/>
        <v>0.15789473684210525</v>
      </c>
    </row>
    <row r="75" spans="2:8" x14ac:dyDescent="0.35">
      <c r="B75" s="1" t="s">
        <v>306</v>
      </c>
      <c r="C75" s="1">
        <v>19</v>
      </c>
      <c r="D75" s="1">
        <v>3</v>
      </c>
      <c r="E75" s="1">
        <v>1</v>
      </c>
      <c r="F75" s="1">
        <v>23</v>
      </c>
      <c r="G75" s="2">
        <f t="shared" si="4"/>
        <v>4.3478260869565216E-2</v>
      </c>
      <c r="H75" s="2">
        <f t="shared" si="5"/>
        <v>0.13043478260869565</v>
      </c>
    </row>
    <row r="76" spans="2:8" x14ac:dyDescent="0.35">
      <c r="B76" s="1" t="s">
        <v>333</v>
      </c>
      <c r="C76" s="1">
        <v>47</v>
      </c>
      <c r="D76" s="1">
        <v>20</v>
      </c>
      <c r="E76" s="1">
        <v>3</v>
      </c>
      <c r="F76" s="1">
        <v>70</v>
      </c>
      <c r="G76" s="2">
        <f t="shared" si="4"/>
        <v>4.2857142857142858E-2</v>
      </c>
      <c r="H76" s="2">
        <f t="shared" si="5"/>
        <v>0.2857142857142857</v>
      </c>
    </row>
    <row r="77" spans="2:8" x14ac:dyDescent="0.35">
      <c r="B77" s="1" t="s">
        <v>303</v>
      </c>
      <c r="C77" s="1">
        <v>49</v>
      </c>
      <c r="D77" s="1">
        <v>19</v>
      </c>
      <c r="E77" s="1">
        <v>3</v>
      </c>
      <c r="F77" s="1">
        <v>71</v>
      </c>
      <c r="G77" s="2">
        <f t="shared" si="4"/>
        <v>4.2253521126760563E-2</v>
      </c>
      <c r="H77" s="2">
        <f t="shared" si="5"/>
        <v>0.26760563380281688</v>
      </c>
    </row>
    <row r="78" spans="2:8" x14ac:dyDescent="0.35">
      <c r="B78" s="1" t="s">
        <v>332</v>
      </c>
      <c r="C78" s="1">
        <v>37</v>
      </c>
      <c r="D78" s="1">
        <v>10</v>
      </c>
      <c r="E78" s="1">
        <v>2</v>
      </c>
      <c r="F78" s="1">
        <v>49</v>
      </c>
      <c r="G78" s="2">
        <f t="shared" si="4"/>
        <v>4.0816326530612242E-2</v>
      </c>
      <c r="H78" s="2">
        <f t="shared" si="5"/>
        <v>0.20408163265306123</v>
      </c>
    </row>
    <row r="79" spans="2:8" x14ac:dyDescent="0.35">
      <c r="B79" s="1" t="s">
        <v>305</v>
      </c>
      <c r="C79" s="1">
        <v>42</v>
      </c>
      <c r="D79" s="1">
        <v>35</v>
      </c>
      <c r="E79" s="1">
        <v>3</v>
      </c>
      <c r="F79" s="1">
        <v>80</v>
      </c>
      <c r="G79" s="2">
        <f t="shared" si="4"/>
        <v>3.7499999999999999E-2</v>
      </c>
      <c r="H79" s="2">
        <f t="shared" si="5"/>
        <v>0.4375</v>
      </c>
    </row>
    <row r="80" spans="2:8" x14ac:dyDescent="0.35">
      <c r="B80" s="1" t="s">
        <v>292</v>
      </c>
      <c r="C80" s="1">
        <v>54</v>
      </c>
      <c r="D80" s="1">
        <v>25</v>
      </c>
      <c r="E80" s="1">
        <v>3</v>
      </c>
      <c r="F80" s="1">
        <v>82</v>
      </c>
      <c r="G80" s="2">
        <f t="shared" si="4"/>
        <v>3.6585365853658534E-2</v>
      </c>
      <c r="H80" s="2">
        <f t="shared" si="5"/>
        <v>0.3048780487804878</v>
      </c>
    </row>
    <row r="81" spans="2:8" x14ac:dyDescent="0.35">
      <c r="B81" s="1" t="s">
        <v>352</v>
      </c>
      <c r="C81" s="1">
        <v>51</v>
      </c>
      <c r="D81" s="1">
        <v>16</v>
      </c>
      <c r="E81" s="1">
        <v>2</v>
      </c>
      <c r="F81" s="1">
        <v>69</v>
      </c>
      <c r="G81" s="2">
        <f t="shared" si="4"/>
        <v>2.8985507246376812E-2</v>
      </c>
      <c r="H81" s="2">
        <f t="shared" si="5"/>
        <v>0.2318840579710145</v>
      </c>
    </row>
    <row r="82" spans="2:8" x14ac:dyDescent="0.35">
      <c r="B82" s="1" t="s">
        <v>67</v>
      </c>
      <c r="C82" s="1">
        <v>50</v>
      </c>
      <c r="D82" s="1">
        <v>20</v>
      </c>
      <c r="E82" s="1">
        <v>2</v>
      </c>
      <c r="F82" s="1">
        <v>72</v>
      </c>
      <c r="G82" s="2">
        <f t="shared" si="4"/>
        <v>2.7777777777777776E-2</v>
      </c>
      <c r="H82" s="2">
        <f t="shared" si="5"/>
        <v>0.27777777777777779</v>
      </c>
    </row>
    <row r="83" spans="2:8" x14ac:dyDescent="0.35">
      <c r="B83" s="1" t="s">
        <v>361</v>
      </c>
      <c r="C83" s="1">
        <v>21</v>
      </c>
      <c r="D83" s="1">
        <v>14</v>
      </c>
      <c r="E83" s="1">
        <v>1</v>
      </c>
      <c r="F83" s="1">
        <v>36</v>
      </c>
      <c r="G83" s="2">
        <f t="shared" si="4"/>
        <v>2.7777777777777776E-2</v>
      </c>
      <c r="H83" s="2">
        <f t="shared" si="5"/>
        <v>0.3888888888888889</v>
      </c>
    </row>
    <row r="84" spans="2:8" x14ac:dyDescent="0.35">
      <c r="B84" s="1" t="s">
        <v>319</v>
      </c>
      <c r="C84" s="1">
        <v>31</v>
      </c>
      <c r="D84" s="1">
        <v>6</v>
      </c>
      <c r="E84" s="1">
        <v>1</v>
      </c>
      <c r="F84" s="1">
        <v>38</v>
      </c>
      <c r="G84" s="2">
        <f t="shared" si="4"/>
        <v>2.6315789473684209E-2</v>
      </c>
      <c r="H84" s="2">
        <f t="shared" si="5"/>
        <v>0.15789473684210525</v>
      </c>
    </row>
    <row r="85" spans="2:8" x14ac:dyDescent="0.35">
      <c r="B85" s="1" t="s">
        <v>106</v>
      </c>
      <c r="C85" s="1">
        <v>54</v>
      </c>
      <c r="D85" s="1">
        <v>21</v>
      </c>
      <c r="E85" s="1">
        <v>2</v>
      </c>
      <c r="F85" s="1">
        <v>77</v>
      </c>
      <c r="G85" s="2">
        <f t="shared" si="4"/>
        <v>2.5974025974025976E-2</v>
      </c>
      <c r="H85" s="2">
        <f t="shared" si="5"/>
        <v>0.27272727272727271</v>
      </c>
    </row>
    <row r="86" spans="2:8" x14ac:dyDescent="0.35">
      <c r="B86" s="1" t="s">
        <v>364</v>
      </c>
      <c r="C86" s="1">
        <v>27</v>
      </c>
      <c r="D86" s="1">
        <v>13</v>
      </c>
      <c r="E86" s="1">
        <v>1</v>
      </c>
      <c r="F86" s="1">
        <v>41</v>
      </c>
      <c r="G86" s="2">
        <f t="shared" si="4"/>
        <v>2.4390243902439025E-2</v>
      </c>
      <c r="H86" s="2">
        <f t="shared" si="5"/>
        <v>0.31707317073170732</v>
      </c>
    </row>
    <row r="87" spans="2:8" x14ac:dyDescent="0.35">
      <c r="B87" s="1" t="s">
        <v>362</v>
      </c>
      <c r="C87" s="1">
        <v>31</v>
      </c>
      <c r="D87" s="1">
        <v>11</v>
      </c>
      <c r="E87" s="1">
        <v>1</v>
      </c>
      <c r="F87" s="1">
        <v>43</v>
      </c>
      <c r="G87" s="2">
        <f t="shared" si="4"/>
        <v>2.3255813953488372E-2</v>
      </c>
      <c r="H87" s="2">
        <f t="shared" si="5"/>
        <v>0.2558139534883721</v>
      </c>
    </row>
    <row r="88" spans="2:8" x14ac:dyDescent="0.35">
      <c r="B88" s="1" t="s">
        <v>324</v>
      </c>
      <c r="C88" s="1">
        <v>40</v>
      </c>
      <c r="D88" s="1">
        <v>18</v>
      </c>
      <c r="E88" s="1">
        <v>1</v>
      </c>
      <c r="F88" s="1">
        <v>59</v>
      </c>
      <c r="G88" s="2">
        <f t="shared" si="4"/>
        <v>1.6949152542372881E-2</v>
      </c>
      <c r="H88" s="2">
        <f t="shared" si="5"/>
        <v>0.30508474576271188</v>
      </c>
    </row>
    <row r="89" spans="2:8" x14ac:dyDescent="0.35">
      <c r="B89" s="1" t="s">
        <v>300</v>
      </c>
      <c r="C89" s="1">
        <v>58</v>
      </c>
      <c r="D89" s="1">
        <v>11</v>
      </c>
      <c r="E89" s="1">
        <v>1</v>
      </c>
      <c r="F89" s="1">
        <v>70</v>
      </c>
      <c r="G89" s="2">
        <f t="shared" si="4"/>
        <v>1.4285714285714285E-2</v>
      </c>
      <c r="H89" s="2">
        <f t="shared" si="5"/>
        <v>0.15714285714285714</v>
      </c>
    </row>
    <row r="90" spans="2:8" x14ac:dyDescent="0.35">
      <c r="B90" s="1" t="s">
        <v>308</v>
      </c>
      <c r="C90" s="1">
        <v>22</v>
      </c>
      <c r="D90" s="1">
        <v>11</v>
      </c>
      <c r="E90" s="1"/>
      <c r="F90" s="1">
        <v>33</v>
      </c>
      <c r="G90" s="2">
        <f t="shared" si="4"/>
        <v>0</v>
      </c>
      <c r="H90" s="2">
        <f t="shared" si="5"/>
        <v>0.33333333333333331</v>
      </c>
    </row>
    <row r="91" spans="2:8" x14ac:dyDescent="0.35">
      <c r="B91" s="1" t="s">
        <v>314</v>
      </c>
      <c r="C91" s="1">
        <v>16</v>
      </c>
      <c r="D91" s="1">
        <v>7</v>
      </c>
      <c r="E91" s="1"/>
      <c r="F91" s="1">
        <v>23</v>
      </c>
      <c r="G91" s="2">
        <f t="shared" si="4"/>
        <v>0</v>
      </c>
      <c r="H91" s="2">
        <f t="shared" si="5"/>
        <v>0.30434782608695654</v>
      </c>
    </row>
    <row r="92" spans="2:8" x14ac:dyDescent="0.35">
      <c r="B92" s="1" t="s">
        <v>316</v>
      </c>
      <c r="C92" s="1">
        <v>38</v>
      </c>
      <c r="D92" s="1">
        <v>27</v>
      </c>
      <c r="E92" s="1"/>
      <c r="F92" s="1">
        <v>65</v>
      </c>
      <c r="G92" s="2">
        <f t="shared" si="4"/>
        <v>0</v>
      </c>
      <c r="H92" s="2">
        <f t="shared" si="5"/>
        <v>0.41538461538461541</v>
      </c>
    </row>
    <row r="93" spans="2:8" x14ac:dyDescent="0.35">
      <c r="B93" s="1" t="s">
        <v>322</v>
      </c>
      <c r="C93" s="1">
        <v>12</v>
      </c>
      <c r="D93" s="1">
        <v>13</v>
      </c>
      <c r="E93" s="1"/>
      <c r="F93" s="1">
        <v>25</v>
      </c>
      <c r="G93" s="2">
        <f t="shared" si="4"/>
        <v>0</v>
      </c>
      <c r="H93" s="2">
        <f t="shared" si="5"/>
        <v>0.52</v>
      </c>
    </row>
    <row r="94" spans="2:8" x14ac:dyDescent="0.35">
      <c r="B94" s="1" t="s">
        <v>101</v>
      </c>
      <c r="C94" s="1">
        <v>20</v>
      </c>
      <c r="D94" s="1">
        <v>9</v>
      </c>
      <c r="E94" s="1"/>
      <c r="F94" s="1">
        <v>29</v>
      </c>
      <c r="G94" s="2">
        <f t="shared" si="4"/>
        <v>0</v>
      </c>
      <c r="H94" s="2">
        <f t="shared" si="5"/>
        <v>0.31034482758620691</v>
      </c>
    </row>
    <row r="95" spans="2:8" x14ac:dyDescent="0.35">
      <c r="B95" s="1" t="s">
        <v>355</v>
      </c>
      <c r="C95" s="1">
        <v>20</v>
      </c>
      <c r="D95" s="1">
        <v>29</v>
      </c>
      <c r="E95" s="1"/>
      <c r="F95" s="1">
        <v>49</v>
      </c>
      <c r="G95" s="2">
        <f t="shared" si="4"/>
        <v>0</v>
      </c>
      <c r="H95" s="2">
        <f t="shared" si="5"/>
        <v>0.59183673469387754</v>
      </c>
    </row>
    <row r="96" spans="2:8" x14ac:dyDescent="0.35">
      <c r="B96" s="1" t="s">
        <v>286</v>
      </c>
      <c r="C96" s="1">
        <v>54</v>
      </c>
      <c r="D96" s="1">
        <v>36</v>
      </c>
      <c r="E96" s="1"/>
      <c r="F96" s="1">
        <v>90</v>
      </c>
      <c r="G96" s="2">
        <f t="shared" si="4"/>
        <v>0</v>
      </c>
      <c r="H96" s="2">
        <f t="shared" si="5"/>
        <v>0.4</v>
      </c>
    </row>
  </sheetData>
  <autoFilter ref="B4:H4" xr:uid="{F967A2B5-49D3-4179-8F2A-FB0A782CF517}">
    <sortState xmlns:xlrd2="http://schemas.microsoft.com/office/spreadsheetml/2017/richdata2" ref="B5:H96">
      <sortCondition descending="1" ref="G4"/>
    </sortState>
  </autoFilter>
  <mergeCells count="1">
    <mergeCell ref="C3:F3"/>
  </mergeCells>
  <conditionalFormatting sqref="G5:G9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:H9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99DE3-7594-4487-81A5-8EE3382E29C2}">
  <dimension ref="A1:K72"/>
  <sheetViews>
    <sheetView tabSelected="1" workbookViewId="0">
      <selection activeCell="D11" sqref="D11"/>
    </sheetView>
  </sheetViews>
  <sheetFormatPr defaultRowHeight="14.5" x14ac:dyDescent="0.35"/>
  <cols>
    <col min="1" max="1" width="14.08984375" bestFit="1" customWidth="1"/>
    <col min="2" max="2" width="8.26953125" bestFit="1" customWidth="1"/>
    <col min="3" max="3" width="11.7265625" bestFit="1" customWidth="1"/>
    <col min="4" max="4" width="54.36328125" bestFit="1" customWidth="1"/>
    <col min="5" max="5" width="10.36328125" bestFit="1" customWidth="1"/>
    <col min="6" max="6" width="25.54296875" bestFit="1" customWidth="1"/>
    <col min="7" max="7" width="17.36328125" bestFit="1" customWidth="1"/>
    <col min="8" max="8" width="11.1796875" bestFit="1" customWidth="1"/>
    <col min="9" max="9" width="14.36328125" bestFit="1" customWidth="1"/>
    <col min="10" max="10" width="13" bestFit="1" customWidth="1"/>
    <col min="11" max="11" width="28.453125" bestFit="1" customWidth="1"/>
  </cols>
  <sheetData>
    <row r="1" spans="1:11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x14ac:dyDescent="0.35">
      <c r="A2" s="6" t="s">
        <v>112</v>
      </c>
      <c r="B2" s="6" t="s">
        <v>113</v>
      </c>
      <c r="C2" s="6" t="s">
        <v>215</v>
      </c>
      <c r="D2" s="6" t="s">
        <v>216</v>
      </c>
      <c r="E2" s="6" t="s">
        <v>12</v>
      </c>
      <c r="F2" s="6" t="s">
        <v>15</v>
      </c>
      <c r="G2" s="6" t="s">
        <v>72</v>
      </c>
      <c r="H2" s="6" t="s">
        <v>14</v>
      </c>
      <c r="I2" s="6" t="s">
        <v>39</v>
      </c>
      <c r="J2" s="6" t="s">
        <v>32</v>
      </c>
      <c r="K2" s="6" t="s">
        <v>217</v>
      </c>
    </row>
    <row r="3" spans="1:11" x14ac:dyDescent="0.35">
      <c r="A3" s="6" t="s">
        <v>112</v>
      </c>
      <c r="B3" s="6" t="s">
        <v>113</v>
      </c>
      <c r="C3" s="6" t="s">
        <v>139</v>
      </c>
      <c r="D3" s="6" t="s">
        <v>140</v>
      </c>
      <c r="E3" s="6" t="s">
        <v>12</v>
      </c>
      <c r="F3" s="6" t="s">
        <v>15</v>
      </c>
      <c r="G3" s="6" t="s">
        <v>30</v>
      </c>
      <c r="H3" s="6" t="s">
        <v>63</v>
      </c>
      <c r="I3" s="6" t="s">
        <v>64</v>
      </c>
      <c r="J3" s="6" t="s">
        <v>14</v>
      </c>
      <c r="K3" s="6" t="s">
        <v>16</v>
      </c>
    </row>
    <row r="4" spans="1:11" x14ac:dyDescent="0.35">
      <c r="A4" s="6" t="s">
        <v>112</v>
      </c>
      <c r="B4" s="6" t="s">
        <v>113</v>
      </c>
      <c r="C4" s="6" t="s">
        <v>175</v>
      </c>
      <c r="D4" s="6" t="s">
        <v>176</v>
      </c>
      <c r="E4" s="6" t="s">
        <v>12</v>
      </c>
      <c r="F4" s="6" t="s">
        <v>13</v>
      </c>
      <c r="G4" s="6" t="s">
        <v>14</v>
      </c>
      <c r="H4" s="6" t="s">
        <v>14</v>
      </c>
      <c r="I4" s="6" t="s">
        <v>14</v>
      </c>
      <c r="J4" s="6" t="s">
        <v>14</v>
      </c>
      <c r="K4" s="6"/>
    </row>
    <row r="5" spans="1:11" x14ac:dyDescent="0.35">
      <c r="A5" s="6" t="s">
        <v>112</v>
      </c>
      <c r="B5" s="6" t="s">
        <v>113</v>
      </c>
      <c r="C5" s="6" t="s">
        <v>237</v>
      </c>
      <c r="D5" s="6" t="s">
        <v>238</v>
      </c>
      <c r="E5" s="6" t="s">
        <v>12</v>
      </c>
      <c r="F5" s="6" t="s">
        <v>13</v>
      </c>
      <c r="G5" s="6" t="s">
        <v>14</v>
      </c>
      <c r="H5" s="6" t="s">
        <v>14</v>
      </c>
      <c r="I5" s="6" t="s">
        <v>14</v>
      </c>
      <c r="J5" s="6" t="s">
        <v>14</v>
      </c>
      <c r="K5" s="6"/>
    </row>
    <row r="6" spans="1:11" x14ac:dyDescent="0.35">
      <c r="A6" s="6" t="s">
        <v>112</v>
      </c>
      <c r="B6" s="6" t="s">
        <v>113</v>
      </c>
      <c r="C6" s="6" t="s">
        <v>172</v>
      </c>
      <c r="D6" s="6" t="s">
        <v>173</v>
      </c>
      <c r="E6" s="6" t="s">
        <v>12</v>
      </c>
      <c r="F6" s="6" t="s">
        <v>15</v>
      </c>
      <c r="G6" s="6" t="s">
        <v>29</v>
      </c>
      <c r="H6" s="6" t="s">
        <v>54</v>
      </c>
      <c r="I6" s="6" t="s">
        <v>43</v>
      </c>
      <c r="J6" s="6" t="s">
        <v>28</v>
      </c>
      <c r="K6" s="6" t="s">
        <v>174</v>
      </c>
    </row>
    <row r="7" spans="1:11" x14ac:dyDescent="0.35">
      <c r="A7" s="6" t="s">
        <v>112</v>
      </c>
      <c r="B7" s="6" t="s">
        <v>113</v>
      </c>
      <c r="C7" s="6" t="s">
        <v>198</v>
      </c>
      <c r="D7" s="6" t="s">
        <v>199</v>
      </c>
      <c r="E7" s="6" t="s">
        <v>12</v>
      </c>
      <c r="F7" s="6" t="s">
        <v>13</v>
      </c>
      <c r="G7" s="6" t="s">
        <v>14</v>
      </c>
      <c r="H7" s="6" t="s">
        <v>14</v>
      </c>
      <c r="I7" s="6" t="s">
        <v>14</v>
      </c>
      <c r="J7" s="6" t="s">
        <v>14</v>
      </c>
      <c r="K7" s="6"/>
    </row>
    <row r="8" spans="1:11" x14ac:dyDescent="0.35">
      <c r="A8" s="6" t="s">
        <v>112</v>
      </c>
      <c r="B8" s="6" t="s">
        <v>113</v>
      </c>
      <c r="C8" s="6" t="s">
        <v>195</v>
      </c>
      <c r="D8" s="6" t="s">
        <v>196</v>
      </c>
      <c r="E8" s="6" t="s">
        <v>12</v>
      </c>
      <c r="F8" s="6" t="s">
        <v>15</v>
      </c>
      <c r="G8" s="6" t="s">
        <v>82</v>
      </c>
      <c r="H8" s="6" t="s">
        <v>21</v>
      </c>
      <c r="I8" s="6" t="s">
        <v>39</v>
      </c>
      <c r="J8" s="6" t="s">
        <v>14</v>
      </c>
      <c r="K8" s="6" t="s">
        <v>197</v>
      </c>
    </row>
    <row r="9" spans="1:11" x14ac:dyDescent="0.35">
      <c r="A9" s="6" t="s">
        <v>112</v>
      </c>
      <c r="B9" s="6" t="s">
        <v>113</v>
      </c>
      <c r="C9" s="6" t="s">
        <v>114</v>
      </c>
      <c r="D9" s="6" t="s">
        <v>115</v>
      </c>
      <c r="E9" s="6" t="s">
        <v>12</v>
      </c>
      <c r="F9" s="6" t="s">
        <v>15</v>
      </c>
      <c r="G9" s="6" t="s">
        <v>109</v>
      </c>
      <c r="H9" s="6" t="s">
        <v>100</v>
      </c>
      <c r="I9" s="6" t="s">
        <v>27</v>
      </c>
      <c r="J9" s="6" t="s">
        <v>28</v>
      </c>
      <c r="K9" s="6" t="s">
        <v>116</v>
      </c>
    </row>
    <row r="10" spans="1:11" x14ac:dyDescent="0.35">
      <c r="A10" s="6" t="s">
        <v>112</v>
      </c>
      <c r="B10" s="6" t="s">
        <v>113</v>
      </c>
      <c r="C10" s="6" t="s">
        <v>222</v>
      </c>
      <c r="D10" s="6" t="s">
        <v>223</v>
      </c>
      <c r="E10" s="6" t="s">
        <v>12</v>
      </c>
      <c r="F10" s="6" t="s">
        <v>13</v>
      </c>
      <c r="G10" s="6" t="s">
        <v>14</v>
      </c>
      <c r="H10" s="6" t="s">
        <v>14</v>
      </c>
      <c r="I10" s="6" t="s">
        <v>14</v>
      </c>
      <c r="J10" s="6" t="s">
        <v>14</v>
      </c>
      <c r="K10" s="6"/>
    </row>
    <row r="11" spans="1:11" x14ac:dyDescent="0.35">
      <c r="A11" s="6" t="s">
        <v>112</v>
      </c>
      <c r="B11" s="6" t="s">
        <v>113</v>
      </c>
      <c r="C11" s="6" t="s">
        <v>203</v>
      </c>
      <c r="D11" s="6" t="s">
        <v>204</v>
      </c>
      <c r="E11" s="6" t="s">
        <v>12</v>
      </c>
      <c r="F11" s="6" t="s">
        <v>23</v>
      </c>
      <c r="G11" s="6" t="s">
        <v>75</v>
      </c>
      <c r="H11" s="6" t="s">
        <v>14</v>
      </c>
      <c r="I11" s="6" t="s">
        <v>75</v>
      </c>
      <c r="J11" s="6" t="s">
        <v>14</v>
      </c>
      <c r="K11" s="6" t="s">
        <v>73</v>
      </c>
    </row>
    <row r="12" spans="1:11" x14ac:dyDescent="0.35">
      <c r="A12" s="6" t="s">
        <v>112</v>
      </c>
      <c r="B12" s="6" t="s">
        <v>113</v>
      </c>
      <c r="C12" s="6" t="s">
        <v>259</v>
      </c>
      <c r="D12" s="6" t="s">
        <v>260</v>
      </c>
      <c r="E12" s="6" t="s">
        <v>12</v>
      </c>
      <c r="F12" s="6" t="s">
        <v>15</v>
      </c>
      <c r="G12" s="6" t="s">
        <v>47</v>
      </c>
      <c r="H12" s="6" t="s">
        <v>14</v>
      </c>
      <c r="I12" s="6" t="s">
        <v>47</v>
      </c>
      <c r="J12" s="6" t="s">
        <v>14</v>
      </c>
      <c r="K12" s="6" t="s">
        <v>261</v>
      </c>
    </row>
    <row r="13" spans="1:11" x14ac:dyDescent="0.35">
      <c r="A13" s="6" t="s">
        <v>112</v>
      </c>
      <c r="B13" s="6" t="s">
        <v>113</v>
      </c>
      <c r="C13" s="6" t="s">
        <v>135</v>
      </c>
      <c r="D13" s="6" t="s">
        <v>136</v>
      </c>
      <c r="E13" s="6" t="s">
        <v>12</v>
      </c>
      <c r="F13" s="6" t="s">
        <v>13</v>
      </c>
      <c r="G13" s="6" t="s">
        <v>14</v>
      </c>
      <c r="H13" s="6" t="s">
        <v>14</v>
      </c>
      <c r="I13" s="6" t="s">
        <v>14</v>
      </c>
      <c r="J13" s="6" t="s">
        <v>14</v>
      </c>
      <c r="K13" s="6"/>
    </row>
    <row r="14" spans="1:11" x14ac:dyDescent="0.35">
      <c r="A14" s="6" t="s">
        <v>112</v>
      </c>
      <c r="B14" s="6" t="s">
        <v>113</v>
      </c>
      <c r="C14" s="6" t="s">
        <v>200</v>
      </c>
      <c r="D14" s="6" t="s">
        <v>201</v>
      </c>
      <c r="E14" s="6" t="s">
        <v>12</v>
      </c>
      <c r="F14" s="6" t="s">
        <v>15</v>
      </c>
      <c r="G14" s="6" t="s">
        <v>99</v>
      </c>
      <c r="H14" s="6" t="s">
        <v>81</v>
      </c>
      <c r="I14" s="6" t="s">
        <v>53</v>
      </c>
      <c r="J14" s="6" t="s">
        <v>60</v>
      </c>
      <c r="K14" s="6" t="s">
        <v>202</v>
      </c>
    </row>
    <row r="15" spans="1:11" x14ac:dyDescent="0.35">
      <c r="A15" s="6" t="s">
        <v>112</v>
      </c>
      <c r="B15" s="6" t="s">
        <v>113</v>
      </c>
      <c r="C15" s="6" t="s">
        <v>205</v>
      </c>
      <c r="D15" s="6" t="s">
        <v>206</v>
      </c>
      <c r="E15" s="6" t="s">
        <v>12</v>
      </c>
      <c r="F15" s="6" t="s">
        <v>15</v>
      </c>
      <c r="G15" s="6" t="s">
        <v>49</v>
      </c>
      <c r="H15" s="6" t="s">
        <v>14</v>
      </c>
      <c r="I15" s="6" t="s">
        <v>49</v>
      </c>
      <c r="J15" s="6" t="s">
        <v>14</v>
      </c>
      <c r="K15" s="6" t="s">
        <v>207</v>
      </c>
    </row>
    <row r="16" spans="1:11" x14ac:dyDescent="0.35">
      <c r="A16" s="6" t="s">
        <v>112</v>
      </c>
      <c r="B16" s="6" t="s">
        <v>113</v>
      </c>
      <c r="C16" s="6" t="s">
        <v>132</v>
      </c>
      <c r="D16" s="6" t="s">
        <v>133</v>
      </c>
      <c r="E16" s="6" t="s">
        <v>12</v>
      </c>
      <c r="F16" s="6" t="s">
        <v>23</v>
      </c>
      <c r="G16" s="6" t="s">
        <v>87</v>
      </c>
      <c r="H16" s="6" t="s">
        <v>88</v>
      </c>
      <c r="I16" s="6" t="s">
        <v>19</v>
      </c>
      <c r="J16" s="6" t="s">
        <v>76</v>
      </c>
      <c r="K16" s="6" t="s">
        <v>134</v>
      </c>
    </row>
    <row r="17" spans="1:11" x14ac:dyDescent="0.35">
      <c r="A17" s="6" t="s">
        <v>112</v>
      </c>
      <c r="B17" s="6" t="s">
        <v>113</v>
      </c>
      <c r="C17" s="6" t="s">
        <v>188</v>
      </c>
      <c r="D17" s="6" t="s">
        <v>189</v>
      </c>
      <c r="E17" s="6" t="s">
        <v>12</v>
      </c>
      <c r="F17" s="6" t="s">
        <v>15</v>
      </c>
      <c r="G17" s="6" t="s">
        <v>78</v>
      </c>
      <c r="H17" s="6" t="s">
        <v>77</v>
      </c>
      <c r="I17" s="6" t="s">
        <v>31</v>
      </c>
      <c r="J17" s="6" t="s">
        <v>14</v>
      </c>
      <c r="K17" s="6" t="s">
        <v>190</v>
      </c>
    </row>
    <row r="18" spans="1:11" x14ac:dyDescent="0.35">
      <c r="A18" s="6" t="s">
        <v>112</v>
      </c>
      <c r="B18" s="6" t="s">
        <v>113</v>
      </c>
      <c r="C18" s="6" t="s">
        <v>151</v>
      </c>
      <c r="D18" s="6" t="s">
        <v>152</v>
      </c>
      <c r="E18" s="6" t="s">
        <v>12</v>
      </c>
      <c r="F18" s="6" t="s">
        <v>23</v>
      </c>
      <c r="G18" s="6" t="s">
        <v>86</v>
      </c>
      <c r="H18" s="6" t="s">
        <v>14</v>
      </c>
      <c r="I18" s="6" t="s">
        <v>86</v>
      </c>
      <c r="J18" s="6" t="s">
        <v>14</v>
      </c>
      <c r="K18" s="6" t="s">
        <v>153</v>
      </c>
    </row>
    <row r="19" spans="1:11" x14ac:dyDescent="0.35">
      <c r="A19" s="6" t="s">
        <v>112</v>
      </c>
      <c r="B19" s="6" t="s">
        <v>113</v>
      </c>
      <c r="C19" s="6" t="s">
        <v>268</v>
      </c>
      <c r="D19" s="6" t="s">
        <v>269</v>
      </c>
      <c r="E19" s="6" t="s">
        <v>12</v>
      </c>
      <c r="F19" s="6" t="s">
        <v>13</v>
      </c>
      <c r="G19" s="6" t="s">
        <v>14</v>
      </c>
      <c r="H19" s="6" t="s">
        <v>14</v>
      </c>
      <c r="I19" s="6" t="s">
        <v>14</v>
      </c>
      <c r="J19" s="6" t="s">
        <v>14</v>
      </c>
      <c r="K19" s="6"/>
    </row>
    <row r="20" spans="1:11" x14ac:dyDescent="0.35">
      <c r="A20" s="6" t="s">
        <v>112</v>
      </c>
      <c r="B20" s="6" t="s">
        <v>113</v>
      </c>
      <c r="C20" s="6" t="s">
        <v>239</v>
      </c>
      <c r="D20" s="6" t="s">
        <v>240</v>
      </c>
      <c r="E20" s="6" t="s">
        <v>12</v>
      </c>
      <c r="F20" s="6" t="s">
        <v>23</v>
      </c>
      <c r="G20" s="6" t="s">
        <v>84</v>
      </c>
      <c r="H20" s="6" t="s">
        <v>14</v>
      </c>
      <c r="I20" s="6" t="s">
        <v>68</v>
      </c>
      <c r="J20" s="6" t="s">
        <v>52</v>
      </c>
      <c r="K20" s="6" t="s">
        <v>241</v>
      </c>
    </row>
    <row r="21" spans="1:11" x14ac:dyDescent="0.35">
      <c r="A21" s="6" t="s">
        <v>112</v>
      </c>
      <c r="B21" s="6" t="s">
        <v>113</v>
      </c>
      <c r="C21" s="6" t="s">
        <v>220</v>
      </c>
      <c r="D21" s="6" t="s">
        <v>221</v>
      </c>
      <c r="E21" s="6" t="s">
        <v>12</v>
      </c>
      <c r="F21" s="6" t="s">
        <v>15</v>
      </c>
      <c r="G21" s="6" t="s">
        <v>42</v>
      </c>
      <c r="H21" s="6" t="s">
        <v>14</v>
      </c>
      <c r="I21" s="6" t="s">
        <v>42</v>
      </c>
      <c r="J21" s="6" t="s">
        <v>14</v>
      </c>
      <c r="K21" s="6" t="s">
        <v>96</v>
      </c>
    </row>
    <row r="22" spans="1:11" x14ac:dyDescent="0.35">
      <c r="A22" s="6" t="s">
        <v>112</v>
      </c>
      <c r="B22" s="6" t="s">
        <v>113</v>
      </c>
      <c r="C22" s="6" t="s">
        <v>275</v>
      </c>
      <c r="D22" s="6" t="s">
        <v>276</v>
      </c>
      <c r="E22" s="6" t="s">
        <v>12</v>
      </c>
      <c r="F22" s="6" t="s">
        <v>13</v>
      </c>
      <c r="G22" s="6" t="s">
        <v>14</v>
      </c>
      <c r="H22" s="6" t="s">
        <v>14</v>
      </c>
      <c r="I22" s="6" t="s">
        <v>14</v>
      </c>
      <c r="J22" s="6" t="s">
        <v>14</v>
      </c>
      <c r="K22" s="6"/>
    </row>
    <row r="23" spans="1:11" x14ac:dyDescent="0.35">
      <c r="A23" s="6" t="s">
        <v>112</v>
      </c>
      <c r="B23" s="6" t="s">
        <v>113</v>
      </c>
      <c r="C23" s="6" t="s">
        <v>137</v>
      </c>
      <c r="D23" s="6" t="s">
        <v>138</v>
      </c>
      <c r="E23" s="6" t="s">
        <v>12</v>
      </c>
      <c r="F23" s="6" t="s">
        <v>13</v>
      </c>
      <c r="G23" s="6" t="s">
        <v>14</v>
      </c>
      <c r="H23" s="6" t="s">
        <v>14</v>
      </c>
      <c r="I23" s="6" t="s">
        <v>14</v>
      </c>
      <c r="J23" s="6" t="s">
        <v>14</v>
      </c>
      <c r="K23" s="6"/>
    </row>
    <row r="24" spans="1:11" x14ac:dyDescent="0.35">
      <c r="A24" s="6" t="s">
        <v>112</v>
      </c>
      <c r="B24" s="6" t="s">
        <v>113</v>
      </c>
      <c r="C24" s="6" t="s">
        <v>162</v>
      </c>
      <c r="D24" s="6" t="s">
        <v>163</v>
      </c>
      <c r="E24" s="6" t="s">
        <v>12</v>
      </c>
      <c r="F24" s="6" t="s">
        <v>13</v>
      </c>
      <c r="G24" s="6" t="s">
        <v>14</v>
      </c>
      <c r="H24" s="6" t="s">
        <v>14</v>
      </c>
      <c r="I24" s="6" t="s">
        <v>14</v>
      </c>
      <c r="J24" s="6" t="s">
        <v>14</v>
      </c>
      <c r="K24" s="6"/>
    </row>
    <row r="25" spans="1:11" x14ac:dyDescent="0.35">
      <c r="A25" s="6" t="s">
        <v>112</v>
      </c>
      <c r="B25" s="6" t="s">
        <v>113</v>
      </c>
      <c r="C25" s="6" t="s">
        <v>281</v>
      </c>
      <c r="D25" s="6" t="s">
        <v>282</v>
      </c>
      <c r="E25" s="6" t="s">
        <v>12</v>
      </c>
      <c r="F25" s="6" t="s">
        <v>15</v>
      </c>
      <c r="G25" s="6" t="s">
        <v>59</v>
      </c>
      <c r="H25" s="6" t="s">
        <v>41</v>
      </c>
      <c r="I25" s="6" t="s">
        <v>45</v>
      </c>
      <c r="J25" s="6" t="s">
        <v>93</v>
      </c>
      <c r="K25" s="6" t="s">
        <v>283</v>
      </c>
    </row>
    <row r="26" spans="1:11" x14ac:dyDescent="0.35">
      <c r="A26" s="6" t="s">
        <v>112</v>
      </c>
      <c r="B26" s="6" t="s">
        <v>113</v>
      </c>
      <c r="C26" s="6" t="s">
        <v>270</v>
      </c>
      <c r="D26" s="6" t="s">
        <v>271</v>
      </c>
      <c r="E26" s="6" t="s">
        <v>12</v>
      </c>
      <c r="F26" s="6" t="s">
        <v>15</v>
      </c>
      <c r="G26" s="6" t="s">
        <v>77</v>
      </c>
      <c r="H26" s="6" t="s">
        <v>25</v>
      </c>
      <c r="I26" s="6" t="s">
        <v>57</v>
      </c>
      <c r="J26" s="6" t="s">
        <v>14</v>
      </c>
      <c r="K26" s="6" t="s">
        <v>90</v>
      </c>
    </row>
    <row r="27" spans="1:11" x14ac:dyDescent="0.35">
      <c r="A27" s="6" t="s">
        <v>112</v>
      </c>
      <c r="B27" s="6" t="s">
        <v>113</v>
      </c>
      <c r="C27" s="6" t="s">
        <v>156</v>
      </c>
      <c r="D27" s="6" t="s">
        <v>157</v>
      </c>
      <c r="E27" s="6" t="s">
        <v>12</v>
      </c>
      <c r="F27" s="6" t="s">
        <v>15</v>
      </c>
      <c r="G27" s="6" t="s">
        <v>20</v>
      </c>
      <c r="H27" s="6" t="s">
        <v>14</v>
      </c>
      <c r="I27" s="6" t="s">
        <v>50</v>
      </c>
      <c r="J27" s="6" t="s">
        <v>51</v>
      </c>
      <c r="K27" s="6" t="s">
        <v>158</v>
      </c>
    </row>
    <row r="28" spans="1:11" x14ac:dyDescent="0.35">
      <c r="A28" s="6" t="s">
        <v>112</v>
      </c>
      <c r="B28" s="6" t="s">
        <v>113</v>
      </c>
      <c r="C28" s="6" t="s">
        <v>218</v>
      </c>
      <c r="D28" s="6" t="s">
        <v>219</v>
      </c>
      <c r="E28" s="6" t="s">
        <v>12</v>
      </c>
      <c r="F28" s="6" t="s">
        <v>13</v>
      </c>
      <c r="G28" s="6" t="s">
        <v>14</v>
      </c>
      <c r="H28" s="6" t="s">
        <v>14</v>
      </c>
      <c r="I28" s="6" t="s">
        <v>14</v>
      </c>
      <c r="J28" s="6" t="s">
        <v>14</v>
      </c>
      <c r="K28" s="6"/>
    </row>
    <row r="29" spans="1:11" x14ac:dyDescent="0.35">
      <c r="A29" s="6" t="s">
        <v>112</v>
      </c>
      <c r="B29" s="6" t="s">
        <v>113</v>
      </c>
      <c r="C29" s="6" t="s">
        <v>277</v>
      </c>
      <c r="D29" s="6" t="s">
        <v>278</v>
      </c>
      <c r="E29" s="6" t="s">
        <v>12</v>
      </c>
      <c r="F29" s="6" t="s">
        <v>15</v>
      </c>
      <c r="G29" s="6" t="s">
        <v>95</v>
      </c>
      <c r="H29" s="6" t="s">
        <v>34</v>
      </c>
      <c r="I29" s="6" t="s">
        <v>279</v>
      </c>
      <c r="J29" s="6" t="s">
        <v>14</v>
      </c>
      <c r="K29" s="6" t="s">
        <v>280</v>
      </c>
    </row>
    <row r="30" spans="1:11" x14ac:dyDescent="0.35">
      <c r="A30" s="6" t="s">
        <v>112</v>
      </c>
      <c r="B30" s="6" t="s">
        <v>113</v>
      </c>
      <c r="C30" s="6" t="s">
        <v>264</v>
      </c>
      <c r="D30" s="6" t="s">
        <v>265</v>
      </c>
      <c r="E30" s="6" t="s">
        <v>12</v>
      </c>
      <c r="F30" s="6" t="s">
        <v>13</v>
      </c>
      <c r="G30" s="6" t="s">
        <v>14</v>
      </c>
      <c r="H30" s="6" t="s">
        <v>14</v>
      </c>
      <c r="I30" s="6" t="s">
        <v>14</v>
      </c>
      <c r="J30" s="6" t="s">
        <v>14</v>
      </c>
      <c r="K30" s="6"/>
    </row>
    <row r="31" spans="1:11" x14ac:dyDescent="0.35">
      <c r="A31" s="6" t="s">
        <v>112</v>
      </c>
      <c r="B31" s="6" t="s">
        <v>113</v>
      </c>
      <c r="C31" s="6" t="s">
        <v>246</v>
      </c>
      <c r="D31" s="6" t="s">
        <v>247</v>
      </c>
      <c r="E31" s="6" t="s">
        <v>12</v>
      </c>
      <c r="F31" s="6" t="s">
        <v>15</v>
      </c>
      <c r="G31" s="6" t="s">
        <v>85</v>
      </c>
      <c r="H31" s="6" t="s">
        <v>40</v>
      </c>
      <c r="I31" s="6" t="s">
        <v>62</v>
      </c>
      <c r="J31" s="6" t="s">
        <v>14</v>
      </c>
      <c r="K31" s="6" t="s">
        <v>248</v>
      </c>
    </row>
    <row r="32" spans="1:11" x14ac:dyDescent="0.35">
      <c r="A32" s="6" t="s">
        <v>112</v>
      </c>
      <c r="B32" s="6" t="s">
        <v>113</v>
      </c>
      <c r="C32" s="6" t="s">
        <v>193</v>
      </c>
      <c r="D32" s="6" t="s">
        <v>194</v>
      </c>
      <c r="E32" s="6" t="s">
        <v>12</v>
      </c>
      <c r="F32" s="6" t="s">
        <v>15</v>
      </c>
      <c r="G32" s="6" t="s">
        <v>56</v>
      </c>
      <c r="H32" s="6" t="s">
        <v>14</v>
      </c>
      <c r="I32" s="6" t="s">
        <v>56</v>
      </c>
      <c r="J32" s="6" t="s">
        <v>14</v>
      </c>
      <c r="K32" s="6" t="s">
        <v>103</v>
      </c>
    </row>
    <row r="33" spans="1:11" x14ac:dyDescent="0.35">
      <c r="A33" s="6" t="s">
        <v>112</v>
      </c>
      <c r="B33" s="6" t="s">
        <v>113</v>
      </c>
      <c r="C33" s="6" t="s">
        <v>146</v>
      </c>
      <c r="D33" s="6" t="s">
        <v>147</v>
      </c>
      <c r="E33" s="6" t="s">
        <v>12</v>
      </c>
      <c r="F33" s="6" t="s">
        <v>15</v>
      </c>
      <c r="G33" s="6" t="s">
        <v>64</v>
      </c>
      <c r="H33" s="6" t="s">
        <v>25</v>
      </c>
      <c r="I33" s="6" t="s">
        <v>20</v>
      </c>
      <c r="J33" s="6" t="s">
        <v>25</v>
      </c>
      <c r="K33" s="6" t="s">
        <v>148</v>
      </c>
    </row>
    <row r="34" spans="1:11" x14ac:dyDescent="0.35">
      <c r="A34" s="6" t="s">
        <v>112</v>
      </c>
      <c r="B34" s="6" t="s">
        <v>113</v>
      </c>
      <c r="C34" s="6" t="s">
        <v>212</v>
      </c>
      <c r="D34" s="6" t="s">
        <v>213</v>
      </c>
      <c r="E34" s="6" t="s">
        <v>12</v>
      </c>
      <c r="F34" s="6" t="s">
        <v>15</v>
      </c>
      <c r="G34" s="6" t="s">
        <v>39</v>
      </c>
      <c r="H34" s="6" t="s">
        <v>17</v>
      </c>
      <c r="I34" s="6" t="s">
        <v>18</v>
      </c>
      <c r="J34" s="6" t="s">
        <v>26</v>
      </c>
      <c r="K34" s="6" t="s">
        <v>214</v>
      </c>
    </row>
    <row r="35" spans="1:11" x14ac:dyDescent="0.35">
      <c r="A35" s="6" t="s">
        <v>112</v>
      </c>
      <c r="B35" s="6" t="s">
        <v>113</v>
      </c>
      <c r="C35" s="6" t="s">
        <v>130</v>
      </c>
      <c r="D35" s="6" t="s">
        <v>131</v>
      </c>
      <c r="E35" s="6" t="s">
        <v>12</v>
      </c>
      <c r="F35" s="6" t="s">
        <v>13</v>
      </c>
      <c r="G35" s="6" t="s">
        <v>14</v>
      </c>
      <c r="H35" s="6" t="s">
        <v>14</v>
      </c>
      <c r="I35" s="6" t="s">
        <v>14</v>
      </c>
      <c r="J35" s="6" t="s">
        <v>14</v>
      </c>
      <c r="K35" s="6"/>
    </row>
    <row r="36" spans="1:11" x14ac:dyDescent="0.35">
      <c r="A36" s="6" t="s">
        <v>112</v>
      </c>
      <c r="B36" s="6" t="s">
        <v>113</v>
      </c>
      <c r="C36" s="6" t="s">
        <v>159</v>
      </c>
      <c r="D36" s="6" t="s">
        <v>160</v>
      </c>
      <c r="E36" s="6" t="s">
        <v>12</v>
      </c>
      <c r="F36" s="6" t="s">
        <v>15</v>
      </c>
      <c r="G36" s="6" t="s">
        <v>61</v>
      </c>
      <c r="H36" s="6" t="s">
        <v>52</v>
      </c>
      <c r="I36" s="6" t="s">
        <v>62</v>
      </c>
      <c r="J36" s="6" t="s">
        <v>14</v>
      </c>
      <c r="K36" s="6" t="s">
        <v>161</v>
      </c>
    </row>
    <row r="37" spans="1:11" x14ac:dyDescent="0.35">
      <c r="A37" s="6" t="s">
        <v>112</v>
      </c>
      <c r="B37" s="6" t="s">
        <v>113</v>
      </c>
      <c r="C37" s="6" t="s">
        <v>154</v>
      </c>
      <c r="D37" s="6" t="s">
        <v>155</v>
      </c>
      <c r="E37" s="6" t="s">
        <v>12</v>
      </c>
      <c r="F37" s="6" t="s">
        <v>13</v>
      </c>
      <c r="G37" s="6" t="s">
        <v>14</v>
      </c>
      <c r="H37" s="6" t="s">
        <v>14</v>
      </c>
      <c r="I37" s="6" t="s">
        <v>14</v>
      </c>
      <c r="J37" s="6" t="s">
        <v>14</v>
      </c>
      <c r="K37" s="6"/>
    </row>
    <row r="38" spans="1:11" x14ac:dyDescent="0.35">
      <c r="A38" s="6" t="s">
        <v>112</v>
      </c>
      <c r="B38" s="6" t="s">
        <v>113</v>
      </c>
      <c r="C38" s="6" t="s">
        <v>166</v>
      </c>
      <c r="D38" s="6" t="s">
        <v>167</v>
      </c>
      <c r="E38" s="6" t="s">
        <v>12</v>
      </c>
      <c r="F38" s="6" t="s">
        <v>23</v>
      </c>
      <c r="G38" s="6" t="s">
        <v>102</v>
      </c>
      <c r="H38" s="6" t="s">
        <v>33</v>
      </c>
      <c r="I38" s="6" t="s">
        <v>92</v>
      </c>
      <c r="J38" s="6" t="s">
        <v>28</v>
      </c>
      <c r="K38" s="6" t="s">
        <v>168</v>
      </c>
    </row>
    <row r="39" spans="1:11" x14ac:dyDescent="0.35">
      <c r="A39" s="6" t="s">
        <v>112</v>
      </c>
      <c r="B39" s="6" t="s">
        <v>113</v>
      </c>
      <c r="C39" s="6" t="s">
        <v>231</v>
      </c>
      <c r="D39" s="6" t="s">
        <v>232</v>
      </c>
      <c r="E39" s="6" t="s">
        <v>12</v>
      </c>
      <c r="F39" s="6" t="s">
        <v>15</v>
      </c>
      <c r="G39" s="6" t="s">
        <v>66</v>
      </c>
      <c r="H39" s="6" t="s">
        <v>14</v>
      </c>
      <c r="I39" s="6" t="s">
        <v>66</v>
      </c>
      <c r="J39" s="6" t="s">
        <v>14</v>
      </c>
      <c r="K39" s="6" t="s">
        <v>233</v>
      </c>
    </row>
    <row r="40" spans="1:11" x14ac:dyDescent="0.35">
      <c r="A40" s="6" t="s">
        <v>112</v>
      </c>
      <c r="B40" s="6" t="s">
        <v>113</v>
      </c>
      <c r="C40" s="6" t="s">
        <v>182</v>
      </c>
      <c r="D40" s="6" t="s">
        <v>183</v>
      </c>
      <c r="E40" s="6" t="s">
        <v>12</v>
      </c>
      <c r="F40" s="6" t="s">
        <v>13</v>
      </c>
      <c r="G40" s="6" t="s">
        <v>14</v>
      </c>
      <c r="H40" s="6" t="s">
        <v>14</v>
      </c>
      <c r="I40" s="6" t="s">
        <v>14</v>
      </c>
      <c r="J40" s="6" t="s">
        <v>14</v>
      </c>
      <c r="K40" s="6"/>
    </row>
    <row r="41" spans="1:11" x14ac:dyDescent="0.35">
      <c r="A41" s="6" t="s">
        <v>112</v>
      </c>
      <c r="B41" s="6" t="s">
        <v>113</v>
      </c>
      <c r="C41" s="6" t="s">
        <v>266</v>
      </c>
      <c r="D41" s="6" t="s">
        <v>267</v>
      </c>
      <c r="E41" s="6" t="s">
        <v>12</v>
      </c>
      <c r="F41" s="6" t="s">
        <v>15</v>
      </c>
      <c r="G41" s="6" t="s">
        <v>14</v>
      </c>
      <c r="H41" s="6" t="s">
        <v>14</v>
      </c>
      <c r="I41" s="6" t="s">
        <v>14</v>
      </c>
      <c r="J41" s="6" t="s">
        <v>14</v>
      </c>
      <c r="K41" s="6" t="s">
        <v>214</v>
      </c>
    </row>
    <row r="42" spans="1:11" x14ac:dyDescent="0.35">
      <c r="A42" s="6" t="s">
        <v>112</v>
      </c>
      <c r="B42" s="6" t="s">
        <v>113</v>
      </c>
      <c r="C42" s="6" t="s">
        <v>252</v>
      </c>
      <c r="D42" s="6" t="s">
        <v>253</v>
      </c>
      <c r="E42" s="6" t="s">
        <v>12</v>
      </c>
      <c r="F42" s="6" t="s">
        <v>13</v>
      </c>
      <c r="G42" s="6" t="s">
        <v>14</v>
      </c>
      <c r="H42" s="6" t="s">
        <v>14</v>
      </c>
      <c r="I42" s="6" t="s">
        <v>14</v>
      </c>
      <c r="J42" s="6" t="s">
        <v>14</v>
      </c>
      <c r="K42" s="6"/>
    </row>
    <row r="43" spans="1:11" x14ac:dyDescent="0.35">
      <c r="A43" s="6" t="s">
        <v>112</v>
      </c>
      <c r="B43" s="6" t="s">
        <v>113</v>
      </c>
      <c r="C43" s="6" t="s">
        <v>149</v>
      </c>
      <c r="D43" s="6" t="s">
        <v>150</v>
      </c>
      <c r="E43" s="6" t="s">
        <v>12</v>
      </c>
      <c r="F43" s="6" t="s">
        <v>13</v>
      </c>
      <c r="G43" s="6" t="s">
        <v>14</v>
      </c>
      <c r="H43" s="6" t="s">
        <v>14</v>
      </c>
      <c r="I43" s="6" t="s">
        <v>14</v>
      </c>
      <c r="J43" s="6" t="s">
        <v>14</v>
      </c>
      <c r="K43" s="6"/>
    </row>
    <row r="44" spans="1:11" x14ac:dyDescent="0.35">
      <c r="A44" s="6" t="s">
        <v>112</v>
      </c>
      <c r="B44" s="6" t="s">
        <v>113</v>
      </c>
      <c r="C44" s="6" t="s">
        <v>234</v>
      </c>
      <c r="D44" s="6" t="s">
        <v>235</v>
      </c>
      <c r="E44" s="6" t="s">
        <v>12</v>
      </c>
      <c r="F44" s="6" t="s">
        <v>23</v>
      </c>
      <c r="G44" s="6" t="s">
        <v>20</v>
      </c>
      <c r="H44" s="6" t="s">
        <v>14</v>
      </c>
      <c r="I44" s="6" t="s">
        <v>58</v>
      </c>
      <c r="J44" s="6" t="s">
        <v>44</v>
      </c>
      <c r="K44" s="6" t="s">
        <v>236</v>
      </c>
    </row>
    <row r="45" spans="1:11" x14ac:dyDescent="0.35">
      <c r="A45" s="6" t="s">
        <v>112</v>
      </c>
      <c r="B45" s="6" t="s">
        <v>113</v>
      </c>
      <c r="C45" s="6" t="s">
        <v>226</v>
      </c>
      <c r="D45" s="6" t="s">
        <v>227</v>
      </c>
      <c r="E45" s="6" t="s">
        <v>12</v>
      </c>
      <c r="F45" s="6" t="s">
        <v>23</v>
      </c>
      <c r="G45" s="6" t="s">
        <v>70</v>
      </c>
      <c r="H45" s="6" t="s">
        <v>14</v>
      </c>
      <c r="I45" s="6" t="s">
        <v>37</v>
      </c>
      <c r="J45" s="6" t="s">
        <v>76</v>
      </c>
      <c r="K45" s="6" t="s">
        <v>228</v>
      </c>
    </row>
    <row r="46" spans="1:11" x14ac:dyDescent="0.35">
      <c r="A46" s="6" t="s">
        <v>112</v>
      </c>
      <c r="B46" s="6" t="s">
        <v>113</v>
      </c>
      <c r="C46" s="6" t="s">
        <v>210</v>
      </c>
      <c r="D46" s="6" t="s">
        <v>211</v>
      </c>
      <c r="E46" s="6" t="s">
        <v>12</v>
      </c>
      <c r="F46" s="6" t="s">
        <v>23</v>
      </c>
      <c r="G46" s="6" t="s">
        <v>24</v>
      </c>
      <c r="H46" s="6" t="s">
        <v>18</v>
      </c>
      <c r="I46" s="6" t="s">
        <v>42</v>
      </c>
      <c r="J46" s="6" t="s">
        <v>32</v>
      </c>
      <c r="K46" s="6" t="s">
        <v>98</v>
      </c>
    </row>
    <row r="47" spans="1:11" x14ac:dyDescent="0.35">
      <c r="A47" s="6" t="s">
        <v>112</v>
      </c>
      <c r="B47" s="6" t="s">
        <v>113</v>
      </c>
      <c r="C47" s="6" t="s">
        <v>256</v>
      </c>
      <c r="D47" s="6" t="s">
        <v>257</v>
      </c>
      <c r="E47" s="6" t="s">
        <v>12</v>
      </c>
      <c r="F47" s="6" t="s">
        <v>15</v>
      </c>
      <c r="G47" s="6" t="s">
        <v>28</v>
      </c>
      <c r="H47" s="6" t="s">
        <v>14</v>
      </c>
      <c r="I47" s="6" t="s">
        <v>14</v>
      </c>
      <c r="J47" s="6" t="s">
        <v>28</v>
      </c>
      <c r="K47" s="6" t="s">
        <v>258</v>
      </c>
    </row>
    <row r="48" spans="1:11" x14ac:dyDescent="0.35">
      <c r="A48" s="6" t="s">
        <v>112</v>
      </c>
      <c r="B48" s="6" t="s">
        <v>113</v>
      </c>
      <c r="C48" s="6" t="s">
        <v>186</v>
      </c>
      <c r="D48" s="6" t="s">
        <v>187</v>
      </c>
      <c r="E48" s="6" t="s">
        <v>12</v>
      </c>
      <c r="F48" s="6" t="s">
        <v>15</v>
      </c>
      <c r="G48" s="6" t="s">
        <v>74</v>
      </c>
      <c r="H48" s="6" t="s">
        <v>14</v>
      </c>
      <c r="I48" s="6" t="s">
        <v>74</v>
      </c>
      <c r="J48" s="6" t="s">
        <v>14</v>
      </c>
      <c r="K48" s="6" t="s">
        <v>161</v>
      </c>
    </row>
    <row r="49" spans="1:11" x14ac:dyDescent="0.35">
      <c r="A49" s="6" t="s">
        <v>112</v>
      </c>
      <c r="B49" s="6" t="s">
        <v>113</v>
      </c>
      <c r="C49" s="6" t="s">
        <v>272</v>
      </c>
      <c r="D49" s="6" t="s">
        <v>273</v>
      </c>
      <c r="E49" s="6" t="s">
        <v>12</v>
      </c>
      <c r="F49" s="6" t="s">
        <v>15</v>
      </c>
      <c r="G49" s="6" t="s">
        <v>25</v>
      </c>
      <c r="H49" s="6" t="s">
        <v>14</v>
      </c>
      <c r="I49" s="6" t="s">
        <v>25</v>
      </c>
      <c r="J49" s="6" t="s">
        <v>14</v>
      </c>
      <c r="K49" s="6" t="s">
        <v>274</v>
      </c>
    </row>
    <row r="50" spans="1:11" x14ac:dyDescent="0.35">
      <c r="A50" s="6" t="s">
        <v>112</v>
      </c>
      <c r="B50" s="6" t="s">
        <v>113</v>
      </c>
      <c r="C50" s="6" t="s">
        <v>184</v>
      </c>
      <c r="D50" s="6" t="s">
        <v>185</v>
      </c>
      <c r="E50" s="6" t="s">
        <v>12</v>
      </c>
      <c r="F50" s="6" t="s">
        <v>15</v>
      </c>
      <c r="G50" s="6" t="s">
        <v>42</v>
      </c>
      <c r="H50" s="6" t="s">
        <v>14</v>
      </c>
      <c r="I50" s="6" t="s">
        <v>38</v>
      </c>
      <c r="J50" s="6" t="s">
        <v>36</v>
      </c>
      <c r="K50" s="6" t="s">
        <v>91</v>
      </c>
    </row>
    <row r="51" spans="1:11" x14ac:dyDescent="0.35">
      <c r="A51" s="6" t="s">
        <v>112</v>
      </c>
      <c r="B51" s="6" t="s">
        <v>113</v>
      </c>
      <c r="C51" s="6" t="s">
        <v>249</v>
      </c>
      <c r="D51" s="6" t="s">
        <v>250</v>
      </c>
      <c r="E51" s="6" t="s">
        <v>12</v>
      </c>
      <c r="F51" s="6" t="s">
        <v>15</v>
      </c>
      <c r="G51" s="6" t="s">
        <v>77</v>
      </c>
      <c r="H51" s="6" t="s">
        <v>14</v>
      </c>
      <c r="I51" s="6" t="s">
        <v>77</v>
      </c>
      <c r="J51" s="6" t="s">
        <v>14</v>
      </c>
      <c r="K51" s="6" t="s">
        <v>251</v>
      </c>
    </row>
    <row r="52" spans="1:11" x14ac:dyDescent="0.35">
      <c r="A52" s="6" t="s">
        <v>112</v>
      </c>
      <c r="B52" s="6" t="s">
        <v>113</v>
      </c>
      <c r="C52" s="6" t="s">
        <v>124</v>
      </c>
      <c r="D52" s="6" t="s">
        <v>125</v>
      </c>
      <c r="E52" s="6" t="s">
        <v>12</v>
      </c>
      <c r="F52" s="6" t="s">
        <v>13</v>
      </c>
      <c r="G52" s="6" t="s">
        <v>14</v>
      </c>
      <c r="H52" s="6" t="s">
        <v>14</v>
      </c>
      <c r="I52" s="6" t="s">
        <v>14</v>
      </c>
      <c r="J52" s="6" t="s">
        <v>14</v>
      </c>
      <c r="K52" s="6"/>
    </row>
    <row r="53" spans="1:11" x14ac:dyDescent="0.35">
      <c r="A53" s="6" t="s">
        <v>112</v>
      </c>
      <c r="B53" s="6" t="s">
        <v>113</v>
      </c>
      <c r="C53" s="6" t="s">
        <v>244</v>
      </c>
      <c r="D53" s="6" t="s">
        <v>245</v>
      </c>
      <c r="E53" s="6" t="s">
        <v>12</v>
      </c>
      <c r="F53" s="6" t="s">
        <v>13</v>
      </c>
      <c r="G53" s="6" t="s">
        <v>14</v>
      </c>
      <c r="H53" s="6" t="s">
        <v>14</v>
      </c>
      <c r="I53" s="6" t="s">
        <v>14</v>
      </c>
      <c r="J53" s="6" t="s">
        <v>14</v>
      </c>
      <c r="K53" s="6"/>
    </row>
    <row r="54" spans="1:11" x14ac:dyDescent="0.35">
      <c r="A54" s="6" t="s">
        <v>112</v>
      </c>
      <c r="B54" s="6" t="s">
        <v>113</v>
      </c>
      <c r="C54" s="6" t="s">
        <v>164</v>
      </c>
      <c r="D54" s="6" t="s">
        <v>165</v>
      </c>
      <c r="E54" s="6" t="s">
        <v>12</v>
      </c>
      <c r="F54" s="6" t="s">
        <v>13</v>
      </c>
      <c r="G54" s="6" t="s">
        <v>14</v>
      </c>
      <c r="H54" s="6" t="s">
        <v>14</v>
      </c>
      <c r="I54" s="6" t="s">
        <v>14</v>
      </c>
      <c r="J54" s="6" t="s">
        <v>14</v>
      </c>
      <c r="K54" s="6"/>
    </row>
    <row r="55" spans="1:11" x14ac:dyDescent="0.35">
      <c r="A55" s="6" t="s">
        <v>112</v>
      </c>
      <c r="B55" s="6" t="s">
        <v>113</v>
      </c>
      <c r="C55" s="6" t="s">
        <v>208</v>
      </c>
      <c r="D55" s="6" t="s">
        <v>209</v>
      </c>
      <c r="E55" s="6" t="s">
        <v>12</v>
      </c>
      <c r="F55" s="6" t="s">
        <v>13</v>
      </c>
      <c r="G55" s="6" t="s">
        <v>14</v>
      </c>
      <c r="H55" s="6" t="s">
        <v>14</v>
      </c>
      <c r="I55" s="6" t="s">
        <v>14</v>
      </c>
      <c r="J55" s="6" t="s">
        <v>14</v>
      </c>
      <c r="K55" s="6"/>
    </row>
    <row r="56" spans="1:11" x14ac:dyDescent="0.35">
      <c r="A56" s="6" t="s">
        <v>112</v>
      </c>
      <c r="B56" s="6" t="s">
        <v>113</v>
      </c>
      <c r="C56" s="6" t="s">
        <v>180</v>
      </c>
      <c r="D56" s="6" t="s">
        <v>181</v>
      </c>
      <c r="E56" s="6" t="s">
        <v>12</v>
      </c>
      <c r="F56" s="6" t="s">
        <v>13</v>
      </c>
      <c r="G56" s="6" t="s">
        <v>14</v>
      </c>
      <c r="H56" s="6" t="s">
        <v>14</v>
      </c>
      <c r="I56" s="6" t="s">
        <v>14</v>
      </c>
      <c r="J56" s="6" t="s">
        <v>14</v>
      </c>
      <c r="K56" s="6"/>
    </row>
    <row r="57" spans="1:11" x14ac:dyDescent="0.35">
      <c r="A57" s="6" t="s">
        <v>112</v>
      </c>
      <c r="B57" s="6" t="s">
        <v>113</v>
      </c>
      <c r="C57" s="6" t="s">
        <v>242</v>
      </c>
      <c r="D57" s="6" t="s">
        <v>243</v>
      </c>
      <c r="E57" s="6" t="s">
        <v>12</v>
      </c>
      <c r="F57" s="6" t="s">
        <v>15</v>
      </c>
      <c r="G57" s="6" t="s">
        <v>35</v>
      </c>
      <c r="H57" s="6" t="s">
        <v>14</v>
      </c>
      <c r="I57" s="6" t="s">
        <v>89</v>
      </c>
      <c r="J57" s="6" t="s">
        <v>28</v>
      </c>
      <c r="K57" s="6" t="s">
        <v>48</v>
      </c>
    </row>
    <row r="58" spans="1:11" x14ac:dyDescent="0.35">
      <c r="A58" s="6" t="s">
        <v>112</v>
      </c>
      <c r="B58" s="6" t="s">
        <v>113</v>
      </c>
      <c r="C58" s="6" t="s">
        <v>177</v>
      </c>
      <c r="D58" s="6" t="s">
        <v>178</v>
      </c>
      <c r="E58" s="6" t="s">
        <v>12</v>
      </c>
      <c r="F58" s="6" t="s">
        <v>15</v>
      </c>
      <c r="G58" s="6" t="s">
        <v>71</v>
      </c>
      <c r="H58" s="6" t="s">
        <v>14</v>
      </c>
      <c r="I58" s="6" t="s">
        <v>70</v>
      </c>
      <c r="J58" s="6" t="s">
        <v>28</v>
      </c>
      <c r="K58" s="6" t="s">
        <v>179</v>
      </c>
    </row>
    <row r="59" spans="1:11" x14ac:dyDescent="0.35">
      <c r="A59" s="6" t="s">
        <v>112</v>
      </c>
      <c r="B59" s="6" t="s">
        <v>113</v>
      </c>
      <c r="C59" s="6" t="s">
        <v>128</v>
      </c>
      <c r="D59" s="6" t="s">
        <v>129</v>
      </c>
      <c r="E59" s="6" t="s">
        <v>12</v>
      </c>
      <c r="F59" s="6" t="s">
        <v>13</v>
      </c>
      <c r="G59" s="6" t="s">
        <v>14</v>
      </c>
      <c r="H59" s="6" t="s">
        <v>14</v>
      </c>
      <c r="I59" s="6" t="s">
        <v>14</v>
      </c>
      <c r="J59" s="6" t="s">
        <v>14</v>
      </c>
      <c r="K59" s="6"/>
    </row>
    <row r="60" spans="1:11" x14ac:dyDescent="0.35">
      <c r="A60" s="6" t="s">
        <v>112</v>
      </c>
      <c r="B60" s="6" t="s">
        <v>113</v>
      </c>
      <c r="C60" s="6" t="s">
        <v>117</v>
      </c>
      <c r="D60" s="6" t="s">
        <v>118</v>
      </c>
      <c r="E60" s="6" t="s">
        <v>12</v>
      </c>
      <c r="F60" s="6" t="s">
        <v>13</v>
      </c>
      <c r="G60" s="6" t="s">
        <v>14</v>
      </c>
      <c r="H60" s="6" t="s">
        <v>14</v>
      </c>
      <c r="I60" s="6" t="s">
        <v>14</v>
      </c>
      <c r="J60" s="6" t="s">
        <v>14</v>
      </c>
      <c r="K60" s="6"/>
    </row>
    <row r="61" spans="1:11" x14ac:dyDescent="0.35">
      <c r="A61" s="6" t="s">
        <v>112</v>
      </c>
      <c r="B61" s="6" t="s">
        <v>113</v>
      </c>
      <c r="C61" s="6" t="s">
        <v>122</v>
      </c>
      <c r="D61" s="6" t="s">
        <v>123</v>
      </c>
      <c r="E61" s="6" t="s">
        <v>12</v>
      </c>
      <c r="F61" s="6" t="s">
        <v>15</v>
      </c>
      <c r="G61" s="6" t="s">
        <v>80</v>
      </c>
      <c r="H61" s="6" t="s">
        <v>22</v>
      </c>
      <c r="I61" s="6" t="s">
        <v>19</v>
      </c>
      <c r="J61" s="6" t="s">
        <v>14</v>
      </c>
      <c r="K61" s="6" t="s">
        <v>104</v>
      </c>
    </row>
    <row r="62" spans="1:11" x14ac:dyDescent="0.35">
      <c r="A62" s="6" t="s">
        <v>112</v>
      </c>
      <c r="B62" s="6" t="s">
        <v>113</v>
      </c>
      <c r="C62" s="6" t="s">
        <v>191</v>
      </c>
      <c r="D62" s="6" t="s">
        <v>192</v>
      </c>
      <c r="E62" s="6" t="s">
        <v>12</v>
      </c>
      <c r="F62" s="6" t="s">
        <v>15</v>
      </c>
      <c r="G62" s="6" t="s">
        <v>107</v>
      </c>
      <c r="H62" s="6" t="s">
        <v>34</v>
      </c>
      <c r="I62" s="6" t="s">
        <v>58</v>
      </c>
      <c r="J62" s="6" t="s">
        <v>44</v>
      </c>
      <c r="K62" s="6" t="s">
        <v>69</v>
      </c>
    </row>
    <row r="63" spans="1:11" x14ac:dyDescent="0.35">
      <c r="A63" s="6" t="s">
        <v>112</v>
      </c>
      <c r="B63" s="6" t="s">
        <v>113</v>
      </c>
      <c r="C63" s="6" t="s">
        <v>143</v>
      </c>
      <c r="D63" s="6" t="s">
        <v>144</v>
      </c>
      <c r="E63" s="6" t="s">
        <v>12</v>
      </c>
      <c r="F63" s="6" t="s">
        <v>15</v>
      </c>
      <c r="G63" s="6" t="s">
        <v>65</v>
      </c>
      <c r="H63" s="6" t="s">
        <v>14</v>
      </c>
      <c r="I63" s="6" t="s">
        <v>38</v>
      </c>
      <c r="J63" s="6" t="s">
        <v>28</v>
      </c>
      <c r="K63" s="6" t="s">
        <v>145</v>
      </c>
    </row>
    <row r="64" spans="1:11" x14ac:dyDescent="0.35">
      <c r="A64" s="6" t="s">
        <v>112</v>
      </c>
      <c r="B64" s="6" t="s">
        <v>113</v>
      </c>
      <c r="C64" s="6" t="s">
        <v>284</v>
      </c>
      <c r="D64" s="6" t="s">
        <v>285</v>
      </c>
      <c r="E64" s="6" t="s">
        <v>12</v>
      </c>
      <c r="F64" s="6" t="s">
        <v>13</v>
      </c>
      <c r="G64" s="6" t="s">
        <v>14</v>
      </c>
      <c r="H64" s="6" t="s">
        <v>14</v>
      </c>
      <c r="I64" s="6" t="s">
        <v>14</v>
      </c>
      <c r="J64" s="6" t="s">
        <v>14</v>
      </c>
      <c r="K64" s="6"/>
    </row>
    <row r="65" spans="1:11" x14ac:dyDescent="0.35">
      <c r="A65" s="6" t="s">
        <v>112</v>
      </c>
      <c r="B65" s="6" t="s">
        <v>113</v>
      </c>
      <c r="C65" s="6" t="s">
        <v>169</v>
      </c>
      <c r="D65" s="6" t="s">
        <v>170</v>
      </c>
      <c r="E65" s="6" t="s">
        <v>12</v>
      </c>
      <c r="F65" s="6" t="s">
        <v>15</v>
      </c>
      <c r="G65" s="6" t="s">
        <v>108</v>
      </c>
      <c r="H65" s="6" t="s">
        <v>79</v>
      </c>
      <c r="I65" s="6" t="s">
        <v>39</v>
      </c>
      <c r="J65" s="6" t="s">
        <v>55</v>
      </c>
      <c r="K65" s="6" t="s">
        <v>171</v>
      </c>
    </row>
    <row r="66" spans="1:11" x14ac:dyDescent="0.35">
      <c r="A66" s="6" t="s">
        <v>112</v>
      </c>
      <c r="B66" s="6" t="s">
        <v>113</v>
      </c>
      <c r="C66" s="6" t="s">
        <v>254</v>
      </c>
      <c r="D66" s="6" t="s">
        <v>255</v>
      </c>
      <c r="E66" s="6" t="s">
        <v>12</v>
      </c>
      <c r="F66" s="6" t="s">
        <v>13</v>
      </c>
      <c r="G66" s="6" t="s">
        <v>14</v>
      </c>
      <c r="H66" s="6" t="s">
        <v>14</v>
      </c>
      <c r="I66" s="6" t="s">
        <v>14</v>
      </c>
      <c r="J66" s="6" t="s">
        <v>14</v>
      </c>
      <c r="K66" s="6"/>
    </row>
    <row r="67" spans="1:11" x14ac:dyDescent="0.35">
      <c r="A67" s="6" t="s">
        <v>112</v>
      </c>
      <c r="B67" s="6" t="s">
        <v>113</v>
      </c>
      <c r="C67" s="6" t="s">
        <v>262</v>
      </c>
      <c r="D67" s="6" t="s">
        <v>263</v>
      </c>
      <c r="E67" s="6" t="s">
        <v>12</v>
      </c>
      <c r="F67" s="6" t="s">
        <v>13</v>
      </c>
      <c r="G67" s="6" t="s">
        <v>14</v>
      </c>
      <c r="H67" s="6" t="s">
        <v>14</v>
      </c>
      <c r="I67" s="6" t="s">
        <v>14</v>
      </c>
      <c r="J67" s="6" t="s">
        <v>14</v>
      </c>
      <c r="K67" s="6"/>
    </row>
    <row r="68" spans="1:11" x14ac:dyDescent="0.35">
      <c r="A68" s="6" t="s">
        <v>112</v>
      </c>
      <c r="B68" s="6" t="s">
        <v>113</v>
      </c>
      <c r="C68" s="6" t="s">
        <v>119</v>
      </c>
      <c r="D68" s="6" t="s">
        <v>120</v>
      </c>
      <c r="E68" s="6" t="s">
        <v>12</v>
      </c>
      <c r="F68" s="6" t="s">
        <v>15</v>
      </c>
      <c r="G68" s="6" t="s">
        <v>105</v>
      </c>
      <c r="H68" s="6" t="s">
        <v>105</v>
      </c>
      <c r="I68" s="6" t="s">
        <v>14</v>
      </c>
      <c r="J68" s="6" t="s">
        <v>14</v>
      </c>
      <c r="K68" s="6" t="s">
        <v>121</v>
      </c>
    </row>
    <row r="69" spans="1:11" x14ac:dyDescent="0.35">
      <c r="A69" s="6" t="s">
        <v>112</v>
      </c>
      <c r="B69" s="6" t="s">
        <v>113</v>
      </c>
      <c r="C69" s="6" t="s">
        <v>229</v>
      </c>
      <c r="D69" s="6" t="s">
        <v>230</v>
      </c>
      <c r="E69" s="6" t="s">
        <v>12</v>
      </c>
      <c r="F69" s="6" t="s">
        <v>13</v>
      </c>
      <c r="G69" s="6" t="s">
        <v>14</v>
      </c>
      <c r="H69" s="6" t="s">
        <v>14</v>
      </c>
      <c r="I69" s="6" t="s">
        <v>14</v>
      </c>
      <c r="J69" s="6" t="s">
        <v>14</v>
      </c>
      <c r="K69" s="6"/>
    </row>
    <row r="70" spans="1:11" x14ac:dyDescent="0.35">
      <c r="A70" s="6" t="s">
        <v>112</v>
      </c>
      <c r="B70" s="6" t="s">
        <v>113</v>
      </c>
      <c r="C70" s="6" t="s">
        <v>141</v>
      </c>
      <c r="D70" s="6" t="s">
        <v>142</v>
      </c>
      <c r="E70" s="6" t="s">
        <v>12</v>
      </c>
      <c r="F70" s="6" t="s">
        <v>13</v>
      </c>
      <c r="G70" s="6" t="s">
        <v>14</v>
      </c>
      <c r="H70" s="6" t="s">
        <v>14</v>
      </c>
      <c r="I70" s="6" t="s">
        <v>14</v>
      </c>
      <c r="J70" s="6" t="s">
        <v>14</v>
      </c>
      <c r="K70" s="6"/>
    </row>
    <row r="71" spans="1:11" x14ac:dyDescent="0.35">
      <c r="A71" s="6" t="s">
        <v>112</v>
      </c>
      <c r="B71" s="6" t="s">
        <v>113</v>
      </c>
      <c r="C71" s="6" t="s">
        <v>126</v>
      </c>
      <c r="D71" s="6" t="s">
        <v>127</v>
      </c>
      <c r="E71" s="6" t="s">
        <v>12</v>
      </c>
      <c r="F71" s="6" t="s">
        <v>13</v>
      </c>
      <c r="G71" s="6" t="s">
        <v>14</v>
      </c>
      <c r="H71" s="6" t="s">
        <v>14</v>
      </c>
      <c r="I71" s="6" t="s">
        <v>14</v>
      </c>
      <c r="J71" s="6" t="s">
        <v>14</v>
      </c>
      <c r="K71" s="6"/>
    </row>
    <row r="72" spans="1:11" x14ac:dyDescent="0.35">
      <c r="A72" s="6" t="s">
        <v>112</v>
      </c>
      <c r="B72" s="6" t="s">
        <v>113</v>
      </c>
      <c r="C72" s="6" t="s">
        <v>224</v>
      </c>
      <c r="D72" s="6" t="s">
        <v>225</v>
      </c>
      <c r="E72" s="6" t="s">
        <v>12</v>
      </c>
      <c r="F72" s="6" t="s">
        <v>13</v>
      </c>
      <c r="G72" s="6" t="s">
        <v>14</v>
      </c>
      <c r="H72" s="6" t="s">
        <v>14</v>
      </c>
      <c r="I72" s="6" t="s">
        <v>14</v>
      </c>
      <c r="J72" s="6" t="s">
        <v>14</v>
      </c>
      <c r="K72" s="6"/>
    </row>
  </sheetData>
  <autoFilter ref="A1:K1" xr:uid="{59699DE3-7594-4487-81A5-8EE3382E29C2}">
    <sortState xmlns:xlrd2="http://schemas.microsoft.com/office/spreadsheetml/2017/richdata2" ref="A2:K72">
      <sortCondition ref="D1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</vt:lpstr>
      <vt:lpstr>LEVANTAMENTO POR ESCOLAS</vt:lpstr>
    </vt:vector>
  </TitlesOfParts>
  <Company>Fundação Vunesp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Vunesp</dc:creator>
  <cp:lastModifiedBy>Cristiane Batista Dos Santos</cp:lastModifiedBy>
  <dcterms:created xsi:type="dcterms:W3CDTF">2023-09-13T12:59:55Z</dcterms:created>
  <dcterms:modified xsi:type="dcterms:W3CDTF">2023-09-18T18:14:17Z</dcterms:modified>
</cp:coreProperties>
</file>