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ohsouza\Documents\REDES 2023\09 SETEMBRO 2023\REDE 01 09 23\"/>
    </mc:Choice>
  </mc:AlternateContent>
  <xr:revisionPtr revIDLastSave="0" documentId="8_{9C8A5996-9ED4-4C89-BCA8-D176BBB770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cola" sheetId="9" r:id="rId1"/>
  </sheets>
  <definedNames>
    <definedName name="_xlnm.Print_Area" localSheetId="0">Escola!$A$1:$H$79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4" i="9" l="1"/>
  <c r="H54" i="9" l="1"/>
  <c r="B53" i="9"/>
  <c r="H53" i="9" s="1"/>
  <c r="B52" i="9"/>
  <c r="H52" i="9" s="1"/>
  <c r="B51" i="9"/>
  <c r="H51" i="9" s="1"/>
  <c r="C44" i="9"/>
  <c r="F44" i="9"/>
  <c r="E44" i="9"/>
  <c r="D44" i="9"/>
  <c r="G44" i="9"/>
  <c r="F32" i="9"/>
  <c r="E32" i="9"/>
  <c r="D32" i="9"/>
  <c r="G32" i="9"/>
  <c r="C32" i="9"/>
  <c r="B55" i="9" l="1"/>
  <c r="H55" i="9"/>
  <c r="F62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Backup</author>
  </authors>
  <commentList>
    <comment ref="A55" authorId="0" shapeId="0" xr:uid="{3DB2137A-7F3A-4FAE-9C2A-98D62324BBBE}">
      <text>
        <r>
          <rPr>
            <b/>
            <sz val="8"/>
            <color indexed="81"/>
            <rFont val="Tahoma"/>
            <family val="2"/>
          </rPr>
          <t>ATENÇÃO!!!
O total de itens avaliados é 31, sempre verifique se há um possível valor acima, pois pode indicar algum erro na avaliação.</t>
        </r>
      </text>
    </comment>
  </commentList>
</comments>
</file>

<file path=xl/sharedStrings.xml><?xml version="1.0" encoding="utf-8"?>
<sst xmlns="http://schemas.openxmlformats.org/spreadsheetml/2006/main" count="92" uniqueCount="73">
  <si>
    <t>GRUPO 1 - DESEMPENHO PROFISSIONAL</t>
  </si>
  <si>
    <t>TOTAL DO GRUPO 1</t>
  </si>
  <si>
    <t>TOTAL DO GRUPO 2</t>
  </si>
  <si>
    <t>Quantidade de ótimo =</t>
  </si>
  <si>
    <t>x 100</t>
  </si>
  <si>
    <t>(Ótimo) =</t>
  </si>
  <si>
    <t>Quantidade de bom =</t>
  </si>
  <si>
    <t>x 80</t>
  </si>
  <si>
    <t>(Bom) =</t>
  </si>
  <si>
    <t>Quantidade de regular =</t>
  </si>
  <si>
    <t>x 50</t>
  </si>
  <si>
    <t>(Regular) =</t>
  </si>
  <si>
    <t>x 30</t>
  </si>
  <si>
    <t>TOTAL</t>
  </si>
  <si>
    <t>NOTA</t>
  </si>
  <si>
    <t>Não se aplica</t>
  </si>
  <si>
    <t>GOVERNO DO ESTADO DE SÃO PAULO</t>
  </si>
  <si>
    <t>SECRETARIA DE ESTADO DA EDUCAÇÃO</t>
  </si>
  <si>
    <t>NÚCLEO DE COMPRAS E SERVIÇOS</t>
  </si>
  <si>
    <t>Quantidade de péssimo =</t>
  </si>
  <si>
    <t>(Péssimo) =</t>
  </si>
  <si>
    <t>TOTAL DE PONTOS OBTIDOS</t>
  </si>
  <si>
    <t>Carimbo e Assinatura do Fiscal</t>
  </si>
  <si>
    <t>Formulário de Avaliação de Qualidade dos Serviços de Transporte Escolar - Unidade Escolar</t>
  </si>
  <si>
    <t>Responsável pela Fiscalização:</t>
  </si>
  <si>
    <t>Assiduidade e pontualidade</t>
  </si>
  <si>
    <t>Regular  parcial mente</t>
  </si>
  <si>
    <t>Péssimo  Não</t>
  </si>
  <si>
    <t>Ótimo Sim</t>
  </si>
  <si>
    <t>Bom   Sim</t>
  </si>
  <si>
    <t>Observações</t>
  </si>
  <si>
    <t xml:space="preserve">Placas dos veiculos : </t>
  </si>
  <si>
    <t xml:space="preserve">Desenvolvimento da função de motorista </t>
  </si>
  <si>
    <t>Cumpre as atividades de forma satisfatória?</t>
  </si>
  <si>
    <t>Cumpre a legislação de trânsito e de tráfego rodoviário?</t>
  </si>
  <si>
    <t>Demonstra disciplina durante a jornada de trabalho, respeito e cortesia no relacionamento com o pessoal do contratante e com os passageiros?</t>
  </si>
  <si>
    <t>O motorista se apresenta ao serviço com sinais de embriaguez ou sob efeito de substância tóxica?</t>
  </si>
  <si>
    <t>O motorista mantém a porta do veículo fechada durante o percurso?</t>
  </si>
  <si>
    <t>Cumpre integralmente os horários e a frequência de trabalho?</t>
  </si>
  <si>
    <t xml:space="preserve">Uniformes e identificação </t>
  </si>
  <si>
    <t>Usa uniforme ?</t>
  </si>
  <si>
    <t>Usa identificação/crachá com foto?</t>
  </si>
  <si>
    <t>O monitor se apresenta ao serviço com sinais de embriaguez ou sob efeito de substância tóxica?</t>
  </si>
  <si>
    <t>O monitor zela para que os alunos permaneçam sentados e usem corretamente o cinto de segurança?</t>
  </si>
  <si>
    <t xml:space="preserve">Se a nota for regular/parcialmente ou ruim/não, deverá ser relatado o motivo, nome do monitor e/ou placa do veículo no campo de observações. </t>
  </si>
  <si>
    <t xml:space="preserve">GRUPO 2 – VEÍCULOS UTILIZADOS PARA DESEMPENHO DAS ATIVIDADES </t>
  </si>
  <si>
    <t>ITENS DE AVALIAÇÃO - MOTORISTA</t>
  </si>
  <si>
    <t>ITENS DE AVALIAÇÃO - MONITOR</t>
  </si>
  <si>
    <t xml:space="preserve">ITENS DE AVALIAÇÃO </t>
  </si>
  <si>
    <t xml:space="preserve">Características gerais do veículo utilizado </t>
  </si>
  <si>
    <t>Tem faixa escolar?</t>
  </si>
  <si>
    <t>Tem letreiro dianteiro identificando a viagem/rota de ida e de volta?</t>
  </si>
  <si>
    <t>Estado do veículo?</t>
  </si>
  <si>
    <t>Estado dos pneus?</t>
  </si>
  <si>
    <t>Estado dos bancos?</t>
  </si>
  <si>
    <t>Manutenção do veículo</t>
  </si>
  <si>
    <t>Mantém veículos em perfeito estado de funcionamento?</t>
  </si>
  <si>
    <t xml:space="preserve">Atendimento as normas de segurança </t>
  </si>
  <si>
    <t>Tem cinto de segurança em número igual à lotação?</t>
  </si>
  <si>
    <t xml:space="preserve">Limpeza e conservação </t>
  </si>
  <si>
    <t xml:space="preserve">Tem limitadores de abertura dos vidros corrediços com no máximo dez centímetros? </t>
  </si>
  <si>
    <t>Quantidade itens(a)</t>
  </si>
  <si>
    <t>O fiscal deverá assinalar a coluna correspondente a nota dada por cada item com uma letra X(maiúscula)</t>
  </si>
  <si>
    <t>Pontos Obtidos      (y = a x e)</t>
  </si>
  <si>
    <t xml:space="preserve"> Equivalência (e)</t>
  </si>
  <si>
    <t>São Paulo, XX de XXXXXXXXXXX de XXXX</t>
  </si>
  <si>
    <t>Desenvolvimento da função de monitor</t>
  </si>
  <si>
    <t>Contratada: LOGITECTRANS GERENCIAMENTO DE PROJETOS DE TRANSPORTES</t>
  </si>
  <si>
    <t>Contrato nº: 054/23 -  Processo : SEDUC-PRC-2023/14992</t>
  </si>
  <si>
    <t>Período mês/ano: AGOSTO/2023</t>
  </si>
  <si>
    <r>
      <t>(</t>
    </r>
    <r>
      <rPr>
        <sz val="10"/>
        <rFont val="Calibri"/>
        <family val="2"/>
      </rPr>
      <t xml:space="preserve"> 2209-7368/22097365 –</t>
    </r>
    <r>
      <rPr>
        <b/>
        <sz val="10"/>
        <rFont val="Calibri"/>
        <family val="2"/>
      </rPr>
      <t xml:space="preserve"> e-mail: </t>
    </r>
    <r>
      <rPr>
        <sz val="10"/>
        <rFont val="Calibri"/>
        <family val="2"/>
      </rPr>
      <t>dent2ncs@educacao.sp.gov.br</t>
    </r>
  </si>
  <si>
    <t xml:space="preserve">Unidade Escolar: </t>
  </si>
  <si>
    <t>DIRETORIA DE ENSINO REGIÃO NORTE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</si>
</sst>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48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0"/>
      <name val="Wingdings"/>
      <charset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1"/>
      <name val="Calibri"/>
      <family val="2"/>
    </font>
    <font>
      <sz val="9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name val="Calibri"/>
      <family val="2"/>
    </font>
    <font>
      <b/>
      <sz val="22"/>
      <name val="Arial"/>
      <family val="2"/>
    </font>
    <font>
      <b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18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top"/>
      <protection locked="0"/>
    </xf>
    <xf numFmtId="0" fontId="15" fillId="0" borderId="4" xfId="0" applyFont="1" applyBorder="1" applyProtection="1">
      <protection locked="0"/>
    </xf>
    <xf numFmtId="0" fontId="15" fillId="0" borderId="17" xfId="0" applyFont="1" applyBorder="1" applyProtection="1">
      <protection locked="0"/>
    </xf>
    <xf numFmtId="0" fontId="15" fillId="0" borderId="1" xfId="0" applyFont="1" applyBorder="1" applyProtection="1"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7" fillId="3" borderId="22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0" fillId="0" borderId="5" xfId="0" applyBorder="1"/>
    <xf numFmtId="0" fontId="2" fillId="0" borderId="5" xfId="0" applyFont="1" applyBorder="1"/>
    <xf numFmtId="0" fontId="1" fillId="0" borderId="15" xfId="0" applyFont="1" applyBorder="1"/>
    <xf numFmtId="0" fontId="0" fillId="0" borderId="1" xfId="0" applyBorder="1" applyAlignment="1">
      <alignment horizontal="center" vertical="center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left"/>
      <protection locked="0"/>
    </xf>
    <xf numFmtId="0" fontId="11" fillId="0" borderId="2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/>
      <protection locked="0"/>
    </xf>
    <xf numFmtId="0" fontId="10" fillId="5" borderId="4" xfId="0" applyFont="1" applyFill="1" applyBorder="1" applyAlignment="1" applyProtection="1">
      <alignment horizontal="center" vertical="center" wrapText="1"/>
      <protection locked="0"/>
    </xf>
    <xf numFmtId="0" fontId="10" fillId="5" borderId="1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8" fillId="4" borderId="4" xfId="0" applyFont="1" applyFill="1" applyBorder="1" applyAlignment="1" applyProtection="1">
      <alignment horizontal="center" vertical="center" wrapText="1"/>
      <protection locked="0"/>
    </xf>
    <xf numFmtId="0" fontId="18" fillId="4" borderId="17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0" fillId="5" borderId="23" xfId="0" applyFont="1" applyFill="1" applyBorder="1" applyAlignment="1" applyProtection="1">
      <alignment horizontal="center" vertical="center"/>
      <protection locked="0"/>
    </xf>
    <xf numFmtId="0" fontId="10" fillId="5" borderId="24" xfId="0" applyFont="1" applyFill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1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left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15" fillId="0" borderId="17" xfId="0" applyFont="1" applyBorder="1" applyAlignment="1" applyProtection="1">
      <alignment horizontal="left" vertical="center"/>
      <protection locked="0"/>
    </xf>
    <xf numFmtId="0" fontId="15" fillId="0" borderId="19" xfId="0" applyFont="1" applyBorder="1" applyAlignment="1" applyProtection="1">
      <alignment horizontal="left" vertical="center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4" fillId="2" borderId="17" xfId="0" applyFont="1" applyFill="1" applyBorder="1" applyAlignment="1" applyProtection="1">
      <alignment horizontal="center"/>
      <protection locked="0"/>
    </xf>
    <xf numFmtId="0" fontId="14" fillId="2" borderId="19" xfId="0" applyFont="1" applyFill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left"/>
      <protection locked="0"/>
    </xf>
    <xf numFmtId="0" fontId="15" fillId="0" borderId="17" xfId="0" applyFont="1" applyBorder="1" applyAlignment="1" applyProtection="1">
      <alignment horizontal="left"/>
      <protection locked="0"/>
    </xf>
    <xf numFmtId="0" fontId="15" fillId="0" borderId="19" xfId="0" applyFont="1" applyBorder="1" applyAlignment="1" applyProtection="1">
      <alignment horizontal="left"/>
      <protection locked="0"/>
    </xf>
    <xf numFmtId="0" fontId="15" fillId="0" borderId="21" xfId="0" applyFont="1" applyBorder="1" applyAlignment="1" applyProtection="1">
      <alignment horizontal="left" vertical="top"/>
      <protection locked="0"/>
    </xf>
    <xf numFmtId="0" fontId="15" fillId="0" borderId="18" xfId="0" applyFont="1" applyBorder="1" applyAlignment="1" applyProtection="1">
      <alignment horizontal="left" vertical="top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942974</xdr:colOff>
      <xdr:row>0</xdr:row>
      <xdr:rowOff>57149</xdr:rowOff>
    </xdr:from>
    <xdr:to>
      <xdr:col>1</xdr:col>
      <xdr:colOff>419100</xdr:colOff>
      <xdr:row>5</xdr:row>
      <xdr:rowOff>104775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8164C9DB-2A7D-4F18-81C3-69853AAD3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4" y="57149"/>
          <a:ext cx="1343026" cy="99060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10468-6177-4090-ABA4-9C6656B0BA06}">
  <dimension ref="A1:H77"/>
  <sheetViews>
    <sheetView showGridLines="0" tabSelected="1" view="pageBreakPreview" topLeftCell="A16" zoomScaleNormal="100" zoomScaleSheetLayoutView="100" workbookViewId="0">
      <selection activeCell="C24" sqref="C24"/>
    </sheetView>
  </sheetViews>
  <sheetFormatPr defaultRowHeight="12.75" x14ac:dyDescent="0.2"/>
  <cols>
    <col min="1" max="1" width="28" customWidth="1"/>
    <col min="2" max="2" width="27.5703125" customWidth="1"/>
    <col min="3" max="3" width="6" bestFit="1" customWidth="1"/>
    <col min="4" max="5" width="6.85546875" customWidth="1"/>
    <col min="6" max="6" width="7.7109375" customWidth="1"/>
    <col min="7" max="7" width="6.85546875" customWidth="1"/>
    <col min="8" max="8" width="16.5703125" customWidth="1"/>
  </cols>
  <sheetData>
    <row r="1" spans="1:8" ht="15" x14ac:dyDescent="0.25">
      <c r="B1" s="72" t="s">
        <v>16</v>
      </c>
      <c r="C1" s="72"/>
      <c r="D1" s="72"/>
      <c r="E1" s="72"/>
      <c r="F1" s="72"/>
      <c r="G1" s="72"/>
      <c r="H1" s="72"/>
    </row>
    <row r="2" spans="1:8" ht="15.75" customHeight="1" x14ac:dyDescent="0.25">
      <c r="B2" s="72" t="s">
        <v>17</v>
      </c>
      <c r="C2" s="72"/>
      <c r="D2" s="72"/>
      <c r="E2" s="72"/>
      <c r="F2" s="72"/>
      <c r="G2" s="72"/>
      <c r="H2" s="72"/>
    </row>
    <row r="3" spans="1:8" ht="15.75" customHeight="1" x14ac:dyDescent="0.2">
      <c r="B3" s="73" t="s">
        <v>72</v>
      </c>
      <c r="C3" s="73"/>
      <c r="D3" s="73"/>
      <c r="E3" s="73"/>
      <c r="F3" s="73"/>
      <c r="G3" s="73"/>
      <c r="H3" s="73"/>
    </row>
    <row r="4" spans="1:8" ht="15" x14ac:dyDescent="0.25">
      <c r="B4" s="74" t="s">
        <v>18</v>
      </c>
      <c r="C4" s="74"/>
      <c r="D4" s="74"/>
      <c r="E4" s="74"/>
      <c r="F4" s="74"/>
      <c r="G4" s="74"/>
      <c r="H4" s="74"/>
    </row>
    <row r="5" spans="1:8" x14ac:dyDescent="0.2">
      <c r="B5" s="75" t="s">
        <v>70</v>
      </c>
      <c r="C5" s="75"/>
      <c r="D5" s="75"/>
      <c r="E5" s="75"/>
      <c r="F5" s="75"/>
      <c r="G5" s="75"/>
      <c r="H5" s="75"/>
    </row>
    <row r="6" spans="1:8" x14ac:dyDescent="0.2">
      <c r="A6" s="23"/>
      <c r="B6" s="23"/>
      <c r="C6" s="23"/>
      <c r="D6" s="23"/>
      <c r="E6" s="23"/>
      <c r="F6" s="23"/>
      <c r="G6" s="23"/>
      <c r="H6" s="22"/>
    </row>
    <row r="7" spans="1:8" ht="15" x14ac:dyDescent="0.25">
      <c r="A7" s="76" t="s">
        <v>23</v>
      </c>
      <c r="B7" s="76"/>
      <c r="C7" s="76"/>
      <c r="D7" s="76"/>
      <c r="E7" s="76"/>
      <c r="F7" s="76"/>
      <c r="G7" s="76"/>
      <c r="H7" s="76"/>
    </row>
    <row r="8" spans="1:8" ht="30" customHeight="1" x14ac:dyDescent="0.2">
      <c r="A8" s="77" t="s">
        <v>67</v>
      </c>
      <c r="B8" s="78"/>
      <c r="C8" s="78"/>
      <c r="D8" s="79"/>
      <c r="E8" s="83" t="s">
        <v>68</v>
      </c>
      <c r="F8" s="83"/>
      <c r="G8" s="83"/>
      <c r="H8" s="83"/>
    </row>
    <row r="9" spans="1:8" ht="17.25" customHeight="1" x14ac:dyDescent="0.25">
      <c r="A9" s="15" t="s">
        <v>71</v>
      </c>
      <c r="B9" s="16"/>
      <c r="C9" s="16"/>
      <c r="D9" s="16"/>
      <c r="E9" s="84" t="s">
        <v>69</v>
      </c>
      <c r="F9" s="85"/>
      <c r="G9" s="85"/>
      <c r="H9" s="86"/>
    </row>
    <row r="10" spans="1:8" ht="18.75" customHeight="1" x14ac:dyDescent="0.25">
      <c r="A10" s="17" t="s">
        <v>24</v>
      </c>
      <c r="B10" s="84"/>
      <c r="C10" s="85"/>
      <c r="D10" s="85"/>
      <c r="E10" s="85"/>
      <c r="F10" s="85"/>
      <c r="G10" s="85"/>
      <c r="H10" s="86"/>
    </row>
    <row r="11" spans="1:8" ht="18.75" customHeight="1" x14ac:dyDescent="0.2">
      <c r="A11" s="87" t="s">
        <v>31</v>
      </c>
      <c r="B11" s="87"/>
      <c r="C11" s="87"/>
      <c r="D11" s="87"/>
      <c r="E11" s="87"/>
      <c r="F11" s="87"/>
      <c r="G11" s="87"/>
      <c r="H11" s="87"/>
    </row>
    <row r="12" spans="1:8" ht="18.75" customHeight="1" x14ac:dyDescent="0.2">
      <c r="A12" s="88"/>
      <c r="B12" s="88"/>
      <c r="C12" s="88"/>
      <c r="D12" s="88"/>
      <c r="E12" s="88"/>
      <c r="F12" s="88"/>
      <c r="G12" s="88"/>
      <c r="H12" s="88"/>
    </row>
    <row r="13" spans="1:8" ht="18.75" customHeight="1" x14ac:dyDescent="0.25">
      <c r="A13" s="12"/>
      <c r="B13" s="12"/>
      <c r="C13" s="12"/>
      <c r="D13" s="12"/>
      <c r="E13" s="12"/>
      <c r="F13" s="12"/>
      <c r="G13" s="12"/>
      <c r="H13" s="33"/>
    </row>
    <row r="14" spans="1:8" x14ac:dyDescent="0.2">
      <c r="A14" s="80" t="s">
        <v>0</v>
      </c>
      <c r="B14" s="81"/>
      <c r="C14" s="81"/>
      <c r="D14" s="81"/>
      <c r="E14" s="81"/>
      <c r="F14" s="81"/>
      <c r="G14" s="81"/>
      <c r="H14" s="82"/>
    </row>
    <row r="15" spans="1:8" ht="37.5" customHeight="1" thickBot="1" x14ac:dyDescent="0.25">
      <c r="A15" s="63" t="s">
        <v>46</v>
      </c>
      <c r="B15" s="64"/>
      <c r="C15" s="32" t="s">
        <v>28</v>
      </c>
      <c r="D15" s="32" t="s">
        <v>29</v>
      </c>
      <c r="E15" s="32" t="s">
        <v>26</v>
      </c>
      <c r="F15" s="32" t="s">
        <v>27</v>
      </c>
      <c r="G15" s="32" t="s">
        <v>15</v>
      </c>
      <c r="H15" s="32" t="s">
        <v>30</v>
      </c>
    </row>
    <row r="16" spans="1:8" ht="23.25" thickBot="1" x14ac:dyDescent="0.25">
      <c r="A16" s="65" t="s">
        <v>32</v>
      </c>
      <c r="B16" s="19" t="s">
        <v>33</v>
      </c>
      <c r="C16" s="4"/>
      <c r="D16" s="1"/>
      <c r="E16" s="1"/>
      <c r="F16" s="1"/>
      <c r="G16" s="1"/>
      <c r="H16" s="1"/>
    </row>
    <row r="17" spans="1:8" ht="23.25" thickBot="1" x14ac:dyDescent="0.25">
      <c r="A17" s="89"/>
      <c r="B17" s="20" t="s">
        <v>34</v>
      </c>
      <c r="C17" s="1"/>
      <c r="D17" s="1"/>
      <c r="E17" s="1"/>
      <c r="F17" s="1"/>
      <c r="G17" s="1"/>
      <c r="H17" s="1"/>
    </row>
    <row r="18" spans="1:8" ht="57" thickBot="1" x14ac:dyDescent="0.25">
      <c r="A18" s="89"/>
      <c r="B18" s="20" t="s">
        <v>35</v>
      </c>
      <c r="C18" s="1"/>
      <c r="D18" s="1"/>
      <c r="E18" s="1"/>
      <c r="F18" s="1"/>
      <c r="G18" s="1"/>
      <c r="H18" s="1"/>
    </row>
    <row r="19" spans="1:8" ht="34.5" thickBot="1" x14ac:dyDescent="0.25">
      <c r="A19" s="89"/>
      <c r="B19" s="20" t="s">
        <v>36</v>
      </c>
      <c r="C19" s="1"/>
      <c r="D19" s="1"/>
      <c r="E19" s="1"/>
      <c r="F19" s="1"/>
      <c r="G19" s="1"/>
      <c r="H19" s="1"/>
    </row>
    <row r="20" spans="1:8" ht="22.5" customHeight="1" x14ac:dyDescent="0.2">
      <c r="A20" s="89"/>
      <c r="B20" s="21" t="s">
        <v>37</v>
      </c>
      <c r="C20" s="1"/>
      <c r="D20" s="1"/>
      <c r="E20" s="1"/>
      <c r="F20" s="1"/>
      <c r="G20" s="1"/>
      <c r="H20" s="1"/>
    </row>
    <row r="21" spans="1:8" ht="35.25" customHeight="1" x14ac:dyDescent="0.2">
      <c r="A21" s="18" t="s">
        <v>25</v>
      </c>
      <c r="B21" s="13" t="s">
        <v>38</v>
      </c>
      <c r="C21" s="1"/>
      <c r="D21" s="1"/>
      <c r="E21" s="1"/>
      <c r="F21" s="1"/>
      <c r="G21" s="1"/>
      <c r="H21" s="1"/>
    </row>
    <row r="22" spans="1:8" x14ac:dyDescent="0.2">
      <c r="A22" s="65" t="s">
        <v>39</v>
      </c>
      <c r="B22" s="13" t="s">
        <v>40</v>
      </c>
      <c r="C22" s="1"/>
      <c r="D22" s="1"/>
      <c r="E22" s="1"/>
      <c r="F22" s="1"/>
      <c r="G22" s="1"/>
      <c r="H22" s="1"/>
    </row>
    <row r="23" spans="1:8" ht="24.75" customHeight="1" x14ac:dyDescent="0.2">
      <c r="A23" s="66"/>
      <c r="B23" s="14" t="s">
        <v>41</v>
      </c>
      <c r="C23" s="1"/>
      <c r="D23" s="1"/>
      <c r="E23" s="1"/>
      <c r="F23" s="1"/>
      <c r="G23" s="1"/>
      <c r="H23" s="1"/>
    </row>
    <row r="24" spans="1:8" ht="37.5" customHeight="1" thickBot="1" x14ac:dyDescent="0.25">
      <c r="A24" s="63" t="s">
        <v>47</v>
      </c>
      <c r="B24" s="64"/>
      <c r="C24" s="32" t="s">
        <v>28</v>
      </c>
      <c r="D24" s="32" t="s">
        <v>29</v>
      </c>
      <c r="E24" s="32" t="s">
        <v>26</v>
      </c>
      <c r="F24" s="32" t="s">
        <v>27</v>
      </c>
      <c r="G24" s="32" t="s">
        <v>15</v>
      </c>
      <c r="H24" s="32" t="s">
        <v>30</v>
      </c>
    </row>
    <row r="25" spans="1:8" ht="23.25" thickBot="1" x14ac:dyDescent="0.25">
      <c r="A25" s="65" t="s">
        <v>66</v>
      </c>
      <c r="B25" s="19" t="s">
        <v>33</v>
      </c>
      <c r="C25" s="4"/>
      <c r="D25" s="1"/>
      <c r="E25" s="1"/>
      <c r="F25" s="1"/>
      <c r="G25" s="1"/>
      <c r="H25" s="1"/>
    </row>
    <row r="26" spans="1:8" ht="57" thickBot="1" x14ac:dyDescent="0.25">
      <c r="A26" s="89"/>
      <c r="B26" s="20" t="s">
        <v>35</v>
      </c>
      <c r="C26" s="1"/>
      <c r="D26" s="4"/>
      <c r="E26" s="1"/>
      <c r="F26" s="1"/>
      <c r="G26" s="1"/>
      <c r="H26" s="1"/>
    </row>
    <row r="27" spans="1:8" ht="34.5" thickBot="1" x14ac:dyDescent="0.25">
      <c r="A27" s="89"/>
      <c r="B27" s="20" t="s">
        <v>42</v>
      </c>
      <c r="C27" s="1"/>
      <c r="D27" s="1"/>
      <c r="E27" s="1"/>
      <c r="F27" s="1"/>
      <c r="G27" s="1"/>
      <c r="H27" s="1"/>
    </row>
    <row r="28" spans="1:8" ht="34.5" thickBot="1" x14ac:dyDescent="0.25">
      <c r="A28" s="89"/>
      <c r="B28" s="20" t="s">
        <v>43</v>
      </c>
      <c r="C28" s="1"/>
      <c r="D28" s="1"/>
      <c r="E28" s="1"/>
      <c r="F28" s="1"/>
      <c r="G28" s="1"/>
      <c r="H28" s="1"/>
    </row>
    <row r="29" spans="1:8" ht="22.5" x14ac:dyDescent="0.2">
      <c r="A29" s="89"/>
      <c r="B29" s="21" t="s">
        <v>38</v>
      </c>
      <c r="C29" s="1"/>
      <c r="D29" s="1"/>
      <c r="E29" s="1"/>
      <c r="F29" s="1"/>
      <c r="G29" s="1"/>
      <c r="H29" s="1"/>
    </row>
    <row r="30" spans="1:8" x14ac:dyDescent="0.2">
      <c r="A30" s="65" t="s">
        <v>39</v>
      </c>
      <c r="B30" s="13" t="s">
        <v>40</v>
      </c>
      <c r="C30" s="1"/>
      <c r="D30" s="1"/>
      <c r="E30" s="1"/>
      <c r="F30" s="1"/>
      <c r="G30" s="1"/>
      <c r="H30" s="1"/>
    </row>
    <row r="31" spans="1:8" x14ac:dyDescent="0.2">
      <c r="A31" s="66"/>
      <c r="B31" s="14" t="s">
        <v>41</v>
      </c>
      <c r="C31" s="1"/>
      <c r="D31" s="1"/>
      <c r="E31" s="1"/>
      <c r="F31" s="1"/>
      <c r="G31" s="1"/>
      <c r="H31" s="1"/>
    </row>
    <row r="32" spans="1:8" ht="22.5" customHeight="1" x14ac:dyDescent="0.2">
      <c r="A32" s="70" t="s">
        <v>1</v>
      </c>
      <c r="B32" s="71"/>
      <c r="C32" s="8">
        <f>COUNTA(C16:C23,C25:C31)</f>
        <v>0</v>
      </c>
      <c r="D32" s="8">
        <f>COUNTA(D16:D23,D25:D31)</f>
        <v>0</v>
      </c>
      <c r="E32" s="8">
        <f>COUNTA(E16:E23,E25:E31)</f>
        <v>0</v>
      </c>
      <c r="F32" s="8">
        <f>COUNTA(F16:F23,F25:F31)</f>
        <v>0</v>
      </c>
      <c r="G32" s="8">
        <f>COUNTA(G16:G23,G25:G31)</f>
        <v>0</v>
      </c>
      <c r="H32" s="24"/>
    </row>
    <row r="33" spans="1:8" ht="60" customHeight="1" x14ac:dyDescent="0.2">
      <c r="A33" s="45" t="s">
        <v>44</v>
      </c>
      <c r="B33" s="46"/>
      <c r="C33" s="46"/>
      <c r="D33" s="46"/>
      <c r="E33" s="46"/>
      <c r="F33" s="46"/>
      <c r="G33" s="46"/>
      <c r="H33" s="46"/>
    </row>
    <row r="34" spans="1:8" x14ac:dyDescent="0.2">
      <c r="A34" s="38" t="s">
        <v>45</v>
      </c>
      <c r="B34" s="39"/>
      <c r="C34" s="39"/>
      <c r="D34" s="39"/>
      <c r="E34" s="39"/>
      <c r="F34" s="39"/>
      <c r="G34" s="39"/>
      <c r="H34" s="40"/>
    </row>
    <row r="35" spans="1:8" ht="36.75" thickBot="1" x14ac:dyDescent="0.25">
      <c r="A35" s="41" t="s">
        <v>48</v>
      </c>
      <c r="B35" s="42"/>
      <c r="C35" s="32" t="s">
        <v>28</v>
      </c>
      <c r="D35" s="32" t="s">
        <v>29</v>
      </c>
      <c r="E35" s="32" t="s">
        <v>26</v>
      </c>
      <c r="F35" s="32" t="s">
        <v>27</v>
      </c>
      <c r="G35" s="32" t="s">
        <v>15</v>
      </c>
      <c r="H35" s="32" t="s">
        <v>30</v>
      </c>
    </row>
    <row r="36" spans="1:8" ht="19.5" customHeight="1" thickBot="1" x14ac:dyDescent="0.25">
      <c r="A36" s="67" t="s">
        <v>49</v>
      </c>
      <c r="B36" s="19" t="s">
        <v>50</v>
      </c>
      <c r="C36" s="1"/>
      <c r="D36" s="4"/>
      <c r="E36" s="1"/>
      <c r="F36" s="1"/>
      <c r="G36" s="1"/>
      <c r="H36" s="1"/>
    </row>
    <row r="37" spans="1:8" ht="35.25" customHeight="1" thickBot="1" x14ac:dyDescent="0.25">
      <c r="A37" s="68"/>
      <c r="B37" s="20" t="s">
        <v>51</v>
      </c>
      <c r="C37" s="1"/>
      <c r="D37" s="4"/>
      <c r="E37" s="1"/>
      <c r="F37" s="1"/>
      <c r="G37" s="1"/>
      <c r="H37" s="1"/>
    </row>
    <row r="38" spans="1:8" ht="18.75" customHeight="1" thickBot="1" x14ac:dyDescent="0.25">
      <c r="A38" s="68"/>
      <c r="B38" s="20" t="s">
        <v>52</v>
      </c>
      <c r="C38" s="1"/>
      <c r="D38" s="1"/>
      <c r="E38" s="1"/>
      <c r="F38" s="1"/>
      <c r="G38" s="1"/>
      <c r="H38" s="1"/>
    </row>
    <row r="39" spans="1:8" ht="18.75" customHeight="1" thickBot="1" x14ac:dyDescent="0.25">
      <c r="A39" s="68"/>
      <c r="B39" s="20" t="s">
        <v>53</v>
      </c>
      <c r="C39" s="1"/>
      <c r="D39" s="1"/>
      <c r="E39" s="1"/>
      <c r="F39" s="1"/>
      <c r="G39" s="1"/>
      <c r="H39" s="1"/>
    </row>
    <row r="40" spans="1:8" ht="18.75" customHeight="1" thickBot="1" x14ac:dyDescent="0.25">
      <c r="A40" s="69"/>
      <c r="B40" s="20" t="s">
        <v>54</v>
      </c>
      <c r="C40" s="1"/>
      <c r="D40" s="1"/>
      <c r="E40" s="1"/>
      <c r="F40" s="1"/>
      <c r="G40" s="1"/>
      <c r="H40" s="1"/>
    </row>
    <row r="41" spans="1:8" ht="36.75" customHeight="1" x14ac:dyDescent="0.2">
      <c r="A41" s="25" t="s">
        <v>55</v>
      </c>
      <c r="B41" s="13" t="s">
        <v>56</v>
      </c>
      <c r="C41" s="1"/>
      <c r="D41" s="1"/>
      <c r="E41" s="1"/>
      <c r="F41" s="1"/>
      <c r="G41" s="1"/>
      <c r="H41" s="1"/>
    </row>
    <row r="42" spans="1:8" ht="27" customHeight="1" x14ac:dyDescent="0.2">
      <c r="A42" s="26" t="s">
        <v>57</v>
      </c>
      <c r="B42" s="13" t="s">
        <v>58</v>
      </c>
      <c r="C42" s="1"/>
      <c r="D42" s="1"/>
      <c r="E42" s="1"/>
      <c r="F42" s="1"/>
      <c r="G42" s="1"/>
      <c r="H42" s="7"/>
    </row>
    <row r="43" spans="1:8" ht="33.75" customHeight="1" x14ac:dyDescent="0.2">
      <c r="A43" s="27" t="s">
        <v>59</v>
      </c>
      <c r="B43" s="13" t="s">
        <v>60</v>
      </c>
      <c r="C43" s="1"/>
      <c r="D43" s="1"/>
      <c r="E43" s="1"/>
      <c r="F43" s="1"/>
      <c r="G43" s="1"/>
      <c r="H43" s="1"/>
    </row>
    <row r="44" spans="1:8" ht="15" x14ac:dyDescent="0.2">
      <c r="A44" s="70" t="s">
        <v>2</v>
      </c>
      <c r="B44" s="71"/>
      <c r="C44" s="8">
        <f>COUNTA(C36:C43)</f>
        <v>0</v>
      </c>
      <c r="D44" s="8">
        <f>COUNTA(D36:D43)</f>
        <v>0</v>
      </c>
      <c r="E44" s="8">
        <f>COUNTA(E36:E43)</f>
        <v>0</v>
      </c>
      <c r="F44" s="8">
        <f>COUNTA(F36:F43)</f>
        <v>0</v>
      </c>
      <c r="G44" s="8">
        <f t="shared" ref="G44" si="0">COUNTA(G36:G43)</f>
        <v>0</v>
      </c>
      <c r="H44" s="24"/>
    </row>
    <row r="45" spans="1:8" ht="60" customHeight="1" x14ac:dyDescent="0.2">
      <c r="A45" s="45" t="s">
        <v>44</v>
      </c>
      <c r="B45" s="46"/>
      <c r="C45" s="46"/>
      <c r="D45" s="46"/>
      <c r="E45" s="46"/>
      <c r="F45" s="46"/>
      <c r="G45" s="46"/>
      <c r="H45" s="46"/>
    </row>
    <row r="46" spans="1:8" ht="15" customHeight="1" x14ac:dyDescent="0.2">
      <c r="A46" s="34" t="s">
        <v>62</v>
      </c>
      <c r="B46" s="34"/>
      <c r="C46" s="34"/>
      <c r="D46" s="34"/>
      <c r="E46" s="34"/>
      <c r="F46" s="34"/>
      <c r="G46" s="34"/>
      <c r="H46" s="34"/>
    </row>
    <row r="47" spans="1:8" x14ac:dyDescent="0.2">
      <c r="A47" s="35"/>
      <c r="B47" s="35"/>
      <c r="C47" s="35"/>
      <c r="D47" s="35"/>
      <c r="E47" s="35"/>
      <c r="F47" s="35"/>
      <c r="G47" s="35"/>
      <c r="H47" s="35"/>
    </row>
    <row r="48" spans="1:8" x14ac:dyDescent="0.2">
      <c r="A48" s="35"/>
      <c r="B48" s="35"/>
      <c r="C48" s="35"/>
      <c r="D48" s="35"/>
      <c r="E48" s="35"/>
      <c r="F48" s="35"/>
      <c r="G48" s="35"/>
      <c r="H48" s="35"/>
    </row>
    <row r="49" spans="1:8" ht="13.5" thickBot="1" x14ac:dyDescent="0.25">
      <c r="A49" s="2"/>
      <c r="B49" s="2"/>
      <c r="C49" s="2"/>
      <c r="D49" s="2"/>
      <c r="E49" s="2"/>
      <c r="F49" s="2"/>
      <c r="G49" s="2"/>
      <c r="H49" s="2"/>
    </row>
    <row r="50" spans="1:8" x14ac:dyDescent="0.2">
      <c r="A50" s="36" t="s">
        <v>61</v>
      </c>
      <c r="B50" s="37"/>
      <c r="C50" s="47" t="s">
        <v>64</v>
      </c>
      <c r="D50" s="47"/>
      <c r="E50" s="47"/>
      <c r="F50" s="47" t="s">
        <v>63</v>
      </c>
      <c r="G50" s="47"/>
      <c r="H50" s="47"/>
    </row>
    <row r="51" spans="1:8" ht="12.75" customHeight="1" x14ac:dyDescent="0.2">
      <c r="A51" s="28" t="s">
        <v>3</v>
      </c>
      <c r="B51" s="10">
        <f>COUNTA(C16:C23,C25:C31,C36:C43)</f>
        <v>0</v>
      </c>
      <c r="C51" s="44" t="s">
        <v>4</v>
      </c>
      <c r="D51" s="44"/>
      <c r="E51" s="44"/>
      <c r="F51" s="44" t="s">
        <v>5</v>
      </c>
      <c r="G51" s="44"/>
      <c r="H51" s="31">
        <f>B51*100</f>
        <v>0</v>
      </c>
    </row>
    <row r="52" spans="1:8" ht="12.75" customHeight="1" x14ac:dyDescent="0.2">
      <c r="A52" s="28" t="s">
        <v>6</v>
      </c>
      <c r="B52" s="10">
        <f>COUNTA(D16:D23,D25:D31,D36:D43)</f>
        <v>0</v>
      </c>
      <c r="C52" s="44" t="s">
        <v>7</v>
      </c>
      <c r="D52" s="44"/>
      <c r="E52" s="44"/>
      <c r="F52" s="44" t="s">
        <v>8</v>
      </c>
      <c r="G52" s="44"/>
      <c r="H52" s="31">
        <f>B52*80</f>
        <v>0</v>
      </c>
    </row>
    <row r="53" spans="1:8" ht="12.75" customHeight="1" x14ac:dyDescent="0.2">
      <c r="A53" s="28" t="s">
        <v>9</v>
      </c>
      <c r="B53" s="10">
        <f>COUNTA(E16:E23,E25:E31,E36:E43)</f>
        <v>0</v>
      </c>
      <c r="C53" s="44" t="s">
        <v>10</v>
      </c>
      <c r="D53" s="44"/>
      <c r="E53" s="44"/>
      <c r="F53" s="44" t="s">
        <v>11</v>
      </c>
      <c r="G53" s="44"/>
      <c r="H53" s="31">
        <f>B53*50</f>
        <v>0</v>
      </c>
    </row>
    <row r="54" spans="1:8" ht="12.75" customHeight="1" x14ac:dyDescent="0.2">
      <c r="A54" s="29" t="s">
        <v>19</v>
      </c>
      <c r="B54" s="10">
        <f>COUNTA(F16:F23,F25:F31,F36:F43)</f>
        <v>0</v>
      </c>
      <c r="C54" s="44" t="s">
        <v>12</v>
      </c>
      <c r="D54" s="44"/>
      <c r="E54" s="44"/>
      <c r="F54" s="50" t="s">
        <v>20</v>
      </c>
      <c r="G54" s="44"/>
      <c r="H54" s="31">
        <f>B54*30</f>
        <v>0</v>
      </c>
    </row>
    <row r="55" spans="1:8" ht="13.5" thickBot="1" x14ac:dyDescent="0.25">
      <c r="A55" s="30" t="s">
        <v>13</v>
      </c>
      <c r="B55" s="11">
        <f>SUM(B51:B54)</f>
        <v>0</v>
      </c>
      <c r="C55" s="51" t="s">
        <v>21</v>
      </c>
      <c r="D55" s="51"/>
      <c r="E55" s="51"/>
      <c r="F55" s="51"/>
      <c r="G55" s="51"/>
      <c r="H55" s="3">
        <f>SUM(H51:H54)</f>
        <v>0</v>
      </c>
    </row>
    <row r="56" spans="1:8" x14ac:dyDescent="0.2">
      <c r="A56" s="2"/>
      <c r="B56" s="6"/>
      <c r="C56" s="9"/>
      <c r="D56" s="9"/>
      <c r="E56" s="9"/>
      <c r="F56" s="9"/>
      <c r="G56" s="9"/>
      <c r="H56" s="9"/>
    </row>
    <row r="57" spans="1:8" x14ac:dyDescent="0.2">
      <c r="A57" s="2"/>
      <c r="B57" s="6"/>
      <c r="C57" s="9"/>
      <c r="D57" s="9"/>
      <c r="E57" s="9"/>
      <c r="F57" s="9"/>
      <c r="G57" s="9"/>
      <c r="H57" s="9"/>
    </row>
    <row r="58" spans="1:8" x14ac:dyDescent="0.2">
      <c r="A58" s="2"/>
      <c r="B58" s="6"/>
      <c r="C58" s="9"/>
      <c r="D58" s="9"/>
      <c r="E58" s="9"/>
      <c r="F58" s="9"/>
      <c r="G58" s="9"/>
      <c r="H58" s="9"/>
    </row>
    <row r="59" spans="1:8" x14ac:dyDescent="0.2">
      <c r="A59" s="5"/>
      <c r="B59" s="5"/>
      <c r="C59" s="5"/>
      <c r="D59" s="5"/>
      <c r="E59" s="6"/>
      <c r="F59" s="6"/>
      <c r="G59" s="5"/>
      <c r="H59" s="5"/>
    </row>
    <row r="60" spans="1:8" x14ac:dyDescent="0.2">
      <c r="A60" s="5"/>
      <c r="B60" s="5"/>
      <c r="C60" s="5"/>
      <c r="D60" s="5"/>
      <c r="E60" s="6"/>
      <c r="F60" s="6"/>
      <c r="G60" s="5"/>
      <c r="H60" s="5"/>
    </row>
    <row r="61" spans="1:8" ht="13.5" thickBot="1" x14ac:dyDescent="0.25">
      <c r="A61" s="5"/>
      <c r="B61" s="5"/>
      <c r="C61" s="5"/>
      <c r="D61" s="5"/>
      <c r="E61" s="6"/>
      <c r="F61" s="6"/>
      <c r="G61" s="5"/>
      <c r="H61" s="5"/>
    </row>
    <row r="62" spans="1:8" ht="13.5" customHeight="1" x14ac:dyDescent="0.2">
      <c r="A62" s="5"/>
      <c r="B62" s="5"/>
      <c r="C62" s="61" t="s">
        <v>14</v>
      </c>
      <c r="D62" s="61"/>
      <c r="E62" s="62"/>
      <c r="F62" s="52" t="e">
        <f>H55/B55</f>
        <v>#DIV/0!</v>
      </c>
      <c r="G62" s="53"/>
      <c r="H62" s="54"/>
    </row>
    <row r="63" spans="1:8" ht="12.75" customHeight="1" x14ac:dyDescent="0.2">
      <c r="A63" s="5"/>
      <c r="B63" s="5"/>
      <c r="C63" s="61"/>
      <c r="D63" s="61"/>
      <c r="E63" s="62"/>
      <c r="F63" s="55"/>
      <c r="G63" s="56"/>
      <c r="H63" s="57"/>
    </row>
    <row r="64" spans="1:8" ht="13.5" customHeight="1" x14ac:dyDescent="0.2">
      <c r="A64" s="5"/>
      <c r="B64" s="5"/>
      <c r="C64" s="61"/>
      <c r="D64" s="61"/>
      <c r="E64" s="62"/>
      <c r="F64" s="55"/>
      <c r="G64" s="56"/>
      <c r="H64" s="57"/>
    </row>
    <row r="65" spans="1:8" ht="13.5" customHeight="1" thickBot="1" x14ac:dyDescent="0.25">
      <c r="A65" s="5"/>
      <c r="B65" s="5"/>
      <c r="C65" s="61"/>
      <c r="D65" s="61"/>
      <c r="E65" s="62"/>
      <c r="F65" s="58"/>
      <c r="G65" s="59"/>
      <c r="H65" s="60"/>
    </row>
    <row r="66" spans="1:8" ht="30" customHeight="1" x14ac:dyDescent="0.2">
      <c r="A66" s="5"/>
      <c r="B66" s="5"/>
      <c r="C66" s="5"/>
      <c r="D66" s="5"/>
      <c r="E66" s="6"/>
      <c r="F66" s="6"/>
      <c r="G66" s="5"/>
      <c r="H66" s="5"/>
    </row>
    <row r="67" spans="1:8" ht="17.25" customHeight="1" x14ac:dyDescent="0.2"/>
    <row r="69" spans="1:8" x14ac:dyDescent="0.2">
      <c r="A69" s="43" t="s">
        <v>65</v>
      </c>
      <c r="B69" s="43"/>
      <c r="C69" s="43"/>
      <c r="D69" s="43"/>
      <c r="E69" s="43"/>
      <c r="F69" s="43"/>
      <c r="G69" s="43"/>
      <c r="H69" s="43"/>
    </row>
    <row r="76" spans="1:8" ht="26.25" customHeight="1" x14ac:dyDescent="0.2"/>
    <row r="77" spans="1:8" x14ac:dyDescent="0.2">
      <c r="A77" s="48" t="s">
        <v>22</v>
      </c>
      <c r="B77" s="48"/>
      <c r="C77" s="49"/>
      <c r="D77" s="49"/>
      <c r="E77" s="48"/>
      <c r="F77" s="49"/>
      <c r="G77" s="49"/>
      <c r="H77" s="49"/>
    </row>
  </sheetData>
  <sheetProtection selectLockedCells="1" selectUnlockedCells="1"/>
  <mergeCells count="43">
    <mergeCell ref="B1:H1"/>
    <mergeCell ref="A32:B32"/>
    <mergeCell ref="B2:H2"/>
    <mergeCell ref="B3:H3"/>
    <mergeCell ref="B4:H4"/>
    <mergeCell ref="B5:H5"/>
    <mergeCell ref="A7:H7"/>
    <mergeCell ref="A8:D8"/>
    <mergeCell ref="A14:H14"/>
    <mergeCell ref="E8:H8"/>
    <mergeCell ref="E9:H9"/>
    <mergeCell ref="B10:H10"/>
    <mergeCell ref="A11:H12"/>
    <mergeCell ref="A25:A29"/>
    <mergeCell ref="A30:A31"/>
    <mergeCell ref="A16:A20"/>
    <mergeCell ref="A15:B15"/>
    <mergeCell ref="A22:A23"/>
    <mergeCell ref="A36:A40"/>
    <mergeCell ref="A44:B44"/>
    <mergeCell ref="A33:H33"/>
    <mergeCell ref="A24:B24"/>
    <mergeCell ref="A77:D77"/>
    <mergeCell ref="E77:H77"/>
    <mergeCell ref="F53:G53"/>
    <mergeCell ref="F54:G54"/>
    <mergeCell ref="C53:E53"/>
    <mergeCell ref="C54:E54"/>
    <mergeCell ref="C55:G55"/>
    <mergeCell ref="F62:H65"/>
    <mergeCell ref="C62:E65"/>
    <mergeCell ref="A46:H48"/>
    <mergeCell ref="A50:B50"/>
    <mergeCell ref="A34:H34"/>
    <mergeCell ref="A35:B35"/>
    <mergeCell ref="A69:H69"/>
    <mergeCell ref="F51:G51"/>
    <mergeCell ref="F52:G52"/>
    <mergeCell ref="C51:E51"/>
    <mergeCell ref="C52:E52"/>
    <mergeCell ref="A45:H45"/>
    <mergeCell ref="C50:E50"/>
    <mergeCell ref="F50:H50"/>
  </mergeCells>
  <dataValidations count="2">
    <dataValidation type="list" showErrorMessage="1" errorTitle="Erro" error="É necessário selecionar algum ítem com X" sqref="C16:H16 C25:H25" xr:uid="{4F336A2D-BB15-4EC6-9F92-BBF82C169250}">
      <formula1>"X"</formula1>
    </dataValidation>
    <dataValidation type="list" allowBlank="1" showErrorMessage="1" errorTitle="ATENÇÃO!!!" error="Responda as questões apenas com a letra X." sqref="H26:H32 C17:H23 C26:G31 C42:G42 C36:H41 C43:H43 H44" xr:uid="{9B651107-7923-45F5-959F-378EEA5AD472}">
      <formula1>"X"</formula1>
    </dataValidation>
  </dataValidations>
  <pageMargins left="0.39370078740157483" right="0.19685039370078741" top="0.39370078740157483" bottom="0.19685039370078741" header="0.51181102362204722" footer="0.51181102362204722"/>
  <pageSetup paperSize="9" scale="83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Escola</vt:lpstr>
      <vt:lpstr>Escola!Area_de_impressao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</dc:creator>
  <cp:keywords/>
  <dc:description/>
  <cp:lastModifiedBy>Paulo Henrique De Souza</cp:lastModifiedBy>
  <cp:revision/>
  <cp:lastPrinted>2022-08-08T19:27:16Z</cp:lastPrinted>
  <dcterms:created xsi:type="dcterms:W3CDTF">2008-07-21T20:59:42Z</dcterms:created>
  <dcterms:modified xsi:type="dcterms:W3CDTF">2023-09-01T14:12:42Z</dcterms:modified>
  <cp:category/>
  <cp:contentStatus/>
</cp:coreProperties>
</file>