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ldo.silva04\Downloads\"/>
    </mc:Choice>
  </mc:AlternateContent>
  <xr:revisionPtr revIDLastSave="0" documentId="13_ncr:1_{B116E34C-42CE-44D2-A90B-FBA9B5EF87AB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Planilha2" sheetId="2" r:id="rId1"/>
    <sheet name="Planilh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2" i="1" l="1"/>
  <c r="D112" i="1" s="1"/>
  <c r="B111" i="1"/>
  <c r="D111" i="1" s="1"/>
  <c r="B110" i="1"/>
  <c r="D110" i="1" s="1"/>
  <c r="B109" i="1"/>
  <c r="B113" i="1" l="1"/>
  <c r="D109" i="1"/>
  <c r="D113" i="1" s="1"/>
  <c r="B116" i="1" l="1"/>
</calcChain>
</file>

<file path=xl/sharedStrings.xml><?xml version="1.0" encoding="utf-8"?>
<sst xmlns="http://schemas.openxmlformats.org/spreadsheetml/2006/main" count="160" uniqueCount="121">
  <si>
    <t>Balcões e mesas</t>
  </si>
  <si>
    <t>Bebedouros</t>
  </si>
  <si>
    <t>Cadeiras e carteiras</t>
  </si>
  <si>
    <t>Cestos de lixo</t>
  </si>
  <si>
    <t>Corrimãos e escadas</t>
  </si>
  <si>
    <t>Elevadores</t>
  </si>
  <si>
    <t>Lousas</t>
  </si>
  <si>
    <t>Móveis em geral</t>
  </si>
  <si>
    <t>Prateleiras</t>
  </si>
  <si>
    <t>Paredes</t>
  </si>
  <si>
    <t>Pisos e rodapés</t>
  </si>
  <si>
    <t>Poltronas</t>
  </si>
  <si>
    <t>Telefones</t>
  </si>
  <si>
    <t>Itens</t>
  </si>
  <si>
    <t>Ótimo</t>
  </si>
  <si>
    <t>Bom</t>
  </si>
  <si>
    <t>Regular</t>
  </si>
  <si>
    <t>Ruim</t>
  </si>
  <si>
    <t>Não se Aplica</t>
  </si>
  <si>
    <t>Abastecimento de material higiênico</t>
  </si>
  <si>
    <t>Parapeitos</t>
  </si>
  <si>
    <t>Saboneteiras (face externa)</t>
  </si>
  <si>
    <t>Dispensadores de papel-toalha</t>
  </si>
  <si>
    <t>Dispensadores de papel higiênico</t>
  </si>
  <si>
    <t>Espelhos</t>
  </si>
  <si>
    <t>Vasos sanitários e válvulas de descarga</t>
  </si>
  <si>
    <t>Gabinetes, pias e torneiras</t>
  </si>
  <si>
    <t>Janelas</t>
  </si>
  <si>
    <t>Pisos</t>
  </si>
  <si>
    <t>Escadas</t>
  </si>
  <si>
    <t>Rampas</t>
  </si>
  <si>
    <t>Baldes</t>
  </si>
  <si>
    <t>Panos (chão, paredes e manuais)</t>
  </si>
  <si>
    <t>Equipamentos</t>
  </si>
  <si>
    <t>Produtos de limpeza</t>
  </si>
  <si>
    <r>
      <t xml:space="preserve">Mop </t>
    </r>
    <r>
      <rPr>
        <sz val="8"/>
        <color theme="1"/>
        <rFont val="Arial"/>
        <family val="2"/>
      </rPr>
      <t>e balde com prensa de torção</t>
    </r>
  </si>
  <si>
    <t>Equipamentos de Proteção Individual (EPIs)</t>
  </si>
  <si>
    <t>Postura e comportamento com funcionários, docentes e alunos</t>
  </si>
  <si>
    <t>Uniformes</t>
  </si>
  <si>
    <t>Especificações Técnicas e Boas Práticas Ambientais</t>
  </si>
  <si>
    <t>Execução de supervisão por parte da Contratada e na periodicidade acordada (mínimo 2 vezes por mês)</t>
  </si>
  <si>
    <t>Monitoramento da qualidade dos serviços prestados, através de supervisão, treinamento e reciclagem contínua dos funcionários</t>
  </si>
  <si>
    <t>Quantidades de Itens Vistoriados</t>
  </si>
  <si>
    <t>Quant. (a)</t>
  </si>
  <si>
    <t>Equivalência (b)</t>
  </si>
  <si>
    <t>Pontos Obtidos (y = a x b)</t>
  </si>
  <si>
    <t>Conceito ótimo =</t>
  </si>
  <si>
    <t>x 100</t>
  </si>
  <si>
    <t>Conceito bom =</t>
  </si>
  <si>
    <t>x 80</t>
  </si>
  <si>
    <t>Conceito regular =</t>
  </si>
  <si>
    <t>x 50</t>
  </si>
  <si>
    <t>Conceito ruim =</t>
  </si>
  <si>
    <t>x 30</t>
  </si>
  <si>
    <t>Tomadas e espelhos de tomadas</t>
  </si>
  <si>
    <t>NOTA</t>
  </si>
  <si>
    <t>Total =</t>
  </si>
  <si>
    <t>Sanitários / Vestiários</t>
  </si>
  <si>
    <t>Áreas de Circulação, Pátios e Quadras</t>
  </si>
  <si>
    <t>Equipamentos e Utensílios de Limpeza</t>
  </si>
  <si>
    <t>Apresentação / Uniformes</t>
  </si>
  <si>
    <t>Gerenciamento (Supervisão, Gerenciamento das Atividades Operacionais e Atendimento às Solicitações)</t>
  </si>
  <si>
    <t>GOVERNO DO ESTADO DE SÃO PAULO</t>
  </si>
  <si>
    <t xml:space="preserve"> DIRETORIA DE ENSINO – REGIÃO LESTE 4</t>
  </si>
  <si>
    <t>Tel. (11) 2082-9400 E-mail: delt4ncs@educacao.sp.gov.br</t>
  </si>
  <si>
    <t xml:space="preserve">Mês : </t>
  </si>
  <si>
    <t>RESULTADO FINAL</t>
  </si>
  <si>
    <t>Liberação total da fatura</t>
  </si>
  <si>
    <t>NOTA MAIOR OU IGUAL A 90 PONTOS</t>
  </si>
  <si>
    <t>Liberação de 90% da fatura</t>
  </si>
  <si>
    <t>NOTA entre 70 a 89,9 PONTOS</t>
  </si>
  <si>
    <t>Liberação de 80% da fatura</t>
  </si>
  <si>
    <t>NOTA entre 60 a 69,9 PONTOS</t>
  </si>
  <si>
    <t>Liberação de 65% da fatura</t>
  </si>
  <si>
    <t>NOTA entre 50 a 59,9 PONTOS</t>
  </si>
  <si>
    <t>Liberação de 50% da fatura</t>
  </si>
  <si>
    <t>NOTA MENOR OU IGUAL A 49,9 PONTOS</t>
  </si>
  <si>
    <t xml:space="preserve">                                                       ITENS DE AVALIAÇÃO DE QUALIDADE DOS SERVIÇOS DE LIMPEZA PRESTADOS</t>
  </si>
  <si>
    <t>CAMPOS PARA JUSTIFICATIVA PARA ITENS QUE RECEBRAM CONCEITOS, BOM, REGULAR OU RUIM</t>
  </si>
  <si>
    <t>JUSTIFIQUE AQUI</t>
  </si>
  <si>
    <t xml:space="preserve">ESCOLA:  </t>
  </si>
  <si>
    <t xml:space="preserve">EMPRESA: </t>
  </si>
  <si>
    <t>Obs - Frequência da Limpeza: diária/ *semanal/ **mensal/ ***trimestral</t>
  </si>
  <si>
    <t>Aparelhos de TV*</t>
  </si>
  <si>
    <t>Armários (face externa)*</t>
  </si>
  <si>
    <t>Batentes, portas e maçanetas*</t>
  </si>
  <si>
    <t>Cortinas e persianas***</t>
  </si>
  <si>
    <t>Divisórias**</t>
  </si>
  <si>
    <t>Extintores de incêndio**</t>
  </si>
  <si>
    <t>Interruptores e espelhos de interruptores*</t>
  </si>
  <si>
    <t>Janelas (face externa) e peitoril das janelas (externo)**</t>
  </si>
  <si>
    <t>Janelas (face interna) e peitoril das janelas (interno)**</t>
  </si>
  <si>
    <t>Luminárias (similares)***</t>
  </si>
  <si>
    <t>Luzes de emergência***</t>
  </si>
  <si>
    <t>Murais**</t>
  </si>
  <si>
    <t>Placas indicativas*</t>
  </si>
  <si>
    <t>Quadros em geral*</t>
  </si>
  <si>
    <t>Ralos*</t>
  </si>
  <si>
    <t>Saídas de ar-condicionado***</t>
  </si>
  <si>
    <t>Teto***</t>
  </si>
  <si>
    <t>Ventiladores*</t>
  </si>
  <si>
    <t>Vidros externos (face externa e face interna)***</t>
  </si>
  <si>
    <t>Vidros internos*</t>
  </si>
  <si>
    <t>Azulejos*</t>
  </si>
  <si>
    <t>Box*</t>
  </si>
  <si>
    <t>Chuveiros*</t>
  </si>
  <si>
    <t>Divisórias (granito)*</t>
  </si>
  <si>
    <t>Interruptores*</t>
  </si>
  <si>
    <t>Luminárias (e similares)***</t>
  </si>
  <si>
    <t>Portas (batentes, maçaneta)*</t>
  </si>
  <si>
    <t>Saídas de ar- condicionado***</t>
  </si>
  <si>
    <t>Tomadas*</t>
  </si>
  <si>
    <t>Vidros box*</t>
  </si>
  <si>
    <t>Vidros internos**</t>
  </si>
  <si>
    <t xml:space="preserve">Monitoramento dos insumos fornecidos ( produtos de Limpeza) </t>
  </si>
  <si>
    <t xml:space="preserve">Monitoramento dos equipamentos fornecidos ( maquina de lavação, mangueira, escada) </t>
  </si>
  <si>
    <t>Atendimento às solicitações do Contratante ( fiscal na u.e.) conforme condições estabelecidas no contrato</t>
  </si>
  <si>
    <t xml:space="preserve"> SECRETARIA DE ESTADO DA EDUCAÇÃO</t>
  </si>
  <si>
    <t xml:space="preserve">                                                                                                                   PREENCHER COM "X" MAIÚSCULO</t>
  </si>
  <si>
    <t>Todos os ambientes</t>
  </si>
  <si>
    <t xml:space="preserve">NOME - DIRETOR / FISCAL: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</si>
</sst>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9" tint="-0.499984740745262"/>
      <name val="Times New Roman"/>
      <family val="1"/>
    </font>
    <font>
      <b/>
      <sz val="11"/>
      <color theme="8" tint="-0.499984740745262"/>
      <name val="Times New Roman"/>
      <family val="1"/>
    </font>
    <font>
      <b/>
      <sz val="11"/>
      <color theme="5" tint="-0.499984740745262"/>
      <name val="Times New Roman"/>
      <family val="1"/>
    </font>
    <font>
      <b/>
      <sz val="11"/>
      <color rgb="FFC00000"/>
      <name val="Times New Roman"/>
      <family val="1"/>
    </font>
    <font>
      <b/>
      <sz val="11"/>
      <color theme="0"/>
      <name val="Times New Roman"/>
      <family val="1"/>
    </font>
    <font>
      <b/>
      <sz val="11"/>
      <color theme="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/>
    <xf numFmtId="0" fontId="0" fillId="0" borderId="0" xfId="0" applyBorder="1"/>
    <xf numFmtId="0" fontId="9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left"/>
    </xf>
    <xf numFmtId="0" fontId="18" fillId="0" borderId="4" xfId="0" applyFont="1" applyBorder="1"/>
    <xf numFmtId="0" fontId="18" fillId="0" borderId="6" xfId="0" applyFont="1" applyBorder="1" applyAlignment="1">
      <alignment horizontal="left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7" fillId="6" borderId="10" xfId="0" applyFont="1" applyFill="1" applyBorder="1" applyAlignment="1">
      <alignment horizontal="center"/>
    </xf>
    <xf numFmtId="0" fontId="17" fillId="6" borderId="11" xfId="0" applyFont="1" applyFill="1" applyBorder="1" applyAlignment="1">
      <alignment horizontal="center"/>
    </xf>
    <xf numFmtId="0" fontId="18" fillId="0" borderId="17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19" xfId="0" applyFont="1" applyBorder="1"/>
    <xf numFmtId="0" fontId="18" fillId="0" borderId="20" xfId="0" applyFont="1" applyBorder="1"/>
    <xf numFmtId="0" fontId="18" fillId="0" borderId="21" xfId="0" applyFont="1" applyBorder="1" applyAlignment="1">
      <alignment horizontal="left"/>
    </xf>
    <xf numFmtId="0" fontId="18" fillId="0" borderId="0" xfId="0" applyFont="1" applyBorder="1"/>
    <xf numFmtId="0" fontId="18" fillId="0" borderId="22" xfId="0" applyFont="1" applyBorder="1"/>
    <xf numFmtId="0" fontId="18" fillId="0" borderId="23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8" fillId="0" borderId="25" xfId="0" applyFont="1" applyBorder="1"/>
    <xf numFmtId="0" fontId="18" fillId="0" borderId="26" xfId="0" applyFont="1" applyBorder="1"/>
    <xf numFmtId="0" fontId="17" fillId="6" borderId="9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0" fillId="5" borderId="8" xfId="0" applyFill="1" applyBorder="1" applyAlignment="1">
      <alignment horizontal="center"/>
    </xf>
    <xf numFmtId="0" fontId="0" fillId="5" borderId="0" xfId="0" applyFill="1" applyBorder="1"/>
    <xf numFmtId="0" fontId="3" fillId="3" borderId="21" xfId="0" applyFont="1" applyFill="1" applyBorder="1" applyAlignment="1">
      <alignment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3" fillId="3" borderId="21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 wrapText="1"/>
    </xf>
    <xf numFmtId="0" fontId="2" fillId="4" borderId="21" xfId="0" applyFont="1" applyFill="1" applyBorder="1" applyAlignment="1">
      <alignment horizontal="right" vertical="center" wrapText="1"/>
    </xf>
    <xf numFmtId="0" fontId="16" fillId="2" borderId="21" xfId="0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right"/>
    </xf>
    <xf numFmtId="0" fontId="18" fillId="0" borderId="8" xfId="0" applyFont="1" applyBorder="1"/>
    <xf numFmtId="0" fontId="18" fillId="0" borderId="8" xfId="0" applyFont="1" applyBorder="1" applyAlignment="1" applyProtection="1">
      <alignment horizontal="left" vertical="center" wrapText="1"/>
      <protection locked="0"/>
    </xf>
    <xf numFmtId="0" fontId="0" fillId="0" borderId="16" xfId="0" applyBorder="1"/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1" fillId="5" borderId="38" xfId="0" applyFont="1" applyFill="1" applyBorder="1" applyAlignment="1">
      <alignment horizontal="left"/>
    </xf>
    <xf numFmtId="0" fontId="6" fillId="5" borderId="36" xfId="0" applyFont="1" applyFill="1" applyBorder="1" applyAlignment="1">
      <alignment vertical="center" wrapText="1"/>
    </xf>
    <xf numFmtId="0" fontId="0" fillId="5" borderId="34" xfId="0" applyFill="1" applyBorder="1"/>
    <xf numFmtId="0" fontId="0" fillId="5" borderId="35" xfId="0" applyFill="1" applyBorder="1"/>
    <xf numFmtId="0" fontId="0" fillId="0" borderId="29" xfId="0" applyBorder="1"/>
    <xf numFmtId="0" fontId="3" fillId="3" borderId="37" xfId="0" applyFont="1" applyFill="1" applyBorder="1" applyAlignment="1">
      <alignment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0" fillId="0" borderId="9" xfId="0" applyBorder="1"/>
    <xf numFmtId="0" fontId="6" fillId="0" borderId="14" xfId="0" applyFont="1" applyFill="1" applyBorder="1" applyAlignment="1">
      <alignment vertical="center" wrapText="1"/>
    </xf>
    <xf numFmtId="0" fontId="0" fillId="0" borderId="15" xfId="0" applyBorder="1"/>
    <xf numFmtId="0" fontId="3" fillId="3" borderId="37" xfId="0" applyFont="1" applyFill="1" applyBorder="1" applyAlignment="1">
      <alignment vertical="center"/>
    </xf>
    <xf numFmtId="0" fontId="4" fillId="2" borderId="3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0" fillId="0" borderId="14" xfId="0" applyBorder="1"/>
    <xf numFmtId="0" fontId="1" fillId="5" borderId="41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22" fillId="0" borderId="27" xfId="0" applyFont="1" applyBorder="1" applyAlignment="1"/>
    <xf numFmtId="0" fontId="2" fillId="0" borderId="28" xfId="0" applyFont="1" applyBorder="1" applyAlignment="1"/>
    <xf numFmtId="0" fontId="17" fillId="0" borderId="12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7" fillId="0" borderId="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0" fillId="5" borderId="36" xfId="0" applyFill="1" applyBorder="1" applyAlignment="1">
      <alignment horizontal="left"/>
    </xf>
    <xf numFmtId="0" fontId="0" fillId="5" borderId="34" xfId="0" applyFill="1" applyBorder="1" applyAlignment="1">
      <alignment horizontal="left"/>
    </xf>
    <xf numFmtId="0" fontId="0" fillId="5" borderId="46" xfId="0" applyFill="1" applyBorder="1" applyAlignment="1">
      <alignment horizontal="left"/>
    </xf>
    <xf numFmtId="2" fontId="7" fillId="0" borderId="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21" fillId="5" borderId="42" xfId="0" applyFont="1" applyFill="1" applyBorder="1" applyAlignment="1">
      <alignment horizontal="left"/>
    </xf>
    <xf numFmtId="0" fontId="21" fillId="5" borderId="0" xfId="0" applyFont="1" applyFill="1" applyBorder="1" applyAlignment="1">
      <alignment horizontal="left"/>
    </xf>
    <xf numFmtId="0" fontId="21" fillId="5" borderId="45" xfId="0" applyFont="1" applyFill="1" applyBorder="1" applyAlignment="1">
      <alignment horizontal="left"/>
    </xf>
    <xf numFmtId="0" fontId="19" fillId="0" borderId="4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1" fillId="5" borderId="42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0" borderId="7" xfId="0" applyBorder="1" applyAlignment="1">
      <alignment horizontal="left"/>
    </xf>
  </cellXfs>
  <cellStyles count="1">
    <cellStyle name="Normal" xfId="0" builtinId="0"/>
  </cellStyles>
  <dxfs count="5">
    <dxf>
      <font>
        <b/>
        <i/>
        <color theme="5" tint="0.79998168889431442"/>
      </font>
      <fill>
        <patternFill>
          <bgColor theme="5" tint="-0.24994659260841701"/>
        </patternFill>
      </fill>
    </dxf>
    <dxf>
      <font>
        <b/>
        <i/>
        <color theme="7" tint="-0.499984740745262"/>
      </font>
      <fill>
        <patternFill>
          <bgColor rgb="FFFFC000"/>
        </patternFill>
      </fill>
    </dxf>
    <dxf>
      <font>
        <b/>
        <i/>
        <color theme="9" tint="0.79998168889431442"/>
      </font>
      <fill>
        <patternFill>
          <bgColor theme="9" tint="-0.499984740745262"/>
        </patternFill>
      </fill>
    </dxf>
    <dxf>
      <font>
        <b/>
        <i/>
        <color theme="8" tint="0.79995117038483843"/>
      </font>
      <fill>
        <patternFill>
          <bgColor rgb="FF0070C0"/>
        </patternFill>
      </fill>
    </dxf>
    <dxf>
      <font>
        <b/>
        <i/>
        <color theme="5" tint="0.79998168889431442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95250</xdr:rowOff>
    </xdr:from>
    <xdr:to>
      <xdr:col>0</xdr:col>
      <xdr:colOff>1461220</xdr:colOff>
      <xdr:row>5</xdr:row>
      <xdr:rowOff>76666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28EAC7E-EEC1-40AE-9DEA-891B3167F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95250"/>
          <a:ext cx="975445" cy="981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A3" sqref="A3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29"/>
  <sheetViews>
    <sheetView tabSelected="1" topLeftCell="A103" workbookViewId="0">
      <selection activeCell="B118" sqref="B118"/>
    </sheetView>
  </sheetViews>
  <sheetFormatPr defaultRowHeight="15" x14ac:dyDescent="0.25"/>
  <cols>
    <col min="1" max="1" width="85" customWidth="1"/>
    <col min="3" max="3" width="6" customWidth="1"/>
    <col min="6" max="6" width="11.42578125" bestFit="1" customWidth="1"/>
  </cols>
  <sheetData>
    <row r="1" spans="1:8" x14ac:dyDescent="0.25">
      <c r="A1" s="87" t="s">
        <v>62</v>
      </c>
      <c r="B1" s="88"/>
      <c r="C1" s="88"/>
      <c r="D1" s="88"/>
      <c r="E1" s="88"/>
      <c r="F1" s="89"/>
    </row>
    <row r="2" spans="1:8" x14ac:dyDescent="0.25">
      <c r="A2" s="90" t="s">
        <v>117</v>
      </c>
      <c r="B2" s="91"/>
      <c r="C2" s="91"/>
      <c r="D2" s="91"/>
      <c r="E2" s="91"/>
      <c r="F2" s="92"/>
    </row>
    <row r="3" spans="1:8" x14ac:dyDescent="0.25">
      <c r="A3" s="93" t="s">
        <v>63</v>
      </c>
      <c r="B3" s="94"/>
      <c r="C3" s="94"/>
      <c r="D3" s="94"/>
      <c r="E3" s="94"/>
      <c r="F3" s="95"/>
    </row>
    <row r="4" spans="1:8" ht="18" customHeight="1" x14ac:dyDescent="0.25">
      <c r="A4" s="93" t="s">
        <v>64</v>
      </c>
      <c r="B4" s="94"/>
      <c r="C4" s="94"/>
      <c r="D4" s="94"/>
      <c r="E4" s="94"/>
      <c r="F4" s="95"/>
    </row>
    <row r="5" spans="1:8" ht="15.75" x14ac:dyDescent="0.25">
      <c r="A5" s="84" t="s">
        <v>77</v>
      </c>
      <c r="B5" s="85"/>
      <c r="C5" s="85"/>
      <c r="D5" s="85"/>
      <c r="E5" s="85"/>
      <c r="F5" s="86"/>
    </row>
    <row r="6" spans="1:8" ht="14.25" customHeight="1" x14ac:dyDescent="0.25">
      <c r="A6" s="79" t="s">
        <v>118</v>
      </c>
      <c r="B6" s="80"/>
      <c r="C6" s="80"/>
      <c r="D6" s="80"/>
      <c r="E6" s="80"/>
      <c r="F6" s="81"/>
      <c r="G6" s="2"/>
    </row>
    <row r="7" spans="1:8" ht="15.75" thickBot="1" x14ac:dyDescent="0.3">
      <c r="A7" s="65" t="s">
        <v>80</v>
      </c>
      <c r="B7" s="66" t="s">
        <v>65</v>
      </c>
      <c r="C7" s="96"/>
      <c r="D7" s="97"/>
      <c r="E7" s="97"/>
      <c r="F7" s="98"/>
    </row>
    <row r="8" spans="1:8" ht="15.75" thickBot="1" x14ac:dyDescent="0.3">
      <c r="A8" s="50" t="s">
        <v>81</v>
      </c>
      <c r="B8" s="30"/>
      <c r="C8" s="30"/>
      <c r="D8" s="30"/>
      <c r="E8" s="30"/>
      <c r="F8" s="31"/>
      <c r="H8" s="2"/>
    </row>
    <row r="9" spans="1:8" ht="15.75" customHeight="1" x14ac:dyDescent="0.25">
      <c r="A9" s="51" t="s">
        <v>119</v>
      </c>
      <c r="B9" s="52"/>
      <c r="C9" s="32"/>
      <c r="D9" s="52"/>
      <c r="E9" s="52"/>
      <c r="F9" s="53"/>
      <c r="H9" s="2"/>
    </row>
    <row r="10" spans="1:8" x14ac:dyDescent="0.25">
      <c r="A10" s="45" t="s">
        <v>13</v>
      </c>
      <c r="B10" s="46" t="s">
        <v>14</v>
      </c>
      <c r="C10" s="67" t="s">
        <v>15</v>
      </c>
      <c r="D10" s="46" t="s">
        <v>16</v>
      </c>
      <c r="E10" s="46" t="s">
        <v>17</v>
      </c>
      <c r="F10" s="47" t="s">
        <v>18</v>
      </c>
    </row>
    <row r="11" spans="1:8" s="1" customFormat="1" x14ac:dyDescent="0.25">
      <c r="A11" s="33" t="s">
        <v>83</v>
      </c>
      <c r="B11" s="3"/>
      <c r="C11" s="3"/>
      <c r="D11" s="3"/>
      <c r="E11" s="3"/>
      <c r="F11" s="34"/>
    </row>
    <row r="12" spans="1:8" s="1" customFormat="1" x14ac:dyDescent="0.25">
      <c r="A12" s="33" t="s">
        <v>84</v>
      </c>
      <c r="B12" s="3"/>
      <c r="C12" s="3"/>
      <c r="D12" s="3"/>
      <c r="E12" s="3"/>
      <c r="F12" s="34"/>
    </row>
    <row r="13" spans="1:8" s="1" customFormat="1" x14ac:dyDescent="0.25">
      <c r="A13" s="33" t="s">
        <v>0</v>
      </c>
      <c r="B13" s="3"/>
      <c r="C13" s="3"/>
      <c r="D13" s="3"/>
      <c r="E13" s="3"/>
      <c r="F13" s="34"/>
    </row>
    <row r="14" spans="1:8" s="1" customFormat="1" x14ac:dyDescent="0.25">
      <c r="A14" s="33" t="s">
        <v>85</v>
      </c>
      <c r="B14" s="3"/>
      <c r="C14" s="3"/>
      <c r="D14" s="3"/>
      <c r="E14" s="3"/>
      <c r="F14" s="34"/>
    </row>
    <row r="15" spans="1:8" s="1" customFormat="1" x14ac:dyDescent="0.25">
      <c r="A15" s="33" t="s">
        <v>1</v>
      </c>
      <c r="B15" s="3"/>
      <c r="C15" s="3"/>
      <c r="D15" s="3"/>
      <c r="E15" s="3"/>
      <c r="F15" s="34"/>
    </row>
    <row r="16" spans="1:8" s="1" customFormat="1" x14ac:dyDescent="0.25">
      <c r="A16" s="33" t="s">
        <v>2</v>
      </c>
      <c r="B16" s="3"/>
      <c r="C16" s="3"/>
      <c r="D16" s="3"/>
      <c r="E16" s="3"/>
      <c r="F16" s="34"/>
    </row>
    <row r="17" spans="1:6" s="1" customFormat="1" x14ac:dyDescent="0.25">
      <c r="A17" s="33" t="s">
        <v>3</v>
      </c>
      <c r="B17" s="3"/>
      <c r="C17" s="3"/>
      <c r="D17" s="3"/>
      <c r="E17" s="3"/>
      <c r="F17" s="34"/>
    </row>
    <row r="18" spans="1:6" s="1" customFormat="1" x14ac:dyDescent="0.25">
      <c r="A18" s="33" t="s">
        <v>86</v>
      </c>
      <c r="B18" s="3"/>
      <c r="C18" s="3"/>
      <c r="D18" s="3"/>
      <c r="E18" s="3"/>
      <c r="F18" s="34"/>
    </row>
    <row r="19" spans="1:6" s="1" customFormat="1" x14ac:dyDescent="0.25">
      <c r="A19" s="33" t="s">
        <v>4</v>
      </c>
      <c r="B19" s="3"/>
      <c r="C19" s="3"/>
      <c r="D19" s="3"/>
      <c r="E19" s="3"/>
      <c r="F19" s="34"/>
    </row>
    <row r="20" spans="1:6" s="1" customFormat="1" x14ac:dyDescent="0.25">
      <c r="A20" s="33" t="s">
        <v>87</v>
      </c>
      <c r="B20" s="3"/>
      <c r="C20" s="3"/>
      <c r="D20" s="3"/>
      <c r="E20" s="3"/>
      <c r="F20" s="34"/>
    </row>
    <row r="21" spans="1:6" s="1" customFormat="1" x14ac:dyDescent="0.25">
      <c r="A21" s="33" t="s">
        <v>22</v>
      </c>
      <c r="B21" s="3"/>
      <c r="C21" s="3"/>
      <c r="D21" s="3"/>
      <c r="E21" s="3"/>
      <c r="F21" s="34"/>
    </row>
    <row r="22" spans="1:6" s="1" customFormat="1" x14ac:dyDescent="0.25">
      <c r="A22" s="33" t="s">
        <v>23</v>
      </c>
      <c r="B22" s="3"/>
      <c r="C22" s="3"/>
      <c r="D22" s="3"/>
      <c r="E22" s="3"/>
      <c r="F22" s="34"/>
    </row>
    <row r="23" spans="1:6" s="1" customFormat="1" x14ac:dyDescent="0.25">
      <c r="A23" s="33" t="s">
        <v>88</v>
      </c>
      <c r="B23" s="3"/>
      <c r="C23" s="3"/>
      <c r="D23" s="3"/>
      <c r="E23" s="3"/>
      <c r="F23" s="34"/>
    </row>
    <row r="24" spans="1:6" s="1" customFormat="1" x14ac:dyDescent="0.25">
      <c r="A24" s="33" t="s">
        <v>5</v>
      </c>
      <c r="B24" s="3"/>
      <c r="C24" s="3"/>
      <c r="D24" s="3"/>
      <c r="E24" s="3"/>
      <c r="F24" s="34"/>
    </row>
    <row r="25" spans="1:6" s="1" customFormat="1" x14ac:dyDescent="0.25">
      <c r="A25" s="33" t="s">
        <v>26</v>
      </c>
      <c r="B25" s="3"/>
      <c r="C25" s="3"/>
      <c r="D25" s="3"/>
      <c r="E25" s="3"/>
      <c r="F25" s="34"/>
    </row>
    <row r="26" spans="1:6" s="1" customFormat="1" x14ac:dyDescent="0.25">
      <c r="A26" s="33" t="s">
        <v>89</v>
      </c>
      <c r="B26" s="3"/>
      <c r="C26" s="3"/>
      <c r="D26" s="3"/>
      <c r="E26" s="3"/>
      <c r="F26" s="34"/>
    </row>
    <row r="27" spans="1:6" s="1" customFormat="1" x14ac:dyDescent="0.25">
      <c r="A27" s="33" t="s">
        <v>90</v>
      </c>
      <c r="B27" s="3"/>
      <c r="C27" s="3"/>
      <c r="D27" s="3"/>
      <c r="E27" s="3"/>
      <c r="F27" s="34"/>
    </row>
    <row r="28" spans="1:6" s="1" customFormat="1" x14ac:dyDescent="0.25">
      <c r="A28" s="33" t="s">
        <v>91</v>
      </c>
      <c r="B28" s="3"/>
      <c r="C28" s="3"/>
      <c r="D28" s="3"/>
      <c r="E28" s="3"/>
      <c r="F28" s="34"/>
    </row>
    <row r="29" spans="1:6" s="1" customFormat="1" x14ac:dyDescent="0.25">
      <c r="A29" s="33" t="s">
        <v>6</v>
      </c>
      <c r="B29" s="3"/>
      <c r="C29" s="3"/>
      <c r="D29" s="3"/>
      <c r="E29" s="3"/>
      <c r="F29" s="34"/>
    </row>
    <row r="30" spans="1:6" s="1" customFormat="1" x14ac:dyDescent="0.25">
      <c r="A30" s="33" t="s">
        <v>92</v>
      </c>
      <c r="B30" s="3"/>
      <c r="C30" s="3"/>
      <c r="D30" s="3"/>
      <c r="E30" s="3"/>
      <c r="F30" s="34"/>
    </row>
    <row r="31" spans="1:6" s="1" customFormat="1" x14ac:dyDescent="0.25">
      <c r="A31" s="33" t="s">
        <v>93</v>
      </c>
      <c r="B31" s="3"/>
      <c r="C31" s="3"/>
      <c r="D31" s="3"/>
      <c r="E31" s="3"/>
      <c r="F31" s="34"/>
    </row>
    <row r="32" spans="1:6" s="1" customFormat="1" x14ac:dyDescent="0.25">
      <c r="A32" s="33" t="s">
        <v>94</v>
      </c>
      <c r="B32" s="3"/>
      <c r="C32" s="3"/>
      <c r="D32" s="3"/>
      <c r="E32" s="3"/>
      <c r="F32" s="34"/>
    </row>
    <row r="33" spans="1:6" s="1" customFormat="1" x14ac:dyDescent="0.25">
      <c r="A33" s="33" t="s">
        <v>7</v>
      </c>
      <c r="B33" s="3"/>
      <c r="C33" s="3"/>
      <c r="D33" s="3"/>
      <c r="E33" s="3"/>
      <c r="F33" s="34"/>
    </row>
    <row r="34" spans="1:6" s="1" customFormat="1" x14ac:dyDescent="0.25">
      <c r="A34" s="33" t="s">
        <v>8</v>
      </c>
      <c r="B34" s="3"/>
      <c r="C34" s="3"/>
      <c r="D34" s="3"/>
      <c r="E34" s="3"/>
      <c r="F34" s="34"/>
    </row>
    <row r="35" spans="1:6" s="1" customFormat="1" x14ac:dyDescent="0.25">
      <c r="A35" s="33" t="s">
        <v>9</v>
      </c>
      <c r="B35" s="3"/>
      <c r="C35" s="3"/>
      <c r="D35" s="3"/>
      <c r="E35" s="3"/>
      <c r="F35" s="34"/>
    </row>
    <row r="36" spans="1:6" s="1" customFormat="1" x14ac:dyDescent="0.25">
      <c r="A36" s="33" t="s">
        <v>95</v>
      </c>
      <c r="B36" s="3"/>
      <c r="C36" s="3"/>
      <c r="D36" s="3"/>
      <c r="E36" s="3"/>
      <c r="F36" s="34"/>
    </row>
    <row r="37" spans="1:6" s="1" customFormat="1" x14ac:dyDescent="0.25">
      <c r="A37" s="33" t="s">
        <v>54</v>
      </c>
      <c r="B37" s="3"/>
      <c r="C37" s="3"/>
      <c r="D37" s="3"/>
      <c r="E37" s="3"/>
      <c r="F37" s="34"/>
    </row>
    <row r="38" spans="1:6" s="1" customFormat="1" x14ac:dyDescent="0.25">
      <c r="A38" s="33" t="s">
        <v>10</v>
      </c>
      <c r="B38" s="3"/>
      <c r="C38" s="3"/>
      <c r="D38" s="3"/>
      <c r="E38" s="3"/>
      <c r="F38" s="34"/>
    </row>
    <row r="39" spans="1:6" s="1" customFormat="1" x14ac:dyDescent="0.25">
      <c r="A39" s="33" t="s">
        <v>11</v>
      </c>
      <c r="B39" s="3"/>
      <c r="C39" s="3"/>
      <c r="D39" s="3"/>
      <c r="E39" s="3"/>
      <c r="F39" s="34"/>
    </row>
    <row r="40" spans="1:6" s="1" customFormat="1" x14ac:dyDescent="0.25">
      <c r="A40" s="33" t="s">
        <v>96</v>
      </c>
      <c r="B40" s="3"/>
      <c r="C40" s="3"/>
      <c r="D40" s="3"/>
      <c r="E40" s="3"/>
      <c r="F40" s="34"/>
    </row>
    <row r="41" spans="1:6" s="1" customFormat="1" x14ac:dyDescent="0.25">
      <c r="A41" s="33" t="s">
        <v>97</v>
      </c>
      <c r="B41" s="3"/>
      <c r="C41" s="3"/>
      <c r="D41" s="3"/>
      <c r="E41" s="3"/>
      <c r="F41" s="34"/>
    </row>
    <row r="42" spans="1:6" s="1" customFormat="1" x14ac:dyDescent="0.25">
      <c r="A42" s="33" t="s">
        <v>98</v>
      </c>
      <c r="B42" s="3"/>
      <c r="C42" s="3"/>
      <c r="D42" s="3"/>
      <c r="E42" s="3"/>
      <c r="F42" s="34"/>
    </row>
    <row r="43" spans="1:6" s="1" customFormat="1" x14ac:dyDescent="0.25">
      <c r="A43" s="33" t="s">
        <v>21</v>
      </c>
      <c r="B43" s="3"/>
      <c r="C43" s="3"/>
      <c r="D43" s="3"/>
      <c r="E43" s="3"/>
      <c r="F43" s="34"/>
    </row>
    <row r="44" spans="1:6" s="1" customFormat="1" x14ac:dyDescent="0.25">
      <c r="A44" s="33" t="s">
        <v>99</v>
      </c>
      <c r="B44" s="3"/>
      <c r="C44" s="3"/>
      <c r="D44" s="3"/>
      <c r="E44" s="3"/>
      <c r="F44" s="34"/>
    </row>
    <row r="45" spans="1:6" s="1" customFormat="1" x14ac:dyDescent="0.25">
      <c r="A45" s="33" t="s">
        <v>12</v>
      </c>
      <c r="B45" s="3"/>
      <c r="C45" s="3"/>
      <c r="D45" s="3"/>
      <c r="E45" s="3"/>
      <c r="F45" s="34"/>
    </row>
    <row r="46" spans="1:6" s="1" customFormat="1" x14ac:dyDescent="0.25">
      <c r="A46" s="33" t="s">
        <v>100</v>
      </c>
      <c r="B46" s="3"/>
      <c r="C46" s="3"/>
      <c r="D46" s="3"/>
      <c r="E46" s="3"/>
      <c r="F46" s="34"/>
    </row>
    <row r="47" spans="1:6" s="1" customFormat="1" x14ac:dyDescent="0.25">
      <c r="A47" s="33" t="s">
        <v>101</v>
      </c>
      <c r="B47" s="3"/>
      <c r="C47" s="3"/>
      <c r="D47" s="3"/>
      <c r="E47" s="3"/>
      <c r="F47" s="34"/>
    </row>
    <row r="48" spans="1:6" s="1" customFormat="1" ht="15.75" thickBot="1" x14ac:dyDescent="0.3">
      <c r="A48" s="55" t="s">
        <v>102</v>
      </c>
      <c r="B48" s="56"/>
      <c r="C48" s="56"/>
      <c r="D48" s="56"/>
      <c r="E48" s="56"/>
      <c r="F48" s="57"/>
    </row>
    <row r="49" spans="1:6" x14ac:dyDescent="0.25">
      <c r="A49" s="58"/>
      <c r="B49" s="48"/>
      <c r="C49" s="48"/>
      <c r="D49" s="48"/>
      <c r="E49" s="48"/>
      <c r="F49" s="49"/>
    </row>
    <row r="50" spans="1:6" ht="15.75" thickBot="1" x14ac:dyDescent="0.3">
      <c r="A50" s="59" t="s">
        <v>57</v>
      </c>
      <c r="B50" s="60"/>
      <c r="C50" s="60"/>
      <c r="D50" s="60"/>
      <c r="E50" s="60"/>
      <c r="F50" s="44"/>
    </row>
    <row r="51" spans="1:6" x14ac:dyDescent="0.25">
      <c r="A51" s="45" t="s">
        <v>13</v>
      </c>
      <c r="B51" s="46" t="s">
        <v>14</v>
      </c>
      <c r="C51" s="46" t="s">
        <v>15</v>
      </c>
      <c r="D51" s="46" t="s">
        <v>16</v>
      </c>
      <c r="E51" s="46" t="s">
        <v>17</v>
      </c>
      <c r="F51" s="47" t="s">
        <v>18</v>
      </c>
    </row>
    <row r="52" spans="1:6" x14ac:dyDescent="0.25">
      <c r="A52" s="33" t="s">
        <v>19</v>
      </c>
      <c r="B52" s="3"/>
      <c r="C52" s="3"/>
      <c r="D52" s="3"/>
      <c r="E52" s="3"/>
      <c r="F52" s="34"/>
    </row>
    <row r="53" spans="1:6" x14ac:dyDescent="0.25">
      <c r="A53" s="33" t="s">
        <v>103</v>
      </c>
      <c r="B53" s="3"/>
      <c r="C53" s="3"/>
      <c r="D53" s="3"/>
      <c r="E53" s="3"/>
      <c r="F53" s="34"/>
    </row>
    <row r="54" spans="1:6" x14ac:dyDescent="0.25">
      <c r="A54" s="33" t="s">
        <v>104</v>
      </c>
      <c r="B54" s="3"/>
      <c r="C54" s="3"/>
      <c r="D54" s="3"/>
      <c r="E54" s="3"/>
      <c r="F54" s="34"/>
    </row>
    <row r="55" spans="1:6" x14ac:dyDescent="0.25">
      <c r="A55" s="33" t="s">
        <v>105</v>
      </c>
      <c r="B55" s="3"/>
      <c r="C55" s="3"/>
      <c r="D55" s="3"/>
      <c r="E55" s="3"/>
      <c r="F55" s="34"/>
    </row>
    <row r="56" spans="1:6" x14ac:dyDescent="0.25">
      <c r="A56" s="33" t="s">
        <v>3</v>
      </c>
      <c r="B56" s="3"/>
      <c r="C56" s="3"/>
      <c r="D56" s="3"/>
      <c r="E56" s="3"/>
      <c r="F56" s="34"/>
    </row>
    <row r="57" spans="1:6" x14ac:dyDescent="0.25">
      <c r="A57" s="33" t="s">
        <v>22</v>
      </c>
      <c r="B57" s="3"/>
      <c r="C57" s="3"/>
      <c r="D57" s="3"/>
      <c r="E57" s="3"/>
      <c r="F57" s="34"/>
    </row>
    <row r="58" spans="1:6" x14ac:dyDescent="0.25">
      <c r="A58" s="33" t="s">
        <v>23</v>
      </c>
      <c r="B58" s="3"/>
      <c r="C58" s="3"/>
      <c r="D58" s="3"/>
      <c r="E58" s="3"/>
      <c r="F58" s="34"/>
    </row>
    <row r="59" spans="1:6" x14ac:dyDescent="0.25">
      <c r="A59" s="33" t="s">
        <v>106</v>
      </c>
      <c r="B59" s="3"/>
      <c r="C59" s="3"/>
      <c r="D59" s="3"/>
      <c r="E59" s="3"/>
      <c r="F59" s="34"/>
    </row>
    <row r="60" spans="1:6" ht="15" customHeight="1" x14ac:dyDescent="0.25">
      <c r="A60" s="33" t="s">
        <v>24</v>
      </c>
      <c r="B60" s="3"/>
      <c r="C60" s="3"/>
      <c r="D60" s="3"/>
      <c r="E60" s="3"/>
      <c r="F60" s="34"/>
    </row>
    <row r="61" spans="1:6" x14ac:dyDescent="0.25">
      <c r="A61" s="33" t="s">
        <v>26</v>
      </c>
      <c r="B61" s="3"/>
      <c r="C61" s="3"/>
      <c r="D61" s="3"/>
      <c r="E61" s="3"/>
      <c r="F61" s="34"/>
    </row>
    <row r="62" spans="1:6" ht="15" customHeight="1" x14ac:dyDescent="0.25">
      <c r="A62" s="33" t="s">
        <v>107</v>
      </c>
      <c r="B62" s="3"/>
      <c r="C62" s="3"/>
      <c r="D62" s="3"/>
      <c r="E62" s="3"/>
      <c r="F62" s="34"/>
    </row>
    <row r="63" spans="1:6" x14ac:dyDescent="0.25">
      <c r="A63" s="33" t="s">
        <v>27</v>
      </c>
      <c r="B63" s="3"/>
      <c r="C63" s="3"/>
      <c r="D63" s="3"/>
      <c r="E63" s="3"/>
      <c r="F63" s="34"/>
    </row>
    <row r="64" spans="1:6" x14ac:dyDescent="0.25">
      <c r="A64" s="33" t="s">
        <v>108</v>
      </c>
      <c r="B64" s="3"/>
      <c r="C64" s="3"/>
      <c r="D64" s="3"/>
      <c r="E64" s="3"/>
      <c r="F64" s="34"/>
    </row>
    <row r="65" spans="1:6" x14ac:dyDescent="0.25">
      <c r="A65" s="33" t="s">
        <v>20</v>
      </c>
      <c r="B65" s="3"/>
      <c r="C65" s="3"/>
      <c r="D65" s="3"/>
      <c r="E65" s="3"/>
      <c r="F65" s="34"/>
    </row>
    <row r="66" spans="1:6" x14ac:dyDescent="0.25">
      <c r="A66" s="33" t="s">
        <v>10</v>
      </c>
      <c r="B66" s="3"/>
      <c r="C66" s="3"/>
      <c r="D66" s="3"/>
      <c r="E66" s="3"/>
      <c r="F66" s="34"/>
    </row>
    <row r="67" spans="1:6" x14ac:dyDescent="0.25">
      <c r="A67" s="33" t="s">
        <v>109</v>
      </c>
      <c r="B67" s="3"/>
      <c r="C67" s="3"/>
      <c r="D67" s="3"/>
      <c r="E67" s="3"/>
      <c r="F67" s="34"/>
    </row>
    <row r="68" spans="1:6" x14ac:dyDescent="0.25">
      <c r="A68" s="33" t="s">
        <v>97</v>
      </c>
      <c r="B68" s="3"/>
      <c r="C68" s="3"/>
      <c r="D68" s="3"/>
      <c r="E68" s="3"/>
      <c r="F68" s="34"/>
    </row>
    <row r="69" spans="1:6" x14ac:dyDescent="0.25">
      <c r="A69" s="33" t="s">
        <v>21</v>
      </c>
      <c r="B69" s="3"/>
      <c r="C69" s="3"/>
      <c r="D69" s="3"/>
      <c r="E69" s="3"/>
      <c r="F69" s="34"/>
    </row>
    <row r="70" spans="1:6" x14ac:dyDescent="0.25">
      <c r="A70" s="33" t="s">
        <v>110</v>
      </c>
      <c r="B70" s="3"/>
      <c r="C70" s="3"/>
      <c r="D70" s="3"/>
      <c r="E70" s="3"/>
      <c r="F70" s="34"/>
    </row>
    <row r="71" spans="1:6" x14ac:dyDescent="0.25">
      <c r="A71" s="33" t="s">
        <v>111</v>
      </c>
      <c r="B71" s="3"/>
      <c r="C71" s="3"/>
      <c r="D71" s="3"/>
      <c r="E71" s="3"/>
      <c r="F71" s="34"/>
    </row>
    <row r="72" spans="1:6" x14ac:dyDescent="0.25">
      <c r="A72" s="33" t="s">
        <v>99</v>
      </c>
      <c r="B72" s="3"/>
      <c r="C72" s="3"/>
      <c r="D72" s="3"/>
      <c r="E72" s="3"/>
      <c r="F72" s="34"/>
    </row>
    <row r="73" spans="1:6" x14ac:dyDescent="0.25">
      <c r="A73" s="37" t="s">
        <v>25</v>
      </c>
      <c r="B73" s="3"/>
      <c r="C73" s="3"/>
      <c r="D73" s="3"/>
      <c r="E73" s="3"/>
      <c r="F73" s="34"/>
    </row>
    <row r="74" spans="1:6" x14ac:dyDescent="0.25">
      <c r="A74" s="33" t="s">
        <v>112</v>
      </c>
      <c r="B74" s="3"/>
      <c r="C74" s="3"/>
      <c r="D74" s="3"/>
      <c r="E74" s="3"/>
      <c r="F74" s="34"/>
    </row>
    <row r="75" spans="1:6" x14ac:dyDescent="0.25">
      <c r="A75" s="37" t="s">
        <v>101</v>
      </c>
      <c r="B75" s="3"/>
      <c r="C75" s="3"/>
      <c r="D75" s="3"/>
      <c r="E75" s="3"/>
      <c r="F75" s="34"/>
    </row>
    <row r="76" spans="1:6" ht="15.75" thickBot="1" x14ac:dyDescent="0.3">
      <c r="A76" s="55" t="s">
        <v>113</v>
      </c>
      <c r="B76" s="56"/>
      <c r="C76" s="56"/>
      <c r="D76" s="56"/>
      <c r="E76" s="56"/>
      <c r="F76" s="57"/>
    </row>
    <row r="77" spans="1:6" x14ac:dyDescent="0.25">
      <c r="A77" s="58"/>
      <c r="B77" s="48"/>
      <c r="C77" s="48"/>
      <c r="D77" s="48"/>
      <c r="E77" s="48"/>
      <c r="F77" s="49"/>
    </row>
    <row r="78" spans="1:6" ht="15.75" thickBot="1" x14ac:dyDescent="0.3">
      <c r="A78" s="59" t="s">
        <v>58</v>
      </c>
      <c r="B78" s="60"/>
      <c r="C78" s="60"/>
      <c r="D78" s="60"/>
      <c r="E78" s="60"/>
      <c r="F78" s="44"/>
    </row>
    <row r="79" spans="1:6" x14ac:dyDescent="0.25">
      <c r="A79" s="45" t="s">
        <v>13</v>
      </c>
      <c r="B79" s="46" t="s">
        <v>14</v>
      </c>
      <c r="C79" s="46" t="s">
        <v>15</v>
      </c>
      <c r="D79" s="46" t="s">
        <v>16</v>
      </c>
      <c r="E79" s="46" t="s">
        <v>17</v>
      </c>
      <c r="F79" s="47" t="s">
        <v>18</v>
      </c>
    </row>
    <row r="80" spans="1:6" x14ac:dyDescent="0.25">
      <c r="A80" s="33" t="s">
        <v>5</v>
      </c>
      <c r="B80" s="3"/>
      <c r="C80" s="3"/>
      <c r="D80" s="3"/>
      <c r="E80" s="3"/>
      <c r="F80" s="34"/>
    </row>
    <row r="81" spans="1:6" x14ac:dyDescent="0.25">
      <c r="A81" s="33" t="s">
        <v>29</v>
      </c>
      <c r="B81" s="3"/>
      <c r="C81" s="3"/>
      <c r="D81" s="3"/>
      <c r="E81" s="3"/>
      <c r="F81" s="34"/>
    </row>
    <row r="82" spans="1:6" x14ac:dyDescent="0.25">
      <c r="A82" s="33" t="s">
        <v>28</v>
      </c>
      <c r="B82" s="3"/>
      <c r="C82" s="3"/>
      <c r="D82" s="3"/>
      <c r="E82" s="3"/>
      <c r="F82" s="34"/>
    </row>
    <row r="83" spans="1:6" ht="15.75" thickBot="1" x14ac:dyDescent="0.3">
      <c r="A83" s="55" t="s">
        <v>30</v>
      </c>
      <c r="B83" s="56"/>
      <c r="C83" s="56"/>
      <c r="D83" s="56"/>
      <c r="E83" s="56"/>
      <c r="F83" s="57"/>
    </row>
    <row r="84" spans="1:6" x14ac:dyDescent="0.25">
      <c r="A84" s="58"/>
      <c r="B84" s="48"/>
      <c r="C84" s="48"/>
      <c r="D84" s="48"/>
      <c r="E84" s="48"/>
      <c r="F84" s="49"/>
    </row>
    <row r="85" spans="1:6" ht="15.75" thickBot="1" x14ac:dyDescent="0.3">
      <c r="A85" s="59" t="s">
        <v>59</v>
      </c>
      <c r="B85" s="60"/>
      <c r="C85" s="60"/>
      <c r="D85" s="60"/>
      <c r="E85" s="60"/>
      <c r="F85" s="44"/>
    </row>
    <row r="86" spans="1:6" x14ac:dyDescent="0.25">
      <c r="A86" s="45" t="s">
        <v>13</v>
      </c>
      <c r="B86" s="46" t="s">
        <v>14</v>
      </c>
      <c r="C86" s="46" t="s">
        <v>15</v>
      </c>
      <c r="D86" s="46" t="s">
        <v>16</v>
      </c>
      <c r="E86" s="46" t="s">
        <v>17</v>
      </c>
      <c r="F86" s="47" t="s">
        <v>18</v>
      </c>
    </row>
    <row r="87" spans="1:6" x14ac:dyDescent="0.25">
      <c r="A87" s="33" t="s">
        <v>31</v>
      </c>
      <c r="B87" s="3"/>
      <c r="C87" s="3"/>
      <c r="D87" s="3"/>
      <c r="E87" s="3"/>
      <c r="F87" s="34"/>
    </row>
    <row r="88" spans="1:6" x14ac:dyDescent="0.25">
      <c r="A88" s="33" t="s">
        <v>33</v>
      </c>
      <c r="B88" s="3"/>
      <c r="C88" s="3"/>
      <c r="D88" s="3"/>
      <c r="E88" s="3"/>
      <c r="F88" s="34"/>
    </row>
    <row r="89" spans="1:6" x14ac:dyDescent="0.25">
      <c r="A89" s="38" t="s">
        <v>35</v>
      </c>
      <c r="B89" s="3"/>
      <c r="C89" s="3"/>
      <c r="D89" s="3"/>
      <c r="E89" s="3"/>
      <c r="F89" s="34"/>
    </row>
    <row r="90" spans="1:6" x14ac:dyDescent="0.25">
      <c r="A90" s="37" t="s">
        <v>32</v>
      </c>
      <c r="B90" s="3"/>
      <c r="C90" s="3"/>
      <c r="D90" s="3"/>
      <c r="E90" s="3"/>
      <c r="F90" s="34"/>
    </row>
    <row r="91" spans="1:6" ht="15.75" thickBot="1" x14ac:dyDescent="0.3">
      <c r="A91" s="55" t="s">
        <v>34</v>
      </c>
      <c r="B91" s="56"/>
      <c r="C91" s="56"/>
      <c r="D91" s="56"/>
      <c r="E91" s="56"/>
      <c r="F91" s="57"/>
    </row>
    <row r="92" spans="1:6" x14ac:dyDescent="0.25">
      <c r="A92" s="58"/>
      <c r="B92" s="48"/>
      <c r="C92" s="48"/>
      <c r="D92" s="48"/>
      <c r="E92" s="48"/>
      <c r="F92" s="49"/>
    </row>
    <row r="93" spans="1:6" ht="15.75" thickBot="1" x14ac:dyDescent="0.3">
      <c r="A93" s="59" t="s">
        <v>60</v>
      </c>
      <c r="B93" s="60"/>
      <c r="C93" s="60"/>
      <c r="D93" s="60"/>
      <c r="E93" s="60"/>
      <c r="F93" s="44"/>
    </row>
    <row r="94" spans="1:6" x14ac:dyDescent="0.25">
      <c r="A94" s="45" t="s">
        <v>13</v>
      </c>
      <c r="B94" s="46" t="s">
        <v>14</v>
      </c>
      <c r="C94" s="46" t="s">
        <v>15</v>
      </c>
      <c r="D94" s="46" t="s">
        <v>16</v>
      </c>
      <c r="E94" s="46" t="s">
        <v>17</v>
      </c>
      <c r="F94" s="47" t="s">
        <v>18</v>
      </c>
    </row>
    <row r="95" spans="1:6" ht="15" customHeight="1" x14ac:dyDescent="0.25">
      <c r="A95" s="33" t="s">
        <v>36</v>
      </c>
      <c r="B95" s="3"/>
      <c r="C95" s="3"/>
      <c r="D95" s="3"/>
      <c r="E95" s="3"/>
      <c r="F95" s="34"/>
    </row>
    <row r="96" spans="1:6" x14ac:dyDescent="0.25">
      <c r="A96" s="33" t="s">
        <v>38</v>
      </c>
      <c r="B96" s="3"/>
      <c r="C96" s="3"/>
      <c r="D96" s="3"/>
      <c r="E96" s="3"/>
      <c r="F96" s="34"/>
    </row>
    <row r="97" spans="1:6" ht="15.75" thickBot="1" x14ac:dyDescent="0.3">
      <c r="A97" s="61" t="s">
        <v>37</v>
      </c>
      <c r="B97" s="56"/>
      <c r="C97" s="56"/>
      <c r="D97" s="56"/>
      <c r="E97" s="56"/>
      <c r="F97" s="57"/>
    </row>
    <row r="98" spans="1:6" x14ac:dyDescent="0.25">
      <c r="A98" s="58"/>
      <c r="B98" s="48"/>
      <c r="C98" s="48"/>
      <c r="D98" s="48"/>
      <c r="E98" s="48"/>
      <c r="F98" s="49"/>
    </row>
    <row r="99" spans="1:6" ht="15.75" thickBot="1" x14ac:dyDescent="0.3">
      <c r="A99" s="63" t="s">
        <v>61</v>
      </c>
      <c r="B99" s="60"/>
      <c r="C99" s="60"/>
      <c r="D99" s="60"/>
      <c r="E99" s="60"/>
      <c r="F99" s="44"/>
    </row>
    <row r="100" spans="1:6" x14ac:dyDescent="0.25">
      <c r="A100" s="45" t="s">
        <v>39</v>
      </c>
      <c r="B100" s="46" t="s">
        <v>14</v>
      </c>
      <c r="C100" s="46" t="s">
        <v>15</v>
      </c>
      <c r="D100" s="46" t="s">
        <v>16</v>
      </c>
      <c r="E100" s="46" t="s">
        <v>17</v>
      </c>
      <c r="F100" s="62" t="s">
        <v>18</v>
      </c>
    </row>
    <row r="101" spans="1:6" x14ac:dyDescent="0.25">
      <c r="A101" s="33" t="s">
        <v>40</v>
      </c>
      <c r="B101" s="3"/>
      <c r="C101" s="3"/>
      <c r="D101" s="3"/>
      <c r="E101" s="3"/>
      <c r="F101" s="34"/>
    </row>
    <row r="102" spans="1:6" x14ac:dyDescent="0.25">
      <c r="A102" s="33" t="s">
        <v>114</v>
      </c>
      <c r="B102" s="3"/>
      <c r="C102" s="3"/>
      <c r="D102" s="3"/>
      <c r="E102" s="3"/>
      <c r="F102" s="34"/>
    </row>
    <row r="103" spans="1:6" x14ac:dyDescent="0.25">
      <c r="A103" s="33" t="s">
        <v>115</v>
      </c>
      <c r="B103" s="3"/>
      <c r="C103" s="3"/>
      <c r="D103" s="3"/>
      <c r="E103" s="3"/>
      <c r="F103" s="34"/>
    </row>
    <row r="104" spans="1:6" ht="22.5" x14ac:dyDescent="0.25">
      <c r="A104" s="33" t="s">
        <v>41</v>
      </c>
      <c r="B104" s="3"/>
      <c r="C104" s="3"/>
      <c r="D104" s="3"/>
      <c r="E104" s="3"/>
      <c r="F104" s="34"/>
    </row>
    <row r="105" spans="1:6" ht="15.75" thickBot="1" x14ac:dyDescent="0.3">
      <c r="A105" s="55" t="s">
        <v>116</v>
      </c>
      <c r="B105" s="56"/>
      <c r="C105" s="56"/>
      <c r="D105" s="56"/>
      <c r="E105" s="56"/>
      <c r="F105" s="57"/>
    </row>
    <row r="106" spans="1:6" x14ac:dyDescent="0.25">
      <c r="A106" s="58"/>
      <c r="B106" s="48"/>
      <c r="C106" s="48"/>
      <c r="D106" s="48"/>
      <c r="E106" s="48"/>
      <c r="F106" s="49"/>
    </row>
    <row r="107" spans="1:6" ht="15.75" thickBot="1" x14ac:dyDescent="0.3">
      <c r="A107" s="64"/>
      <c r="B107" s="60"/>
      <c r="C107" s="60"/>
      <c r="D107" s="60"/>
      <c r="E107" s="60"/>
      <c r="F107" s="44"/>
    </row>
    <row r="108" spans="1:6" ht="33.75" x14ac:dyDescent="0.25">
      <c r="A108" s="45" t="s">
        <v>42</v>
      </c>
      <c r="B108" s="46" t="s">
        <v>43</v>
      </c>
      <c r="C108" s="46" t="s">
        <v>44</v>
      </c>
      <c r="D108" s="46" t="s">
        <v>45</v>
      </c>
      <c r="E108" s="2"/>
      <c r="F108" s="36"/>
    </row>
    <row r="109" spans="1:6" x14ac:dyDescent="0.25">
      <c r="A109" s="39" t="s">
        <v>46</v>
      </c>
      <c r="B109" s="7">
        <f>COUNTA(B$11:B$48)+COUNTA(B$52:B$76)+COUNTA(B$80:B$83)+COUNTA(B$87:B$91)+COUNTA(B$95:B$97)+COUNTA(B$101:B$105)</f>
        <v>0</v>
      </c>
      <c r="C109" s="4" t="s">
        <v>47</v>
      </c>
      <c r="D109" s="7">
        <f>B109*100</f>
        <v>0</v>
      </c>
      <c r="E109" s="2"/>
      <c r="F109" s="36"/>
    </row>
    <row r="110" spans="1:6" x14ac:dyDescent="0.25">
      <c r="A110" s="39" t="s">
        <v>48</v>
      </c>
      <c r="B110" s="6">
        <f>COUNTA(C$11:C$48)+COUNTA(C$52:C$76)+COUNTA(C$80:C$83)+COUNTA(C$87:C$91)+COUNTA(C$95:C$97)+COUNTA(C$101:C$105)</f>
        <v>0</v>
      </c>
      <c r="C110" s="4" t="s">
        <v>49</v>
      </c>
      <c r="D110" s="6">
        <f>B110*80</f>
        <v>0</v>
      </c>
      <c r="E110" s="2"/>
      <c r="F110" s="36"/>
    </row>
    <row r="111" spans="1:6" x14ac:dyDescent="0.25">
      <c r="A111" s="39" t="s">
        <v>50</v>
      </c>
      <c r="B111" s="8">
        <f>COUNTA(D$11:D$48)+COUNTA(D$52:D$76)+COUNTA(D$80:D$83)+COUNTA(D$87:D$91)+COUNTA(D$95:D$97)+COUNTA(D$101:D$105)</f>
        <v>0</v>
      </c>
      <c r="C111" s="4" t="s">
        <v>51</v>
      </c>
      <c r="D111" s="8">
        <f>B111*50</f>
        <v>0</v>
      </c>
      <c r="E111" s="2"/>
      <c r="F111" s="36"/>
    </row>
    <row r="112" spans="1:6" x14ac:dyDescent="0.25">
      <c r="A112" s="39" t="s">
        <v>52</v>
      </c>
      <c r="B112" s="9">
        <f>COUNTA(E$11:E$48)+COUNTA(E$52:E$76)+COUNTA(E$80:E$83)+COUNTA(E$87:E$91)+COUNTA(E$95:E$97)+COUNTA(E$101:E$105)</f>
        <v>0</v>
      </c>
      <c r="C112" s="4" t="s">
        <v>53</v>
      </c>
      <c r="D112" s="9">
        <f>B112*30</f>
        <v>0</v>
      </c>
      <c r="E112" s="2"/>
      <c r="F112" s="36"/>
    </row>
    <row r="113" spans="1:10" x14ac:dyDescent="0.25">
      <c r="A113" s="40" t="s">
        <v>56</v>
      </c>
      <c r="B113" s="10">
        <f>SUM(B109:B112)</f>
        <v>0</v>
      </c>
      <c r="C113" s="5"/>
      <c r="D113" s="10">
        <f>SUM(D109:D112)</f>
        <v>0</v>
      </c>
      <c r="E113" s="2"/>
      <c r="F113" s="36"/>
    </row>
    <row r="114" spans="1:10" x14ac:dyDescent="0.25">
      <c r="A114" s="35"/>
      <c r="B114" s="2"/>
      <c r="C114" s="2"/>
      <c r="D114" s="2"/>
      <c r="E114" s="2"/>
      <c r="F114" s="36"/>
    </row>
    <row r="115" spans="1:10" x14ac:dyDescent="0.25">
      <c r="A115" s="35"/>
      <c r="B115" s="2"/>
      <c r="C115" s="2"/>
      <c r="D115" s="2"/>
      <c r="E115" s="2"/>
      <c r="F115" s="36"/>
    </row>
    <row r="116" spans="1:10" ht="21" x14ac:dyDescent="0.35">
      <c r="A116" s="41" t="s">
        <v>55</v>
      </c>
      <c r="B116" s="82">
        <f>IF(B113&gt;0,D113/B113,0)</f>
        <v>0</v>
      </c>
      <c r="C116" s="83"/>
      <c r="D116" s="2"/>
      <c r="E116" s="2"/>
      <c r="F116" s="36"/>
    </row>
    <row r="117" spans="1:10" x14ac:dyDescent="0.25">
      <c r="A117" s="35"/>
      <c r="B117" s="2"/>
      <c r="C117" s="2"/>
      <c r="D117" s="2"/>
      <c r="E117" s="2"/>
      <c r="F117" s="36"/>
    </row>
    <row r="118" spans="1:10" x14ac:dyDescent="0.25">
      <c r="A118" s="99" t="s">
        <v>120</v>
      </c>
      <c r="B118" s="2"/>
      <c r="C118" s="2"/>
      <c r="D118" s="2"/>
      <c r="E118" s="2"/>
      <c r="F118" s="36"/>
    </row>
    <row r="119" spans="1:10" ht="15.75" thickBot="1" x14ac:dyDescent="0.3">
      <c r="A119" s="76" t="s">
        <v>66</v>
      </c>
      <c r="B119" s="77"/>
      <c r="C119" s="77"/>
      <c r="D119" s="77"/>
      <c r="E119" s="77"/>
      <c r="F119" s="78"/>
      <c r="G119" s="11"/>
      <c r="H119" s="11"/>
      <c r="I119" s="11"/>
      <c r="J119" s="11"/>
    </row>
    <row r="120" spans="1:10" x14ac:dyDescent="0.25">
      <c r="A120" s="18" t="s">
        <v>67</v>
      </c>
      <c r="B120" s="19" t="s">
        <v>68</v>
      </c>
      <c r="C120" s="19"/>
      <c r="D120" s="20"/>
      <c r="E120" s="21"/>
      <c r="F120" s="42"/>
    </row>
    <row r="121" spans="1:10" x14ac:dyDescent="0.25">
      <c r="A121" s="22" t="s">
        <v>69</v>
      </c>
      <c r="B121" s="14" t="s">
        <v>70</v>
      </c>
      <c r="C121" s="14"/>
      <c r="D121" s="23"/>
      <c r="E121" s="24"/>
      <c r="F121" s="42"/>
    </row>
    <row r="122" spans="1:10" x14ac:dyDescent="0.25">
      <c r="A122" s="22" t="s">
        <v>71</v>
      </c>
      <c r="B122" s="12" t="s">
        <v>72</v>
      </c>
      <c r="C122" s="12"/>
      <c r="D122" s="13"/>
      <c r="E122" s="24"/>
      <c r="F122" s="42"/>
    </row>
    <row r="123" spans="1:10" x14ac:dyDescent="0.25">
      <c r="A123" s="22" t="s">
        <v>73</v>
      </c>
      <c r="B123" s="12" t="s">
        <v>74</v>
      </c>
      <c r="C123" s="12"/>
      <c r="D123" s="13"/>
      <c r="E123" s="24"/>
      <c r="F123" s="42"/>
    </row>
    <row r="124" spans="1:10" ht="15.75" thickBot="1" x14ac:dyDescent="0.3">
      <c r="A124" s="25" t="s">
        <v>75</v>
      </c>
      <c r="B124" s="26" t="s">
        <v>76</v>
      </c>
      <c r="C124" s="26"/>
      <c r="D124" s="27"/>
      <c r="E124" s="28"/>
      <c r="F124" s="42"/>
    </row>
    <row r="125" spans="1:10" x14ac:dyDescent="0.25">
      <c r="A125" s="29" t="s">
        <v>78</v>
      </c>
      <c r="B125" s="16"/>
      <c r="C125" s="16"/>
      <c r="D125" s="16"/>
      <c r="E125" s="17"/>
      <c r="F125" s="43"/>
      <c r="G125" s="15"/>
      <c r="H125" s="15"/>
      <c r="I125" s="15"/>
      <c r="J125" s="11"/>
    </row>
    <row r="126" spans="1:10" x14ac:dyDescent="0.25">
      <c r="A126" s="70" t="s">
        <v>79</v>
      </c>
      <c r="B126" s="71"/>
      <c r="C126" s="71"/>
      <c r="D126" s="71"/>
      <c r="E126" s="72"/>
      <c r="F126" s="43"/>
      <c r="G126" s="15"/>
      <c r="H126" s="15"/>
      <c r="I126" s="15"/>
      <c r="J126" s="11"/>
    </row>
    <row r="127" spans="1:10" x14ac:dyDescent="0.25">
      <c r="A127" s="73"/>
      <c r="B127" s="74"/>
      <c r="C127" s="74"/>
      <c r="D127" s="74"/>
      <c r="E127" s="75"/>
      <c r="F127" s="43"/>
      <c r="G127" s="15"/>
      <c r="H127" s="15"/>
      <c r="I127" s="15"/>
      <c r="J127" s="11"/>
    </row>
    <row r="128" spans="1:10" ht="27.75" customHeight="1" thickBot="1" x14ac:dyDescent="0.3">
      <c r="A128" s="73"/>
      <c r="B128" s="74"/>
      <c r="C128" s="74"/>
      <c r="D128" s="74"/>
      <c r="E128" s="75"/>
      <c r="F128" s="36"/>
    </row>
    <row r="129" spans="1:6" ht="16.5" thickBot="1" x14ac:dyDescent="0.3">
      <c r="A129" s="68" t="s">
        <v>82</v>
      </c>
      <c r="B129" s="69"/>
      <c r="C129" s="69"/>
      <c r="D129" s="69"/>
      <c r="E129" s="69"/>
      <c r="F129" s="54"/>
    </row>
  </sheetData>
  <mergeCells count="11">
    <mergeCell ref="A5:F5"/>
    <mergeCell ref="A1:F1"/>
    <mergeCell ref="A2:F2"/>
    <mergeCell ref="A3:F3"/>
    <mergeCell ref="A4:F4"/>
    <mergeCell ref="A129:E129"/>
    <mergeCell ref="A126:E128"/>
    <mergeCell ref="A119:F119"/>
    <mergeCell ref="A6:F6"/>
    <mergeCell ref="B116:C116"/>
    <mergeCell ref="C7:F7"/>
  </mergeCells>
  <conditionalFormatting sqref="B116:C116">
    <cfRule type="cellIs" dxfId="4" priority="2" operator="lessThan">
      <formula>65</formula>
    </cfRule>
    <cfRule type="cellIs" dxfId="3" priority="5" operator="greaterThanOrEqual">
      <formula>95</formula>
    </cfRule>
    <cfRule type="cellIs" dxfId="2" priority="6" operator="greaterThanOrEqual">
      <formula>85</formula>
    </cfRule>
    <cfRule type="cellIs" dxfId="1" priority="7" operator="greaterThanOrEqual">
      <formula>75</formula>
    </cfRule>
    <cfRule type="cellIs" dxfId="0" priority="8" operator="greaterThanOrEqual">
      <formula>65</formula>
    </cfRule>
  </conditionalFormatting>
  <pageMargins left="0.511811024" right="0.511811024" top="0.78740157499999996" bottom="0.78740157499999996" header="0.31496062000000002" footer="0.31496062000000002"/>
  <pageSetup paperSize="9"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Planilha2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Jaide Alonso Ambrosio</dc:creator>
  <cp:lastModifiedBy>Reginaldo Da Silva 3</cp:lastModifiedBy>
  <cp:lastPrinted>2021-07-26T17:31:43Z</cp:lastPrinted>
  <dcterms:created xsi:type="dcterms:W3CDTF">2021-07-21T13:48:28Z</dcterms:created>
  <dcterms:modified xsi:type="dcterms:W3CDTF">2021-08-02T14:17:18Z</dcterms:modified>
</cp:coreProperties>
</file>