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94" activeTab="0"/>
  </bookViews>
  <sheets>
    <sheet name="ANEXO I- ACT" sheetId="1" r:id="rId1"/>
  </sheets>
  <definedNames>
    <definedName name="_xlnm.Print_Area" localSheetId="0">'ANEXO I- ACT'!$A$1:$J$68</definedName>
  </definedNames>
  <calcPr fullCalcOnLoad="1"/>
</workbook>
</file>

<file path=xl/sharedStrings.xml><?xml version="1.0" encoding="utf-8"?>
<sst xmlns="http://schemas.openxmlformats.org/spreadsheetml/2006/main" count="59" uniqueCount="54">
  <si>
    <t>SECRETARIA DE ESTADO DA EDUCAÇÃO</t>
  </si>
  <si>
    <t xml:space="preserve">Unidade Escolar: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</si>
  <si>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</t>
  </si>
  <si>
    <t xml:space="preserve">Município:-                                                    </t>
  </si>
  <si>
    <t xml:space="preserve">Nome do Professor:          </t>
  </si>
  <si>
    <t>RG</t>
  </si>
  <si>
    <t>Est. Civil:</t>
  </si>
  <si>
    <t>Dat.Nasc.</t>
  </si>
  <si>
    <t>Dependentes</t>
  </si>
  <si>
    <t>TEL CONTATO</t>
  </si>
  <si>
    <t>I - SITUAÇÃO FUNCIONAL (NO CAMPO DE ATUAÇÃO)</t>
  </si>
  <si>
    <t>COLOQUE UM X NOS CAMPOS CORRESPONDENTES</t>
  </si>
  <si>
    <t>PEB I</t>
  </si>
  <si>
    <t>Classes</t>
  </si>
  <si>
    <t>PEB II</t>
  </si>
  <si>
    <t xml:space="preserve">Aulas </t>
  </si>
  <si>
    <t>II - HABILITAÇÃO (NO CAMPO DE ATUAÇÃO)</t>
  </si>
  <si>
    <t>Curso de formação</t>
  </si>
  <si>
    <t>Disciplinas</t>
  </si>
  <si>
    <t>N. Dias</t>
  </si>
  <si>
    <t>Pontos</t>
  </si>
  <si>
    <t>da Sec. Educ. Est. SP</t>
  </si>
  <si>
    <t xml:space="preserve">SUB TOTAL </t>
  </si>
  <si>
    <t>,</t>
  </si>
  <si>
    <t>QTDE</t>
  </si>
  <si>
    <t xml:space="preserve"> </t>
  </si>
  <si>
    <t>Total Geral de Pontos na Diretoria de Ensino</t>
  </si>
  <si>
    <t>Local:-</t>
  </si>
  <si>
    <t>Data:-</t>
  </si>
  <si>
    <t>Concordo com os dados registrados neste Anexo.</t>
  </si>
  <si>
    <t xml:space="preserve">        Ass. do Professor</t>
  </si>
  <si>
    <t xml:space="preserve">           Ass. do Diretor</t>
  </si>
  <si>
    <t xml:space="preserve">E.E. </t>
  </si>
  <si>
    <t>GOVERNO DO ESTADO DE SÃO PAULO</t>
  </si>
  <si>
    <t>DIRETORIA REGIONAL DE ENSINO REGIÃO DE SÃO BERNARDO DO CAMPO</t>
  </si>
  <si>
    <t>RUA PRINCESA MARIA DA GLÓRIA, 176 – BAIRRO DE NOVA PETRÓPOLIS - SÃO BERNARDO DO CAMPO-SP</t>
  </si>
  <si>
    <t>Aulas</t>
  </si>
  <si>
    <t xml:space="preserve">ALUNO ÚLTIMO ANO </t>
  </si>
  <si>
    <t>EspecÍficas</t>
  </si>
  <si>
    <t>Não especÍficas</t>
  </si>
  <si>
    <t xml:space="preserve">No Cargo e/ou Função </t>
  </si>
  <si>
    <t>No Magistério Público Oficial</t>
  </si>
  <si>
    <t>III - TEMPO DE SERVIÇO (NO CAMPO DE ATUAÇÃO)   - ATÉ 30/06/2020</t>
  </si>
  <si>
    <r>
      <t xml:space="preserve">OBS: INFORMAR O NOME DO CURSO CONSTANTE NO DIPLOMA OU HISTÓRICO </t>
    </r>
    <r>
      <rPr>
        <b/>
        <sz val="10"/>
        <color indexed="10"/>
        <rFont val="Arial"/>
        <family val="2"/>
      </rPr>
      <t>(Opcional)</t>
    </r>
  </si>
  <si>
    <t xml:space="preserve">No contrato, nos termos da LC 1.093/2009 </t>
  </si>
  <si>
    <t xml:space="preserve">1- Certificado de Aprovação em Concurso Público </t>
  </si>
  <si>
    <t xml:space="preserve">de provas e títulos da SEE, no mesmo campo de atuação - 1 ponto (até 5 pontos) </t>
  </si>
  <si>
    <t>ou área da disciplina Educação - 5 pontos</t>
  </si>
  <si>
    <t>ou área da disciplina Educação -  10 pontos</t>
  </si>
  <si>
    <r>
      <t xml:space="preserve">IV - TÍTULOS (NO CAMPO DE ATUAÇÃO)  </t>
    </r>
    <r>
      <rPr>
        <b/>
        <sz val="9"/>
        <color indexed="10"/>
        <rFont val="Arial"/>
        <family val="2"/>
      </rPr>
      <t>(Opcional)</t>
    </r>
  </si>
  <si>
    <t>3- Diploma de Doutor, correlato à disciplina para qual e habilitado</t>
  </si>
  <si>
    <t>2- Diploma de Mestre, correlato à disciplina para qual é habilitado</t>
  </si>
  <si>
    <t>por dia</t>
  </si>
  <si>
    <t xml:space="preserve">    CONTAGEM DE TEMPO PARA ATRIBUIÇÃO DE CLASSES E AULAS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</si>
</sst>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_);_(* \(#,##0.000\);_(* \-???_);_(@_)"/>
    <numFmt numFmtId="165" formatCode="d\ mmmm&quot;, &quot;yyyy"/>
  </numFmts>
  <fonts count="46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7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right"/>
      <protection/>
    </xf>
    <xf numFmtId="3" fontId="1" fillId="0" borderId="12" xfId="0" applyNumberFormat="1" applyFont="1" applyFill="1" applyBorder="1" applyAlignment="1" applyProtection="1">
      <alignment horizontal="left"/>
      <protection locked="0"/>
    </xf>
    <xf numFmtId="0" fontId="4" fillId="0" borderId="13" xfId="0" applyFont="1" applyBorder="1" applyAlignment="1" applyProtection="1">
      <alignment/>
      <protection/>
    </xf>
    <xf numFmtId="0" fontId="4" fillId="0" borderId="12" xfId="0" applyFont="1" applyFill="1" applyBorder="1" applyAlignment="1" applyProtection="1">
      <alignment horizontal="left"/>
      <protection locked="0"/>
    </xf>
    <xf numFmtId="0" fontId="5" fillId="0" borderId="14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 horizontal="right"/>
      <protection/>
    </xf>
    <xf numFmtId="14" fontId="4" fillId="0" borderId="12" xfId="0" applyNumberFormat="1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 horizontal="center"/>
      <protection locked="0"/>
    </xf>
    <xf numFmtId="1" fontId="6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2" xfId="0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8" fillId="0" borderId="15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1" fillId="0" borderId="16" xfId="0" applyFont="1" applyBorder="1" applyAlignment="1" applyProtection="1">
      <alignment/>
      <protection/>
    </xf>
    <xf numFmtId="0" fontId="1" fillId="0" borderId="16" xfId="0" applyFont="1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1" fillId="0" borderId="18" xfId="0" applyFont="1" applyBorder="1" applyAlignment="1" applyProtection="1">
      <alignment horizontal="center"/>
      <protection/>
    </xf>
    <xf numFmtId="0" fontId="1" fillId="34" borderId="12" xfId="0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horizontal="center"/>
      <protection/>
    </xf>
    <xf numFmtId="0" fontId="1" fillId="35" borderId="0" xfId="0" applyFont="1" applyFill="1" applyBorder="1" applyAlignment="1" applyProtection="1">
      <alignment horizontal="center"/>
      <protection/>
    </xf>
    <xf numFmtId="164" fontId="1" fillId="0" borderId="11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4" fontId="1" fillId="0" borderId="12" xfId="0" applyNumberFormat="1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1" fillId="35" borderId="16" xfId="0" applyFont="1" applyFill="1" applyBorder="1" applyAlignment="1" applyProtection="1">
      <alignment horizontal="center"/>
      <protection/>
    </xf>
    <xf numFmtId="164" fontId="1" fillId="0" borderId="12" xfId="0" applyNumberFormat="1" applyFont="1" applyFill="1" applyBorder="1" applyAlignment="1" applyProtection="1">
      <alignment/>
      <protection/>
    </xf>
    <xf numFmtId="0" fontId="0" fillId="34" borderId="15" xfId="0" applyFill="1" applyBorder="1" applyAlignment="1" applyProtection="1">
      <alignment/>
      <protection/>
    </xf>
    <xf numFmtId="0" fontId="0" fillId="34" borderId="16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Fill="1" applyAlignment="1" applyProtection="1">
      <alignment horizontal="right"/>
      <protection/>
    </xf>
    <xf numFmtId="14" fontId="3" fillId="0" borderId="11" xfId="0" applyNumberFormat="1" applyFont="1" applyFill="1" applyBorder="1" applyAlignment="1" applyProtection="1">
      <alignment horizontal="center"/>
      <protection/>
    </xf>
    <xf numFmtId="0" fontId="45" fillId="0" borderId="11" xfId="0" applyFont="1" applyFill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21" xfId="0" applyFont="1" applyFill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/>
      <protection locked="0"/>
    </xf>
    <xf numFmtId="165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22" xfId="0" applyFont="1" applyFill="1" applyBorder="1" applyAlignment="1" applyProtection="1">
      <alignment horizontal="left"/>
      <protection locked="0"/>
    </xf>
    <xf numFmtId="0" fontId="1" fillId="0" borderId="23" xfId="0" applyFont="1" applyFill="1" applyBorder="1" applyAlignment="1" applyProtection="1">
      <alignment horizontal="left"/>
      <protection locked="0"/>
    </xf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1" fillId="0" borderId="25" xfId="0" applyFont="1" applyFill="1" applyBorder="1" applyAlignment="1" applyProtection="1">
      <alignment horizontal="left"/>
      <protection locked="0"/>
    </xf>
    <xf numFmtId="0" fontId="1" fillId="0" borderId="26" xfId="0" applyFont="1" applyFill="1" applyBorder="1" applyAlignment="1" applyProtection="1">
      <alignment horizontal="left"/>
      <protection locked="0"/>
    </xf>
    <xf numFmtId="0" fontId="1" fillId="0" borderId="27" xfId="0" applyFont="1" applyFill="1" applyBorder="1" applyAlignment="1" applyProtection="1">
      <alignment horizontal="left"/>
      <protection locked="0"/>
    </xf>
    <xf numFmtId="0" fontId="1" fillId="0" borderId="28" xfId="0" applyFont="1" applyBorder="1" applyAlignment="1" applyProtection="1">
      <alignment horizontal="left"/>
      <protection/>
    </xf>
    <xf numFmtId="0" fontId="1" fillId="0" borderId="12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2" fillId="35" borderId="12" xfId="0" applyFont="1" applyFill="1" applyBorder="1" applyAlignment="1" applyProtection="1">
      <alignment horizont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19</xdr:row>
      <xdr:rowOff>19050</xdr:rowOff>
    </xdr:from>
    <xdr:to>
      <xdr:col>1</xdr:col>
      <xdr:colOff>552450</xdr:colOff>
      <xdr:row>21</xdr:row>
      <xdr:rowOff>95250</xdr:rowOff>
    </xdr:to>
    <xdr:sp>
      <xdr:nvSpPr>
        <xdr:cNvPr id="1" name="AutoShape 2"/>
        <xdr:cNvSpPr>
          <a:spLocks/>
        </xdr:cNvSpPr>
      </xdr:nvSpPr>
      <xdr:spPr>
        <a:xfrm>
          <a:off x="1047750" y="2447925"/>
          <a:ext cx="133350" cy="323850"/>
        </a:xfrm>
        <a:prstGeom prst="leftBrac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495300</xdr:colOff>
      <xdr:row>19</xdr:row>
      <xdr:rowOff>0</xdr:rowOff>
    </xdr:from>
    <xdr:to>
      <xdr:col>6</xdr:col>
      <xdr:colOff>628650</xdr:colOff>
      <xdr:row>21</xdr:row>
      <xdr:rowOff>76200</xdr:rowOff>
    </xdr:to>
    <xdr:sp>
      <xdr:nvSpPr>
        <xdr:cNvPr id="2" name="AutoShape 3"/>
        <xdr:cNvSpPr>
          <a:spLocks/>
        </xdr:cNvSpPr>
      </xdr:nvSpPr>
      <xdr:spPr>
        <a:xfrm>
          <a:off x="4343400" y="2428875"/>
          <a:ext cx="133350" cy="323850"/>
        </a:xfrm>
        <a:prstGeom prst="leftBrac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361950</xdr:colOff>
      <xdr:row>0</xdr:row>
      <xdr:rowOff>57150</xdr:rowOff>
    </xdr:from>
    <xdr:to>
      <xdr:col>1</xdr:col>
      <xdr:colOff>514350</xdr:colOff>
      <xdr:row>5</xdr:row>
      <xdr:rowOff>85725</xdr:rowOff>
    </xdr:to>
    <xdr:pic>
      <xdr:nvPicPr>
        <xdr:cNvPr id="3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57150"/>
          <a:ext cx="781050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0</xdr:row>
      <xdr:rowOff>47625</xdr:rowOff>
    </xdr:from>
    <xdr:to>
      <xdr:col>1</xdr:col>
      <xdr:colOff>561975</xdr:colOff>
      <xdr:row>5</xdr:row>
      <xdr:rowOff>123825</xdr:rowOff>
    </xdr:to>
    <xdr:pic>
      <xdr:nvPicPr>
        <xdr:cNvPr id="4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47625"/>
          <a:ext cx="781050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8"/>
  <sheetViews>
    <sheetView tabSelected="1" zoomScalePageLayoutView="0" workbookViewId="0" topLeftCell="A1">
      <selection activeCell="N55" sqref="N55"/>
    </sheetView>
  </sheetViews>
  <sheetFormatPr defaultColWidth="9.140625" defaultRowHeight="12.75"/>
  <cols>
    <col min="1" max="1" width="9.421875" style="1" customWidth="1"/>
    <col min="2" max="2" width="12.00390625" style="1" customWidth="1"/>
    <col min="3" max="3" width="0" style="1" hidden="1" customWidth="1"/>
    <col min="4" max="4" width="13.57421875" style="1" customWidth="1"/>
    <col min="5" max="5" width="9.8515625" style="1" customWidth="1"/>
    <col min="6" max="6" width="12.8515625" style="1" customWidth="1"/>
    <col min="7" max="7" width="12.421875" style="1" customWidth="1"/>
    <col min="8" max="8" width="9.7109375" style="1" customWidth="1"/>
    <col min="9" max="9" width="11.8515625" style="1" customWidth="1"/>
    <col min="10" max="10" width="14.57421875" style="1" customWidth="1"/>
    <col min="11" max="16384" width="9.140625" style="1" customWidth="1"/>
  </cols>
  <sheetData>
    <row r="1" ht="12.75"/>
    <row r="2" spans="4:10" ht="12.75">
      <c r="D2" s="92" t="s">
        <v>33</v>
      </c>
      <c r="E2" s="92"/>
      <c r="F2" s="92"/>
      <c r="G2" s="92"/>
      <c r="H2" s="92"/>
      <c r="I2" s="92"/>
      <c r="J2" s="92"/>
    </row>
    <row r="3" spans="4:10" ht="12.75">
      <c r="D3" s="92" t="s">
        <v>0</v>
      </c>
      <c r="E3" s="92"/>
      <c r="F3" s="92"/>
      <c r="G3" s="92"/>
      <c r="H3" s="92"/>
      <c r="I3" s="92"/>
      <c r="J3" s="92"/>
    </row>
    <row r="4" spans="4:10" ht="12.75">
      <c r="D4" s="92" t="s">
        <v>34</v>
      </c>
      <c r="E4" s="92"/>
      <c r="F4" s="92"/>
      <c r="G4" s="92"/>
      <c r="H4" s="92"/>
      <c r="I4" s="92"/>
      <c r="J4" s="92"/>
    </row>
    <row r="5" spans="4:10" ht="12.75">
      <c r="D5" s="93" t="s">
        <v>35</v>
      </c>
      <c r="E5" s="92"/>
      <c r="F5" s="92"/>
      <c r="G5" s="92"/>
      <c r="H5" s="92"/>
      <c r="I5" s="92"/>
      <c r="J5" s="92"/>
    </row>
    <row r="6" spans="4:10" ht="12.75">
      <c r="D6" s="92"/>
      <c r="E6" s="92"/>
      <c r="F6" s="92"/>
      <c r="G6" s="92"/>
      <c r="H6" s="92"/>
      <c r="I6" s="92"/>
      <c r="J6" s="92"/>
    </row>
    <row r="7" spans="1:10" ht="12.75">
      <c r="A7" s="94" t="s">
        <v>53</v>
      </c>
      <c r="B7" s="94"/>
      <c r="C7" s="94"/>
      <c r="D7" s="94"/>
      <c r="E7" s="94"/>
      <c r="F7" s="94"/>
      <c r="G7" s="94"/>
      <c r="H7" s="94"/>
      <c r="I7" s="94"/>
      <c r="J7" s="94"/>
    </row>
    <row r="8" spans="1:10" ht="3" customHeight="1">
      <c r="A8" s="94"/>
      <c r="B8" s="94"/>
      <c r="C8" s="94"/>
      <c r="D8" s="94"/>
      <c r="E8" s="94"/>
      <c r="F8" s="94"/>
      <c r="G8" s="94"/>
      <c r="H8" s="94"/>
      <c r="I8" s="94"/>
      <c r="J8" s="94"/>
    </row>
    <row r="9" spans="1:10" ht="12.75">
      <c r="A9" s="86" t="s">
        <v>1</v>
      </c>
      <c r="B9" s="86"/>
      <c r="C9" s="3"/>
      <c r="D9" s="87" t="s">
        <v>32</v>
      </c>
      <c r="E9" s="87"/>
      <c r="F9" s="87"/>
      <c r="G9" s="87"/>
      <c r="H9" s="87"/>
      <c r="I9" s="87"/>
      <c r="J9" s="70"/>
    </row>
    <row r="10" spans="1:10" ht="12.75" hidden="1">
      <c r="A10" s="4"/>
      <c r="B10" s="3" t="s">
        <v>2</v>
      </c>
      <c r="C10" s="3"/>
      <c r="D10" s="3"/>
      <c r="E10" s="3"/>
      <c r="F10" s="3"/>
      <c r="G10" s="3"/>
      <c r="H10" s="3"/>
      <c r="I10" s="3"/>
      <c r="J10" s="5"/>
    </row>
    <row r="11" spans="1:10" ht="12.75">
      <c r="A11" s="4" t="s">
        <v>3</v>
      </c>
      <c r="B11" s="88"/>
      <c r="C11" s="88"/>
      <c r="D11" s="88"/>
      <c r="E11" s="88"/>
      <c r="F11" s="88"/>
      <c r="G11" s="6"/>
      <c r="H11" s="3"/>
      <c r="I11" s="3"/>
      <c r="J11" s="71"/>
    </row>
    <row r="12" spans="1:10" ht="12.75">
      <c r="A12" s="4" t="s">
        <v>4</v>
      </c>
      <c r="B12" s="3"/>
      <c r="C12" s="3"/>
      <c r="D12" s="89"/>
      <c r="E12" s="89"/>
      <c r="F12" s="89"/>
      <c r="G12" s="89"/>
      <c r="H12" s="89"/>
      <c r="I12" s="8" t="s">
        <v>5</v>
      </c>
      <c r="J12" s="9"/>
    </row>
    <row r="13" spans="1:10" ht="12.75" customHeight="1">
      <c r="A13" s="10" t="s">
        <v>6</v>
      </c>
      <c r="B13" s="11"/>
      <c r="C13" s="12"/>
      <c r="D13" s="13" t="s">
        <v>7</v>
      </c>
      <c r="E13" s="14"/>
      <c r="F13" s="15" t="s">
        <v>8</v>
      </c>
      <c r="G13" s="16"/>
      <c r="H13" s="17"/>
      <c r="I13" s="18" t="s">
        <v>9</v>
      </c>
      <c r="J13" s="19"/>
    </row>
    <row r="14" spans="1:10" ht="4.5" customHeight="1">
      <c r="A14" s="20"/>
      <c r="B14" s="21"/>
      <c r="C14" s="21"/>
      <c r="D14" s="21"/>
      <c r="E14" s="21"/>
      <c r="F14" s="21"/>
      <c r="G14" s="21"/>
      <c r="H14" s="21"/>
      <c r="I14" s="21"/>
      <c r="J14" s="22"/>
    </row>
    <row r="15" spans="1:10" ht="12.75">
      <c r="A15" s="23" t="s">
        <v>10</v>
      </c>
      <c r="B15" s="24"/>
      <c r="C15" s="24"/>
      <c r="D15" s="24"/>
      <c r="E15" s="24"/>
      <c r="F15" s="24"/>
      <c r="G15" s="24"/>
      <c r="H15" s="24"/>
      <c r="I15" s="24"/>
      <c r="J15" s="25"/>
    </row>
    <row r="16" spans="1:10" ht="2.25" customHeight="1">
      <c r="A16" s="26"/>
      <c r="B16" s="24"/>
      <c r="C16" s="24"/>
      <c r="D16" s="24"/>
      <c r="E16" s="24"/>
      <c r="F16" s="24"/>
      <c r="G16" s="24"/>
      <c r="H16" s="24"/>
      <c r="I16" s="24"/>
      <c r="J16" s="25"/>
    </row>
    <row r="17" spans="1:10" ht="12.75">
      <c r="A17" s="90" t="s">
        <v>11</v>
      </c>
      <c r="B17" s="90"/>
      <c r="C17" s="90"/>
      <c r="D17" s="90"/>
      <c r="E17" s="90"/>
      <c r="F17" s="90"/>
      <c r="G17" s="90"/>
      <c r="H17" s="90"/>
      <c r="I17" s="90"/>
      <c r="J17" s="90"/>
    </row>
    <row r="18" spans="1:10" ht="8.25" customHeight="1">
      <c r="A18" s="27"/>
      <c r="B18" s="2"/>
      <c r="C18" s="2"/>
      <c r="D18" s="2"/>
      <c r="E18" s="2"/>
      <c r="F18" s="2"/>
      <c r="G18" s="2"/>
      <c r="H18" s="2"/>
      <c r="I18" s="2"/>
      <c r="J18" s="28"/>
    </row>
    <row r="19" spans="1:10" ht="7.5" customHeight="1">
      <c r="A19" s="26"/>
      <c r="B19" s="24"/>
      <c r="C19" s="24"/>
      <c r="D19" s="24"/>
      <c r="E19" s="24"/>
      <c r="F19" s="24"/>
      <c r="G19" s="29"/>
      <c r="H19" s="24"/>
      <c r="I19" s="30"/>
      <c r="J19" s="25"/>
    </row>
    <row r="20" spans="1:10" ht="12.75">
      <c r="A20" s="80" t="s">
        <v>12</v>
      </c>
      <c r="B20" s="80"/>
      <c r="C20" s="24"/>
      <c r="D20" s="31" t="s">
        <v>13</v>
      </c>
      <c r="E20" s="32"/>
      <c r="F20" s="91" t="s">
        <v>14</v>
      </c>
      <c r="G20" s="91"/>
      <c r="H20" s="6" t="s">
        <v>15</v>
      </c>
      <c r="I20" s="32"/>
      <c r="J20" s="33"/>
    </row>
    <row r="21" spans="1:10" ht="6.75" customHeight="1">
      <c r="A21" s="80"/>
      <c r="B21" s="80"/>
      <c r="C21" s="24"/>
      <c r="D21" s="24"/>
      <c r="E21" s="30"/>
      <c r="F21" s="91"/>
      <c r="G21" s="91"/>
      <c r="H21" s="3"/>
      <c r="I21" s="30"/>
      <c r="J21" s="25"/>
    </row>
    <row r="22" spans="1:10" ht="12.75">
      <c r="A22" s="26"/>
      <c r="B22" s="24"/>
      <c r="C22" s="24"/>
      <c r="D22" s="31" t="s">
        <v>36</v>
      </c>
      <c r="E22" s="32"/>
      <c r="F22" s="3"/>
      <c r="G22" s="3"/>
      <c r="H22" s="6" t="s">
        <v>13</v>
      </c>
      <c r="I22" s="32"/>
      <c r="J22" s="25"/>
    </row>
    <row r="23" spans="1:10" ht="12.75">
      <c r="A23" s="26"/>
      <c r="B23" s="24"/>
      <c r="C23" s="24"/>
      <c r="D23" s="31"/>
      <c r="E23" s="24"/>
      <c r="F23" s="24"/>
      <c r="G23" s="24"/>
      <c r="H23" s="31"/>
      <c r="I23" s="7"/>
      <c r="J23" s="25"/>
    </row>
    <row r="24" spans="1:10" ht="12.75">
      <c r="A24" s="80" t="s">
        <v>37</v>
      </c>
      <c r="B24" s="80"/>
      <c r="C24" s="80"/>
      <c r="D24" s="80"/>
      <c r="E24" s="32"/>
      <c r="F24" s="24"/>
      <c r="G24" s="24"/>
      <c r="H24" s="24"/>
      <c r="I24" s="7"/>
      <c r="J24" s="25"/>
    </row>
    <row r="25" spans="1:10" s="35" customFormat="1" ht="3" customHeight="1">
      <c r="A25" s="34"/>
      <c r="B25" s="3"/>
      <c r="C25" s="3"/>
      <c r="D25" s="3"/>
      <c r="E25" s="3"/>
      <c r="F25" s="3"/>
      <c r="G25" s="3"/>
      <c r="H25" s="3"/>
      <c r="I25" s="7"/>
      <c r="J25" s="5"/>
    </row>
    <row r="26" spans="1:10" s="35" customFormat="1" ht="6" customHeight="1">
      <c r="A26" s="36"/>
      <c r="B26" s="21"/>
      <c r="C26" s="21"/>
      <c r="D26" s="21"/>
      <c r="E26" s="21"/>
      <c r="F26" s="37"/>
      <c r="G26" s="21"/>
      <c r="H26" s="21"/>
      <c r="I26" s="21"/>
      <c r="J26" s="22"/>
    </row>
    <row r="27" spans="1:10" ht="5.25" customHeight="1" hidden="1">
      <c r="A27" s="26"/>
      <c r="B27" s="24"/>
      <c r="C27" s="24"/>
      <c r="D27" s="24"/>
      <c r="E27" s="24"/>
      <c r="F27" s="24"/>
      <c r="G27" s="24"/>
      <c r="H27" s="24"/>
      <c r="I27" s="24"/>
      <c r="J27" s="25"/>
    </row>
    <row r="28" spans="1:10" ht="12.75">
      <c r="A28" s="38" t="s">
        <v>16</v>
      </c>
      <c r="B28" s="39"/>
      <c r="C28" s="39"/>
      <c r="D28" s="39"/>
      <c r="E28" s="39"/>
      <c r="F28" s="39"/>
      <c r="G28" s="39"/>
      <c r="H28" s="39"/>
      <c r="I28" s="39"/>
      <c r="J28" s="40"/>
    </row>
    <row r="29" spans="1:10" ht="12.75" customHeight="1">
      <c r="A29" s="41" t="s">
        <v>43</v>
      </c>
      <c r="B29" s="42"/>
      <c r="C29" s="42"/>
      <c r="D29" s="43"/>
      <c r="E29" s="42"/>
      <c r="F29" s="42"/>
      <c r="G29" s="42"/>
      <c r="H29" s="42"/>
      <c r="I29" s="44"/>
      <c r="J29" s="45"/>
    </row>
    <row r="30" spans="1:10" ht="12.75">
      <c r="A30" s="81" t="s">
        <v>17</v>
      </c>
      <c r="B30" s="81"/>
      <c r="C30" s="81"/>
      <c r="D30" s="81"/>
      <c r="E30" s="82" t="s">
        <v>18</v>
      </c>
      <c r="F30" s="82"/>
      <c r="G30" s="82"/>
      <c r="H30" s="82"/>
      <c r="I30" s="82"/>
      <c r="J30" s="82"/>
    </row>
    <row r="31" spans="1:10" ht="12.75">
      <c r="A31" s="81"/>
      <c r="B31" s="81"/>
      <c r="C31" s="81"/>
      <c r="D31" s="81"/>
      <c r="E31" s="82" t="s">
        <v>38</v>
      </c>
      <c r="F31" s="82"/>
      <c r="G31" s="82"/>
      <c r="H31" s="82" t="s">
        <v>39</v>
      </c>
      <c r="I31" s="82"/>
      <c r="J31" s="82"/>
    </row>
    <row r="32" spans="1:10" ht="12.75">
      <c r="A32" s="83"/>
      <c r="B32" s="83"/>
      <c r="C32" s="83"/>
      <c r="D32" s="83"/>
      <c r="E32" s="84"/>
      <c r="F32" s="84"/>
      <c r="G32" s="84"/>
      <c r="H32" s="85"/>
      <c r="I32" s="85"/>
      <c r="J32" s="85"/>
    </row>
    <row r="33" spans="1:10" ht="12.75">
      <c r="A33" s="77"/>
      <c r="B33" s="77"/>
      <c r="C33" s="77"/>
      <c r="D33" s="77"/>
      <c r="E33" s="78"/>
      <c r="F33" s="78"/>
      <c r="G33" s="78"/>
      <c r="H33" s="79"/>
      <c r="I33" s="79"/>
      <c r="J33" s="79"/>
    </row>
    <row r="34" spans="1:10" ht="12.75">
      <c r="A34" s="77"/>
      <c r="B34" s="77"/>
      <c r="C34" s="77"/>
      <c r="D34" s="77"/>
      <c r="E34" s="78"/>
      <c r="F34" s="78"/>
      <c r="G34" s="78"/>
      <c r="H34" s="79"/>
      <c r="I34" s="79"/>
      <c r="J34" s="79"/>
    </row>
    <row r="35" spans="1:10" ht="1.5" customHeight="1">
      <c r="A35" s="34"/>
      <c r="B35" s="3"/>
      <c r="C35" s="3"/>
      <c r="D35" s="3"/>
      <c r="E35" s="3"/>
      <c r="F35" s="3"/>
      <c r="G35" s="3"/>
      <c r="H35" s="3"/>
      <c r="I35" s="3"/>
      <c r="J35" s="5"/>
    </row>
    <row r="36" spans="1:10" s="50" customFormat="1" ht="12">
      <c r="A36" s="47" t="s">
        <v>42</v>
      </c>
      <c r="B36" s="48"/>
      <c r="C36" s="48"/>
      <c r="D36" s="48"/>
      <c r="E36" s="48"/>
      <c r="F36" s="48"/>
      <c r="G36" s="48"/>
      <c r="H36" s="48"/>
      <c r="I36" s="48"/>
      <c r="J36" s="49"/>
    </row>
    <row r="37" spans="1:10" ht="3.75" customHeight="1">
      <c r="A37" s="51"/>
      <c r="B37" s="42"/>
      <c r="C37" s="42"/>
      <c r="D37" s="42"/>
      <c r="E37" s="42"/>
      <c r="F37" s="42"/>
      <c r="G37" s="42"/>
      <c r="H37" s="42"/>
      <c r="I37" s="42"/>
      <c r="J37" s="45"/>
    </row>
    <row r="38" spans="1:10" ht="12.75">
      <c r="A38" s="26"/>
      <c r="B38" s="24"/>
      <c r="C38" s="24"/>
      <c r="D38" s="24"/>
      <c r="E38" s="24"/>
      <c r="F38" s="24"/>
      <c r="G38" s="24"/>
      <c r="H38" s="24"/>
      <c r="I38" s="52" t="s">
        <v>19</v>
      </c>
      <c r="J38" s="28" t="s">
        <v>20</v>
      </c>
    </row>
    <row r="39" spans="1:10" ht="12.75">
      <c r="A39" s="4" t="s">
        <v>44</v>
      </c>
      <c r="B39" s="24"/>
      <c r="C39" s="24"/>
      <c r="D39" s="24"/>
      <c r="E39" s="31">
        <v>0.005</v>
      </c>
      <c r="F39" s="31" t="s">
        <v>52</v>
      </c>
      <c r="G39" s="31"/>
      <c r="H39" s="31"/>
      <c r="I39" s="53">
        <v>1</v>
      </c>
      <c r="J39" s="46">
        <f>IF(I39*0.005&gt;20,10,I39*0.005)</f>
        <v>0.005</v>
      </c>
    </row>
    <row r="40" spans="1:10" ht="6.75" customHeight="1">
      <c r="A40" s="26"/>
      <c r="B40" s="24"/>
      <c r="C40" s="24"/>
      <c r="D40" s="24"/>
      <c r="E40" s="24"/>
      <c r="F40" s="24"/>
      <c r="G40" s="24"/>
      <c r="H40" s="24"/>
      <c r="I40" s="52"/>
      <c r="J40" s="54"/>
    </row>
    <row r="41" spans="1:10" ht="12.75">
      <c r="A41" s="4" t="s">
        <v>40</v>
      </c>
      <c r="B41" s="24"/>
      <c r="C41" s="24"/>
      <c r="D41" s="24"/>
      <c r="E41" s="31">
        <v>0.005</v>
      </c>
      <c r="F41" s="31" t="s">
        <v>52</v>
      </c>
      <c r="G41" s="31"/>
      <c r="H41" s="31"/>
      <c r="I41" s="53">
        <v>1</v>
      </c>
      <c r="J41" s="46">
        <f>IF(I41*0.005&gt;50,50,I41*0.005)</f>
        <v>0.005</v>
      </c>
    </row>
    <row r="42" spans="1:10" ht="6.75" customHeight="1">
      <c r="A42" s="4"/>
      <c r="B42" s="24"/>
      <c r="C42" s="24"/>
      <c r="D42" s="24"/>
      <c r="E42" s="24"/>
      <c r="F42" s="31"/>
      <c r="G42" s="24"/>
      <c r="H42" s="24"/>
      <c r="I42" s="55"/>
      <c r="J42" s="56"/>
    </row>
    <row r="43" spans="1:10" ht="12.75">
      <c r="A43" s="4" t="s">
        <v>41</v>
      </c>
      <c r="B43" s="24"/>
      <c r="C43" s="24"/>
      <c r="D43" s="24"/>
      <c r="E43" s="31">
        <v>0.002</v>
      </c>
      <c r="F43" s="31" t="s">
        <v>52</v>
      </c>
      <c r="G43" s="31"/>
      <c r="H43" s="31"/>
      <c r="I43" s="53">
        <v>2</v>
      </c>
      <c r="J43" s="46">
        <f>IF(I43*0.002&gt;20,20,I43*0.002)</f>
        <v>0.004</v>
      </c>
    </row>
    <row r="44" spans="1:10" ht="12.75">
      <c r="A44" s="4" t="s">
        <v>21</v>
      </c>
      <c r="B44" s="24"/>
      <c r="C44" s="24"/>
      <c r="D44" s="24"/>
      <c r="E44" s="24"/>
      <c r="F44" s="24"/>
      <c r="G44" s="31"/>
      <c r="H44" s="57">
        <f>SUM(J41:J43)</f>
        <v>0.009000000000000001</v>
      </c>
      <c r="I44" s="31"/>
      <c r="J44" s="56"/>
    </row>
    <row r="45" spans="1:10" ht="12.75">
      <c r="A45" s="51"/>
      <c r="B45" s="42"/>
      <c r="C45" s="42"/>
      <c r="D45" s="42"/>
      <c r="E45" s="42"/>
      <c r="F45" s="42"/>
      <c r="G45" s="43"/>
      <c r="H45" s="72" t="s">
        <v>22</v>
      </c>
      <c r="I45" s="72"/>
      <c r="J45" s="58">
        <f>J43+J41+J39</f>
        <v>0.014000000000000002</v>
      </c>
    </row>
    <row r="46" spans="1:10" ht="3" customHeight="1">
      <c r="A46" s="26"/>
      <c r="B46" s="24"/>
      <c r="C46" s="24"/>
      <c r="D46" s="24"/>
      <c r="E46" s="24"/>
      <c r="F46" s="24"/>
      <c r="G46" s="24"/>
      <c r="H46" s="24"/>
      <c r="I46" s="24"/>
      <c r="J46" s="5"/>
    </row>
    <row r="47" spans="1:11" s="50" customFormat="1" ht="12">
      <c r="A47" s="47" t="s">
        <v>49</v>
      </c>
      <c r="B47" s="48"/>
      <c r="C47" s="48"/>
      <c r="D47" s="48"/>
      <c r="E47" s="48"/>
      <c r="F47" s="48"/>
      <c r="G47" s="48"/>
      <c r="H47" s="48"/>
      <c r="I47" s="48"/>
      <c r="J47" s="59"/>
      <c r="K47" s="50" t="s">
        <v>23</v>
      </c>
    </row>
    <row r="48" spans="1:10" ht="3" customHeight="1">
      <c r="A48" s="51"/>
      <c r="B48" s="42"/>
      <c r="C48" s="42"/>
      <c r="D48" s="42"/>
      <c r="E48" s="42"/>
      <c r="F48" s="42"/>
      <c r="G48" s="42"/>
      <c r="H48" s="42"/>
      <c r="I48" s="42"/>
      <c r="J48" s="60"/>
    </row>
    <row r="49" spans="1:10" ht="12.75" hidden="1">
      <c r="A49" s="4"/>
      <c r="B49" s="31"/>
      <c r="C49" s="31"/>
      <c r="D49" s="31"/>
      <c r="E49" s="31"/>
      <c r="F49" s="31"/>
      <c r="G49" s="31"/>
      <c r="H49" s="24"/>
      <c r="I49" s="61"/>
      <c r="J49" s="62"/>
    </row>
    <row r="50" spans="1:10" ht="12.75">
      <c r="A50" s="4"/>
      <c r="B50" s="31"/>
      <c r="C50" s="31"/>
      <c r="D50" s="31"/>
      <c r="E50" s="31"/>
      <c r="F50" s="31"/>
      <c r="G50" s="31"/>
      <c r="H50" s="24"/>
      <c r="I50" s="72" t="s">
        <v>24</v>
      </c>
      <c r="J50" s="73" t="s">
        <v>20</v>
      </c>
    </row>
    <row r="51" spans="1:10" ht="12.75">
      <c r="A51" s="4" t="s">
        <v>45</v>
      </c>
      <c r="B51" s="31"/>
      <c r="C51" s="31"/>
      <c r="D51" s="31"/>
      <c r="E51" s="31"/>
      <c r="F51" s="31"/>
      <c r="G51" s="31"/>
      <c r="H51" s="24"/>
      <c r="I51" s="72"/>
      <c r="J51" s="73"/>
    </row>
    <row r="52" spans="1:10" ht="12.75">
      <c r="A52" s="4" t="s">
        <v>46</v>
      </c>
      <c r="B52" s="31"/>
      <c r="C52" s="31"/>
      <c r="D52" s="31"/>
      <c r="E52" s="31"/>
      <c r="F52" s="31"/>
      <c r="G52" s="31"/>
      <c r="H52" s="24"/>
      <c r="I52" s="53">
        <v>1</v>
      </c>
      <c r="J52" s="46">
        <f>IF(I52&gt;5,5,I52)</f>
        <v>1</v>
      </c>
    </row>
    <row r="53" spans="1:10" ht="12.75">
      <c r="A53" s="4" t="s">
        <v>51</v>
      </c>
      <c r="B53" s="31"/>
      <c r="C53" s="31"/>
      <c r="D53" s="31"/>
      <c r="E53" s="31"/>
      <c r="F53" s="31"/>
      <c r="G53" s="31"/>
      <c r="H53" s="24"/>
      <c r="I53" s="2"/>
      <c r="J53" s="5"/>
    </row>
    <row r="54" spans="1:10" ht="12.75">
      <c r="A54" s="4" t="s">
        <v>47</v>
      </c>
      <c r="B54" s="31"/>
      <c r="C54" s="31"/>
      <c r="D54" s="31"/>
      <c r="E54" s="31"/>
      <c r="F54" s="31"/>
      <c r="G54" s="31"/>
      <c r="H54" s="24"/>
      <c r="I54" s="53">
        <v>1</v>
      </c>
      <c r="J54" s="46">
        <f>I54*5</f>
        <v>5</v>
      </c>
    </row>
    <row r="55" spans="1:10" ht="12.75">
      <c r="A55" s="4" t="s">
        <v>50</v>
      </c>
      <c r="B55" s="31"/>
      <c r="C55" s="31"/>
      <c r="D55" s="31"/>
      <c r="E55" s="31"/>
      <c r="F55" s="31"/>
      <c r="G55" s="31"/>
      <c r="H55" s="24"/>
      <c r="I55" s="2"/>
      <c r="J55" s="5"/>
    </row>
    <row r="56" spans="1:10" ht="12.75">
      <c r="A56" s="4" t="s">
        <v>48</v>
      </c>
      <c r="B56" s="31"/>
      <c r="C56" s="31"/>
      <c r="D56" s="31"/>
      <c r="E56" s="31"/>
      <c r="F56" s="31"/>
      <c r="G56" s="31"/>
      <c r="H56" s="24"/>
      <c r="I56" s="53">
        <v>1</v>
      </c>
      <c r="J56" s="46">
        <f>I56*10</f>
        <v>10</v>
      </c>
    </row>
    <row r="57" spans="1:10" ht="12" customHeight="1">
      <c r="A57" s="51"/>
      <c r="B57" s="42"/>
      <c r="C57" s="42"/>
      <c r="D57" s="42"/>
      <c r="E57" s="42"/>
      <c r="F57" s="42" t="s">
        <v>25</v>
      </c>
      <c r="G57" s="43"/>
      <c r="H57" s="43" t="s">
        <v>22</v>
      </c>
      <c r="I57" s="63"/>
      <c r="J57" s="64">
        <f>J52+J54+J56</f>
        <v>16</v>
      </c>
    </row>
    <row r="58" spans="1:10" ht="3" customHeight="1">
      <c r="A58" s="65"/>
      <c r="B58" s="66"/>
      <c r="C58" s="66"/>
      <c r="D58" s="66"/>
      <c r="E58" s="66"/>
      <c r="F58" s="66"/>
      <c r="G58" s="66"/>
      <c r="H58" s="66"/>
      <c r="I58" s="66"/>
      <c r="J58" s="67"/>
    </row>
    <row r="59" spans="1:10" s="35" customFormat="1" ht="12.75">
      <c r="A59" s="74"/>
      <c r="B59" s="74"/>
      <c r="C59" s="74"/>
      <c r="D59" s="74"/>
      <c r="E59" s="74"/>
      <c r="F59" s="74"/>
      <c r="G59" s="74"/>
      <c r="H59" s="74"/>
      <c r="I59" s="74"/>
      <c r="J59" s="58"/>
    </row>
    <row r="60" spans="1:12" ht="12.75">
      <c r="A60" s="74" t="s">
        <v>26</v>
      </c>
      <c r="B60" s="74"/>
      <c r="C60" s="74"/>
      <c r="D60" s="74"/>
      <c r="E60" s="74"/>
      <c r="F60" s="74"/>
      <c r="G60" s="74"/>
      <c r="H60" s="74"/>
      <c r="I60" s="74"/>
      <c r="J60" s="58">
        <f>J39+J41+J43</f>
        <v>0.014</v>
      </c>
      <c r="L60" s="35"/>
    </row>
    <row r="61" ht="6.75" customHeight="1">
      <c r="I61" s="35"/>
    </row>
    <row r="62" spans="1:10" ht="12.75">
      <c r="A62" s="68" t="s">
        <v>27</v>
      </c>
      <c r="B62" s="75"/>
      <c r="C62" s="75"/>
      <c r="D62" s="75"/>
      <c r="E62" s="75"/>
      <c r="F62" s="69" t="s">
        <v>28</v>
      </c>
      <c r="G62" s="76">
        <f ca="1">TODAY()</f>
        <v>44322</v>
      </c>
      <c r="H62" s="76"/>
      <c r="I62" s="76"/>
      <c r="J62" s="76"/>
    </row>
    <row r="63" ht="6.75" customHeight="1"/>
    <row r="64" ht="12.75">
      <c r="A64" s="68"/>
    </row>
    <row r="65" ht="12" customHeight="1">
      <c r="A65" s="68" t="s">
        <v>29</v>
      </c>
    </row>
    <row r="67" spans="2:10" ht="12.75">
      <c r="B67" s="42"/>
      <c r="C67" s="42"/>
      <c r="D67" s="42"/>
      <c r="E67" s="42"/>
      <c r="H67" s="42"/>
      <c r="I67" s="42"/>
      <c r="J67" s="42"/>
    </row>
    <row r="68" spans="2:8" ht="12.75">
      <c r="B68" s="68" t="s">
        <v>30</v>
      </c>
      <c r="H68" s="68" t="s">
        <v>31</v>
      </c>
    </row>
  </sheetData>
  <sheetProtection selectLockedCells="1" selectUnlockedCells="1"/>
  <mergeCells count="34">
    <mergeCell ref="D2:J2"/>
    <mergeCell ref="D3:J3"/>
    <mergeCell ref="D4:J4"/>
    <mergeCell ref="D5:J5"/>
    <mergeCell ref="D6:J6"/>
    <mergeCell ref="A7:J8"/>
    <mergeCell ref="A9:B9"/>
    <mergeCell ref="D9:I9"/>
    <mergeCell ref="B11:F11"/>
    <mergeCell ref="D12:H12"/>
    <mergeCell ref="A17:J17"/>
    <mergeCell ref="A20:B21"/>
    <mergeCell ref="F20:G21"/>
    <mergeCell ref="A24:D24"/>
    <mergeCell ref="A30:D31"/>
    <mergeCell ref="E30:J30"/>
    <mergeCell ref="E31:G31"/>
    <mergeCell ref="H31:J31"/>
    <mergeCell ref="A32:D32"/>
    <mergeCell ref="E32:G32"/>
    <mergeCell ref="H32:J32"/>
    <mergeCell ref="A33:D33"/>
    <mergeCell ref="E33:G33"/>
    <mergeCell ref="H33:J33"/>
    <mergeCell ref="A34:D34"/>
    <mergeCell ref="E34:G34"/>
    <mergeCell ref="H34:J34"/>
    <mergeCell ref="H45:I45"/>
    <mergeCell ref="I50:I51"/>
    <mergeCell ref="J50:J51"/>
    <mergeCell ref="A59:I59"/>
    <mergeCell ref="A60:I60"/>
    <mergeCell ref="B62:E62"/>
    <mergeCell ref="G62:J62"/>
  </mergeCells>
  <printOptions/>
  <pageMargins left="0.7875" right="0.3701388888888889" top="0.9840277777777777" bottom="0.9840277777777777" header="0.5118055555555555" footer="0.5118055555555555"/>
  <pageSetup horizontalDpi="300" verticalDpi="300" orientation="portrait" paperSize="9" scale="86" r:id="rId4"/>
  <drawing r:id="rId3"/>
  <legacyDrawing r:id="rId2"/>
  <oleObjects>
    <oleObject progId="Microsoft Word-Dokument" shapeId="6193904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Eliana</dc:creator>
  <cp:keywords/>
  <dc:description/>
  <cp:lastModifiedBy>FDE</cp:lastModifiedBy>
  <cp:lastPrinted>2021-05-06T14:39:08Z</cp:lastPrinted>
  <dcterms:created xsi:type="dcterms:W3CDTF">2021-05-06T01:55:54Z</dcterms:created>
  <dcterms:modified xsi:type="dcterms:W3CDTF">2021-05-06T17:58:32Z</dcterms:modified>
  <cp:category/>
  <cp:version/>
  <cp:contentType/>
  <cp:contentStatus/>
</cp:coreProperties>
</file>