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Ione.Bispo\Desktop\"/>
    </mc:Choice>
  </mc:AlternateContent>
  <xr:revisionPtr revIDLastSave="0" documentId="13_ncr:1_{59B30569-946C-47A4-8507-DA2071340EBB}" xr6:coauthVersionLast="41" xr6:coauthVersionMax="41" xr10:uidLastSave="{00000000-0000-0000-0000-000000000000}"/>
  <bookViews>
    <workbookView xWindow="-120" yWindow="-120" windowWidth="19440" windowHeight="15000" activeTab="1" xr2:uid="{00000000-000D-0000-FFFF-FFFF00000000}"/>
  </bookViews>
  <sheets>
    <sheet name="ANEXO I DIRETOR ESCOLA" sheetId="1" r:id="rId1"/>
    <sheet name="ANEXO II SUPERVISOR DE ENSIN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2" l="1"/>
  <c r="L38" i="2"/>
  <c r="M35" i="2"/>
  <c r="S25" i="2"/>
  <c r="N25" i="2" s="1"/>
  <c r="O22" i="2"/>
  <c r="O21" i="2"/>
  <c r="S25" i="1"/>
  <c r="N25" i="1"/>
  <c r="O22" i="1"/>
  <c r="O21" i="1"/>
  <c r="N26" i="1" s="1"/>
  <c r="N26" i="2" l="1"/>
</calcChain>
</file>

<file path=xl/sharedStrings.xml><?xml version="1.0" encoding="utf-8"?>
<sst xmlns="http://schemas.openxmlformats.org/spreadsheetml/2006/main" count="72" uniqueCount="50">
  <si>
    <t>DIRETORIA DE ENSINO - REGIÃO CARAPICUÍBA</t>
  </si>
  <si>
    <t xml:space="preserve">DIRETORIA DE ENSINO - REGIÃO CARAPICUÍBA </t>
  </si>
  <si>
    <t>INSCRIÇÃO PARA A CLASSE DE SUPERVISOR DE ENSINO</t>
  </si>
  <si>
    <t>INSCRIÇÃO PARA A CLASSE DE DIRETOR DE ESCOLA</t>
  </si>
  <si>
    <t>NOS TERMOS DA RESOLUÇÃO SE 05/2020 ALTERADA PELA RESOLUÇÃO SE 18/2020</t>
  </si>
  <si>
    <t>ANEXO II</t>
  </si>
  <si>
    <t>ANEXO I</t>
  </si>
  <si>
    <t>CLASSE - DIRETOR DE ESCOLA</t>
  </si>
  <si>
    <t>CLASSE - SUPERVISOR DE ENSINO</t>
  </si>
  <si>
    <t>FAIXA</t>
  </si>
  <si>
    <t>Nome</t>
  </si>
  <si>
    <t>RG/DI</t>
  </si>
  <si>
    <t>Cargo</t>
  </si>
  <si>
    <t>RS/PV</t>
  </si>
  <si>
    <t>Orgão de Classificação</t>
  </si>
  <si>
    <t>Diretoria de Ensino</t>
  </si>
  <si>
    <t>ACUMULA CARGO? (S/N)</t>
  </si>
  <si>
    <t>ACUMULA CARGOS? (S/N)</t>
  </si>
  <si>
    <t>Outro Cargo / Função</t>
  </si>
  <si>
    <t>Órgão de Vinculação do Outro Cargo / Função (SEE /Estadual / Municipal /Federal)</t>
  </si>
  <si>
    <t>Órgão de Vinculação do Outro Cargo / Função (SEE / Estadual / Municipal /Federal)</t>
  </si>
  <si>
    <t xml:space="preserve">TÍTULOS </t>
  </si>
  <si>
    <t xml:space="preserve">CERTIFICADOS DE APROVAÇÃO EM CONCURSO PÚBLICO DA S.E.E. </t>
  </si>
  <si>
    <t>NC</t>
  </si>
  <si>
    <t>PONTOS</t>
  </si>
  <si>
    <t xml:space="preserve">A - DIRETOR DE ESCOLA (EXCETO O DO CARGO, NAS FAIXA II E IV) - 3 PONTOS </t>
  </si>
  <si>
    <t>A - DIRETOR DE ESCOLA (EXCETO O DO CARGO E O RELATIVO À FAIXA II) - 5 PONTOS</t>
  </si>
  <si>
    <t>B - SUPERVISOR DE ENSINO - 3 PONTOS</t>
  </si>
  <si>
    <t>B - SUPERVISOR DE ENSINO (EXCETO O DO CARGO, NAS FAIXA II E III)- 5 PONTOS</t>
  </si>
  <si>
    <t>TEMPO DE SERVIÇO NA S.E.E. EM DIAS - - ATÉ 30/06/2019</t>
  </si>
  <si>
    <t>TEMPO DE SERVIÇO NA S.E.E. EM DIAS - ATÉ 30/06/2019</t>
  </si>
  <si>
    <t>Nº DIAS</t>
  </si>
  <si>
    <t>C -TEMPO DE SERVIÇO NA SUPERVISÃO  (0,004 / DIA ATÉ 20 PONTOS)</t>
  </si>
  <si>
    <t>C -TEMPO DE SERVIÇO EM DIREÇÃO DE ESCOLA  (0,004 POR DIA (ATÉ 20 PONTOS)</t>
  </si>
  <si>
    <t>TOTAL DE PONTOS ( A + B + C  )</t>
  </si>
  <si>
    <t>DESEMPATE - TEMPO DE SERVIÇO NA S.E.E. EM DIAS - ATÉ 30/06/2019</t>
  </si>
  <si>
    <t>LEI COMPLEMENTAR 836/97, COM ALTERAÇÕES INTRODUZIDAS PELA L.C. Nº 1.256/2015 - REQUISITOS</t>
  </si>
  <si>
    <t>Formação: Licenciatura plena em Pedagogia ou Pós-graduação na área de Educação</t>
  </si>
  <si>
    <t>CONCORDO COM OS DADOS CONSTANTES DESTA INSCRIÇÃO</t>
  </si>
  <si>
    <t>HABILITAÇÃO</t>
  </si>
  <si>
    <t>CARAPICUÍBA, _____  DE _________________ DE 2020</t>
  </si>
  <si>
    <t>Ter experiência profissional de, no mínimo, 8 (oito) anos de efetivo exercício de Magistério, dos quais 3 (três) anos em gestão educacional, nos termos da L.C. nº 1.256/2015.</t>
  </si>
  <si>
    <t>TEMPO  DE EXPERIÊNCIA PROFISSIONAL EM GESTÃO EDUCACIONAL</t>
  </si>
  <si>
    <t>SUPERVISOR</t>
  </si>
  <si>
    <t>ASSINATURA DO CANDIDATO</t>
  </si>
  <si>
    <t>CARIMBO / ASSINATURA SUPERIOR IMEDIATO</t>
  </si>
  <si>
    <t>DIRETOR DE U.E./VICE</t>
  </si>
  <si>
    <t>Dirigente Regional</t>
  </si>
  <si>
    <t>TOTAL:</t>
  </si>
  <si>
    <t>TEMPO DE EFETIVO EXERCÍCIO DE MAGISTÉRIO EM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</si>
</sst>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color rgb="FF000000"/>
      <name val="Arial"/>
    </font>
    <font>
      <b/>
      <sz val="20"/>
      <color theme="1"/>
      <name val="Arial"/>
    </font>
    <font>
      <sz val="10"/>
      <name val="Arial"/>
    </font>
    <font>
      <sz val="20"/>
      <color theme="1"/>
      <name val="Arial"/>
    </font>
    <font>
      <b/>
      <sz val="10"/>
      <color theme="1"/>
      <name val="Arial"/>
    </font>
    <font>
      <sz val="16"/>
      <color theme="1"/>
      <name val="Arial"/>
    </font>
    <font>
      <b/>
      <sz val="11"/>
      <color theme="1"/>
      <name val="Arial"/>
    </font>
    <font>
      <sz val="8"/>
      <color theme="1"/>
      <name val="Arial"/>
    </font>
    <font>
      <sz val="9"/>
      <color theme="1"/>
      <name val="Arial"/>
    </font>
    <font>
      <sz val="10"/>
      <color theme="1"/>
      <name val="Arial"/>
    </font>
    <font>
      <b/>
      <sz val="8"/>
      <color theme="1"/>
      <name val="Arial"/>
    </font>
    <font>
      <sz val="7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CC0D9"/>
        <bgColor rgb="FFCCC0D9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3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1" fontId="6" fillId="2" borderId="12" xfId="0" applyNumberFormat="1" applyFont="1" applyFill="1" applyBorder="1" applyAlignment="1">
      <alignment horizontal="center" vertical="center"/>
    </xf>
    <xf numFmtId="164" fontId="9" fillId="3" borderId="13" xfId="0" applyNumberFormat="1" applyFont="1" applyFill="1" applyBorder="1" applyAlignment="1"/>
    <xf numFmtId="164" fontId="9" fillId="0" borderId="0" xfId="0" applyNumberFormat="1" applyFont="1" applyAlignment="1"/>
    <xf numFmtId="0" fontId="4" fillId="4" borderId="15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9" fillId="0" borderId="0" xfId="0" applyFont="1" applyAlignment="1"/>
    <xf numFmtId="0" fontId="4" fillId="4" borderId="21" xfId="0" applyFont="1" applyFill="1" applyBorder="1" applyAlignment="1">
      <alignment horizontal="left"/>
    </xf>
    <xf numFmtId="0" fontId="7" fillId="0" borderId="4" xfId="0" applyFont="1" applyBorder="1" applyAlignment="1"/>
    <xf numFmtId="0" fontId="7" fillId="0" borderId="0" xfId="0" applyFont="1" applyAlignment="1"/>
    <xf numFmtId="0" fontId="7" fillId="0" borderId="5" xfId="0" applyFont="1" applyBorder="1" applyAlignment="1"/>
    <xf numFmtId="0" fontId="4" fillId="5" borderId="12" xfId="0" applyFont="1" applyFill="1" applyBorder="1" applyAlignment="1">
      <alignment horizontal="left" wrapText="1"/>
    </xf>
    <xf numFmtId="0" fontId="4" fillId="4" borderId="28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7" fillId="0" borderId="4" xfId="0" applyFont="1" applyBorder="1" applyAlignment="1">
      <alignment horizontal="center"/>
    </xf>
    <xf numFmtId="0" fontId="2" fillId="0" borderId="5" xfId="0" applyFont="1" applyBorder="1"/>
    <xf numFmtId="0" fontId="9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14" fontId="6" fillId="2" borderId="9" xfId="0" applyNumberFormat="1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6" fillId="2" borderId="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8" fillId="0" borderId="9" xfId="0" applyNumberFormat="1" applyFont="1" applyBorder="1" applyAlignment="1">
      <alignment horizontal="left"/>
    </xf>
    <xf numFmtId="49" fontId="6" fillId="2" borderId="9" xfId="0" applyNumberFormat="1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3" fontId="6" fillId="2" borderId="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4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2" fillId="0" borderId="26" xfId="0" applyFont="1" applyBorder="1"/>
    <xf numFmtId="0" fontId="2" fillId="0" borderId="27" xfId="0" applyFont="1" applyBorder="1"/>
    <xf numFmtId="0" fontId="8" fillId="4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sqref="A1:Q1"/>
    </sheetView>
  </sheetViews>
  <sheetFormatPr defaultColWidth="14.42578125" defaultRowHeight="15" customHeight="1" x14ac:dyDescent="0.2"/>
  <cols>
    <col min="1" max="4" width="3.7109375" customWidth="1"/>
    <col min="5" max="6" width="2.7109375" customWidth="1"/>
    <col min="7" max="7" width="13.140625" customWidth="1"/>
    <col min="8" max="8" width="10.7109375" customWidth="1"/>
    <col min="9" max="9" width="4" customWidth="1"/>
    <col min="10" max="10" width="6.7109375" customWidth="1"/>
    <col min="11" max="11" width="6.28515625" customWidth="1"/>
    <col min="12" max="12" width="5" customWidth="1"/>
    <col min="13" max="13" width="5.42578125" customWidth="1"/>
    <col min="14" max="17" width="3.28515625" customWidth="1"/>
    <col min="18" max="18" width="4.140625" customWidth="1"/>
    <col min="19" max="19" width="10.28515625" hidden="1" customWidth="1"/>
    <col min="20" max="26" width="8" customWidth="1"/>
  </cols>
  <sheetData>
    <row r="1" spans="1:26" ht="26.25" customHeight="1" x14ac:dyDescent="0.4">
      <c r="A1" s="5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57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40"/>
    </row>
    <row r="4" spans="1:26" ht="12.75" customHeight="1" x14ac:dyDescent="0.2">
      <c r="A4" s="57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0"/>
    </row>
    <row r="5" spans="1:26" ht="51" customHeight="1" x14ac:dyDescent="0.2">
      <c r="A5" s="58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40"/>
    </row>
    <row r="6" spans="1:26" ht="24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spans="1:26" ht="9" customHeight="1" x14ac:dyDescent="0.2">
      <c r="A7" s="59" t="s">
        <v>7</v>
      </c>
      <c r="B7" s="37"/>
      <c r="C7" s="37"/>
      <c r="D7" s="37"/>
      <c r="E7" s="37"/>
      <c r="F7" s="37"/>
      <c r="G7" s="37"/>
      <c r="H7" s="37"/>
      <c r="I7" s="37"/>
      <c r="J7" s="38"/>
      <c r="K7" s="59" t="s">
        <v>9</v>
      </c>
      <c r="L7" s="37"/>
      <c r="M7" s="38"/>
      <c r="N7" s="64"/>
      <c r="O7" s="37"/>
      <c r="P7" s="37"/>
      <c r="Q7" s="38"/>
    </row>
    <row r="8" spans="1:26" ht="9" customHeight="1" x14ac:dyDescent="0.2">
      <c r="A8" s="60"/>
      <c r="B8" s="34"/>
      <c r="C8" s="34"/>
      <c r="D8" s="34"/>
      <c r="E8" s="34"/>
      <c r="F8" s="34"/>
      <c r="G8" s="34"/>
      <c r="H8" s="34"/>
      <c r="I8" s="34"/>
      <c r="J8" s="40"/>
      <c r="K8" s="60"/>
      <c r="L8" s="34"/>
      <c r="M8" s="40"/>
      <c r="N8" s="60"/>
      <c r="O8" s="34"/>
      <c r="P8" s="34"/>
      <c r="Q8" s="40"/>
    </row>
    <row r="9" spans="1:26" ht="9" customHeight="1" x14ac:dyDescent="0.2">
      <c r="A9" s="60"/>
      <c r="B9" s="34"/>
      <c r="C9" s="34"/>
      <c r="D9" s="34"/>
      <c r="E9" s="34"/>
      <c r="F9" s="34"/>
      <c r="G9" s="34"/>
      <c r="H9" s="34"/>
      <c r="I9" s="34"/>
      <c r="J9" s="40"/>
      <c r="K9" s="60"/>
      <c r="L9" s="34"/>
      <c r="M9" s="40"/>
      <c r="N9" s="60"/>
      <c r="O9" s="34"/>
      <c r="P9" s="34"/>
      <c r="Q9" s="40"/>
    </row>
    <row r="10" spans="1:26" ht="9" customHeight="1" x14ac:dyDescent="0.2">
      <c r="A10" s="61"/>
      <c r="B10" s="62"/>
      <c r="C10" s="62"/>
      <c r="D10" s="62"/>
      <c r="E10" s="62"/>
      <c r="F10" s="62"/>
      <c r="G10" s="62"/>
      <c r="H10" s="62"/>
      <c r="I10" s="62"/>
      <c r="J10" s="63"/>
      <c r="K10" s="61"/>
      <c r="L10" s="62"/>
      <c r="M10" s="63"/>
      <c r="N10" s="61"/>
      <c r="O10" s="62"/>
      <c r="P10" s="62"/>
      <c r="Q10" s="63"/>
    </row>
    <row r="11" spans="1:26" ht="12.75" customHeight="1" x14ac:dyDescent="0.2">
      <c r="A11" s="6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26" ht="15" customHeight="1" x14ac:dyDescent="0.25">
      <c r="A12" s="66" t="s">
        <v>10</v>
      </c>
      <c r="B12" s="44"/>
      <c r="C12" s="67"/>
      <c r="D12" s="43"/>
      <c r="E12" s="43"/>
      <c r="F12" s="43"/>
      <c r="G12" s="43"/>
      <c r="H12" s="43"/>
      <c r="I12" s="43"/>
      <c r="J12" s="43"/>
      <c r="K12" s="43"/>
      <c r="L12" s="44"/>
      <c r="M12" s="9" t="s">
        <v>11</v>
      </c>
      <c r="N12" s="68"/>
      <c r="O12" s="43"/>
      <c r="P12" s="43"/>
      <c r="Q12" s="44"/>
    </row>
    <row r="13" spans="1:26" ht="15" customHeight="1" x14ac:dyDescent="0.25">
      <c r="A13" s="48" t="s">
        <v>12</v>
      </c>
      <c r="B13" s="44"/>
      <c r="C13" s="50"/>
      <c r="D13" s="43"/>
      <c r="E13" s="43"/>
      <c r="F13" s="43"/>
      <c r="G13" s="43"/>
      <c r="H13" s="43"/>
      <c r="I13" s="43"/>
      <c r="J13" s="44"/>
      <c r="K13" s="46" t="s">
        <v>13</v>
      </c>
      <c r="L13" s="44"/>
      <c r="M13" s="69"/>
      <c r="N13" s="43"/>
      <c r="O13" s="43"/>
      <c r="P13" s="43"/>
      <c r="Q13" s="44"/>
    </row>
    <row r="14" spans="1:26" ht="15" customHeight="1" x14ac:dyDescent="0.25">
      <c r="A14" s="48" t="s">
        <v>14</v>
      </c>
      <c r="B14" s="43"/>
      <c r="C14" s="43"/>
      <c r="D14" s="43"/>
      <c r="E14" s="43"/>
      <c r="F14" s="44"/>
      <c r="G14" s="50"/>
      <c r="H14" s="43"/>
      <c r="I14" s="43"/>
      <c r="J14" s="43"/>
      <c r="K14" s="43"/>
      <c r="L14" s="43"/>
      <c r="M14" s="43"/>
      <c r="N14" s="43"/>
      <c r="O14" s="43"/>
      <c r="P14" s="43"/>
      <c r="Q14" s="44"/>
    </row>
    <row r="15" spans="1:26" ht="15" customHeight="1" x14ac:dyDescent="0.25">
      <c r="A15" s="48" t="s">
        <v>15</v>
      </c>
      <c r="B15" s="43"/>
      <c r="C15" s="43"/>
      <c r="D15" s="43"/>
      <c r="E15" s="43"/>
      <c r="F15" s="43"/>
      <c r="G15" s="50"/>
      <c r="H15" s="43"/>
      <c r="I15" s="44"/>
      <c r="J15" s="46" t="s">
        <v>16</v>
      </c>
      <c r="K15" s="43"/>
      <c r="L15" s="43"/>
      <c r="M15" s="43"/>
      <c r="N15" s="43"/>
      <c r="O15" s="54"/>
      <c r="P15" s="43"/>
      <c r="Q15" s="44"/>
    </row>
    <row r="16" spans="1:26" ht="15" customHeight="1" x14ac:dyDescent="0.25">
      <c r="A16" s="48" t="s">
        <v>18</v>
      </c>
      <c r="B16" s="43"/>
      <c r="C16" s="43"/>
      <c r="D16" s="43"/>
      <c r="E16" s="43"/>
      <c r="F16" s="43"/>
      <c r="G16" s="45"/>
      <c r="H16" s="43"/>
      <c r="I16" s="43"/>
      <c r="J16" s="43"/>
      <c r="K16" s="43"/>
      <c r="L16" s="43"/>
      <c r="M16" s="43"/>
      <c r="N16" s="43"/>
      <c r="O16" s="43"/>
      <c r="P16" s="43"/>
      <c r="Q16" s="44"/>
    </row>
    <row r="17" spans="1:19" ht="24" customHeight="1" x14ac:dyDescent="0.25">
      <c r="A17" s="49" t="s">
        <v>19</v>
      </c>
      <c r="B17" s="43"/>
      <c r="C17" s="43"/>
      <c r="D17" s="43"/>
      <c r="E17" s="43"/>
      <c r="F17" s="43"/>
      <c r="G17" s="43"/>
      <c r="H17" s="43"/>
      <c r="I17" s="44"/>
      <c r="J17" s="50"/>
      <c r="K17" s="43"/>
      <c r="L17" s="43"/>
      <c r="M17" s="43"/>
      <c r="N17" s="43"/>
      <c r="O17" s="43"/>
      <c r="P17" s="43"/>
      <c r="Q17" s="44"/>
    </row>
    <row r="18" spans="1:19" ht="6.75" customHeight="1" x14ac:dyDescent="0.2">
      <c r="A18" s="5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9" ht="12.75" customHeight="1" x14ac:dyDescent="0.2">
      <c r="A19" s="52" t="s">
        <v>21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9" ht="12.75" customHeight="1" x14ac:dyDescent="0.2">
      <c r="A20" s="48" t="s">
        <v>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9" t="s">
        <v>23</v>
      </c>
      <c r="O20" s="46" t="s">
        <v>24</v>
      </c>
      <c r="P20" s="43"/>
      <c r="Q20" s="44"/>
    </row>
    <row r="21" spans="1:19" ht="24" customHeight="1" x14ac:dyDescent="0.2">
      <c r="A21" s="5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0"/>
      <c r="N21" s="10"/>
      <c r="O21" s="47">
        <f>N21*5</f>
        <v>0</v>
      </c>
      <c r="P21" s="43"/>
      <c r="Q21" s="44"/>
    </row>
    <row r="22" spans="1:19" ht="24" customHeight="1" x14ac:dyDescent="0.2">
      <c r="A22" s="76" t="s">
        <v>27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10"/>
      <c r="O22" s="47">
        <f>N22*3</f>
        <v>0</v>
      </c>
      <c r="P22" s="43"/>
      <c r="Q22" s="44"/>
    </row>
    <row r="23" spans="1:19" ht="12.75" customHeight="1" x14ac:dyDescent="0.2">
      <c r="A23" s="77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9" ht="13.5" customHeight="1" x14ac:dyDescent="0.2">
      <c r="A24" s="74" t="s">
        <v>30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  <c r="L24" s="46" t="s">
        <v>31</v>
      </c>
      <c r="M24" s="44"/>
      <c r="N24" s="46" t="s">
        <v>24</v>
      </c>
      <c r="O24" s="43"/>
      <c r="P24" s="43"/>
      <c r="Q24" s="44"/>
    </row>
    <row r="25" spans="1:19" ht="15" customHeight="1" x14ac:dyDescent="0.25">
      <c r="A25" s="70" t="s">
        <v>33</v>
      </c>
      <c r="B25" s="43"/>
      <c r="C25" s="43"/>
      <c r="D25" s="43"/>
      <c r="E25" s="43"/>
      <c r="F25" s="43"/>
      <c r="G25" s="43"/>
      <c r="H25" s="43"/>
      <c r="I25" s="43"/>
      <c r="J25" s="43"/>
      <c r="K25" s="44"/>
      <c r="L25" s="75"/>
      <c r="M25" s="44"/>
      <c r="N25" s="72">
        <f>IF(S25&lt;20,S25,20)</f>
        <v>0</v>
      </c>
      <c r="O25" s="43"/>
      <c r="P25" s="43"/>
      <c r="Q25" s="44"/>
      <c r="S25" s="11">
        <f>L25*0.004</f>
        <v>0</v>
      </c>
    </row>
    <row r="26" spans="1:19" ht="15" customHeight="1" x14ac:dyDescent="0.25">
      <c r="A26" s="71" t="s">
        <v>34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72">
        <f>O21+O22+N25</f>
        <v>0</v>
      </c>
      <c r="O26" s="43"/>
      <c r="P26" s="43"/>
      <c r="Q26" s="44"/>
      <c r="S26" s="12"/>
    </row>
    <row r="27" spans="1:19" ht="12.75" customHeight="1" x14ac:dyDescent="0.2">
      <c r="A27" s="7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S27" s="12"/>
    </row>
    <row r="28" spans="1:19" ht="12.75" customHeight="1" x14ac:dyDescent="0.2">
      <c r="A28" s="74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54"/>
      <c r="O28" s="43"/>
      <c r="P28" s="43"/>
      <c r="Q28" s="44"/>
    </row>
    <row r="29" spans="1:19" ht="12.7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4"/>
      <c r="Q29" s="14"/>
    </row>
    <row r="30" spans="1:1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4"/>
      <c r="P30" s="14"/>
      <c r="Q30" s="14"/>
    </row>
    <row r="31" spans="1:19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4"/>
      <c r="P31" s="14"/>
      <c r="Q31" s="14"/>
    </row>
    <row r="32" spans="1:1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14"/>
      <c r="P32" s="14"/>
      <c r="Q32" s="14"/>
    </row>
    <row r="33" spans="1:18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4"/>
      <c r="P33" s="14"/>
      <c r="Q33" s="14"/>
    </row>
    <row r="34" spans="1:18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4"/>
      <c r="P34" s="14"/>
      <c r="Q34" s="14"/>
    </row>
    <row r="35" spans="1:18" ht="12.7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1"/>
      <c r="P35" s="21"/>
      <c r="Q35" s="21"/>
      <c r="R35" s="22"/>
    </row>
    <row r="36" spans="1:18" ht="12.75" customHeight="1" x14ac:dyDescent="0.2">
      <c r="A36" s="5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22"/>
    </row>
    <row r="37" spans="1:18" ht="12.75" customHeight="1" x14ac:dyDescent="0.2">
      <c r="A37" s="36" t="s">
        <v>38</v>
      </c>
      <c r="B37" s="37"/>
      <c r="C37" s="37"/>
      <c r="D37" s="37"/>
      <c r="E37" s="37"/>
      <c r="F37" s="37"/>
      <c r="G37" s="37"/>
      <c r="H37" s="38"/>
      <c r="I37" s="8"/>
      <c r="J37" s="55"/>
      <c r="K37" s="37"/>
      <c r="L37" s="37"/>
      <c r="M37" s="37"/>
      <c r="N37" s="37"/>
      <c r="O37" s="37"/>
      <c r="P37" s="37"/>
      <c r="Q37" s="38"/>
      <c r="R37" s="22"/>
    </row>
    <row r="38" spans="1:18" ht="12.75" customHeight="1" x14ac:dyDescent="0.2">
      <c r="A38" s="39" t="s">
        <v>40</v>
      </c>
      <c r="B38" s="34"/>
      <c r="C38" s="34"/>
      <c r="D38" s="34"/>
      <c r="E38" s="34"/>
      <c r="F38" s="34"/>
      <c r="G38" s="34"/>
      <c r="H38" s="40"/>
      <c r="I38" s="8"/>
      <c r="J38" s="39"/>
      <c r="K38" s="34"/>
      <c r="L38" s="34"/>
      <c r="M38" s="34"/>
      <c r="N38" s="34"/>
      <c r="O38" s="34"/>
      <c r="P38" s="34"/>
      <c r="Q38" s="40"/>
      <c r="R38" s="22"/>
    </row>
    <row r="39" spans="1:18" ht="12.75" customHeight="1" x14ac:dyDescent="0.2">
      <c r="A39" s="24"/>
      <c r="B39" s="25"/>
      <c r="C39" s="25"/>
      <c r="D39" s="25"/>
      <c r="E39" s="25"/>
      <c r="F39" s="25"/>
      <c r="G39" s="25"/>
      <c r="H39" s="26"/>
      <c r="I39" s="22"/>
      <c r="J39" s="41"/>
      <c r="K39" s="34"/>
      <c r="L39" s="34"/>
      <c r="M39" s="34"/>
      <c r="N39" s="34"/>
      <c r="O39" s="34"/>
      <c r="P39" s="34"/>
      <c r="Q39" s="40"/>
      <c r="R39" s="22"/>
    </row>
    <row r="40" spans="1:18" ht="12.75" customHeight="1" x14ac:dyDescent="0.2">
      <c r="A40" s="24"/>
      <c r="B40" s="25"/>
      <c r="C40" s="25"/>
      <c r="D40" s="25"/>
      <c r="E40" s="25"/>
      <c r="F40" s="25"/>
      <c r="G40" s="25"/>
      <c r="H40" s="26"/>
      <c r="I40" s="22"/>
      <c r="J40" s="41"/>
      <c r="K40" s="34"/>
      <c r="L40" s="34"/>
      <c r="M40" s="34"/>
      <c r="N40" s="34"/>
      <c r="O40" s="34"/>
      <c r="P40" s="34"/>
      <c r="Q40" s="40"/>
      <c r="R40" s="22"/>
    </row>
    <row r="41" spans="1:18" ht="12.75" customHeight="1" x14ac:dyDescent="0.2">
      <c r="A41" s="42" t="s">
        <v>44</v>
      </c>
      <c r="B41" s="43"/>
      <c r="C41" s="43"/>
      <c r="D41" s="43"/>
      <c r="E41" s="43"/>
      <c r="F41" s="43"/>
      <c r="G41" s="43"/>
      <c r="H41" s="44"/>
      <c r="I41" s="8"/>
      <c r="J41" s="42" t="s">
        <v>45</v>
      </c>
      <c r="K41" s="43"/>
      <c r="L41" s="43"/>
      <c r="M41" s="43"/>
      <c r="N41" s="43"/>
      <c r="O41" s="43"/>
      <c r="P41" s="43"/>
      <c r="Q41" s="44"/>
      <c r="R41" s="22"/>
    </row>
    <row r="42" spans="1:18" ht="9" customHeight="1" x14ac:dyDescent="0.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22"/>
    </row>
    <row r="43" spans="1:18" ht="12.75" customHeight="1" x14ac:dyDescent="0.2">
      <c r="A43" s="3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8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8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8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8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8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56">
    <mergeCell ref="A22:M22"/>
    <mergeCell ref="O22:Q22"/>
    <mergeCell ref="A23:Q23"/>
    <mergeCell ref="A24:K24"/>
    <mergeCell ref="L24:M24"/>
    <mergeCell ref="N24:Q24"/>
    <mergeCell ref="A25:K25"/>
    <mergeCell ref="A26:M26"/>
    <mergeCell ref="N26:Q26"/>
    <mergeCell ref="A27:Q27"/>
    <mergeCell ref="A28:M28"/>
    <mergeCell ref="N28:Q28"/>
    <mergeCell ref="L25:M25"/>
    <mergeCell ref="N25:Q25"/>
    <mergeCell ref="A36:Q36"/>
    <mergeCell ref="J37:Q37"/>
    <mergeCell ref="A1:Q1"/>
    <mergeCell ref="A3:Q3"/>
    <mergeCell ref="A4:Q4"/>
    <mergeCell ref="A5:Q5"/>
    <mergeCell ref="A7:J10"/>
    <mergeCell ref="K7:M10"/>
    <mergeCell ref="N7:Q10"/>
    <mergeCell ref="A11:Q11"/>
    <mergeCell ref="A12:B12"/>
    <mergeCell ref="C12:L12"/>
    <mergeCell ref="N12:Q12"/>
    <mergeCell ref="C13:J13"/>
    <mergeCell ref="K13:L13"/>
    <mergeCell ref="M13:Q13"/>
    <mergeCell ref="G14:Q14"/>
    <mergeCell ref="A13:B13"/>
    <mergeCell ref="A14:F14"/>
    <mergeCell ref="A15:F15"/>
    <mergeCell ref="G15:I15"/>
    <mergeCell ref="J15:N15"/>
    <mergeCell ref="O15:Q15"/>
    <mergeCell ref="G16:Q16"/>
    <mergeCell ref="O20:Q20"/>
    <mergeCell ref="O21:Q21"/>
    <mergeCell ref="A16:F16"/>
    <mergeCell ref="A17:I17"/>
    <mergeCell ref="J17:Q17"/>
    <mergeCell ref="A18:Q18"/>
    <mergeCell ref="A19:Q19"/>
    <mergeCell ref="A20:M20"/>
    <mergeCell ref="A21:M21"/>
    <mergeCell ref="A42:Q42"/>
    <mergeCell ref="A43:Q43"/>
    <mergeCell ref="A37:H37"/>
    <mergeCell ref="A38:H38"/>
    <mergeCell ref="J38:Q38"/>
    <mergeCell ref="J39:Q39"/>
    <mergeCell ref="J40:Q40"/>
    <mergeCell ref="A41:H41"/>
    <mergeCell ref="J41:Q4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A7" workbookViewId="0">
      <selection sqref="A1:Q1"/>
    </sheetView>
  </sheetViews>
  <sheetFormatPr defaultColWidth="14.42578125" defaultRowHeight="15" customHeight="1" x14ac:dyDescent="0.2"/>
  <cols>
    <col min="1" max="4" width="3.7109375" customWidth="1"/>
    <col min="5" max="6" width="2.7109375" customWidth="1"/>
    <col min="7" max="7" width="13.140625" customWidth="1"/>
    <col min="8" max="8" width="10.7109375" customWidth="1"/>
    <col min="9" max="9" width="4" customWidth="1"/>
    <col min="10" max="10" width="6.7109375" customWidth="1"/>
    <col min="11" max="11" width="6.28515625" customWidth="1"/>
    <col min="12" max="12" width="8" customWidth="1"/>
    <col min="13" max="13" width="5.42578125" customWidth="1"/>
    <col min="14" max="16" width="3.28515625" customWidth="1"/>
    <col min="17" max="17" width="16.5703125" customWidth="1"/>
    <col min="18" max="18" width="4.140625" customWidth="1"/>
    <col min="19" max="19" width="10.28515625" hidden="1" customWidth="1"/>
    <col min="20" max="26" width="8" customWidth="1"/>
  </cols>
  <sheetData>
    <row r="1" spans="1:26" ht="26.25" customHeight="1" x14ac:dyDescent="0.4">
      <c r="A1" s="56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57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40"/>
    </row>
    <row r="4" spans="1:26" ht="12.75" customHeight="1" x14ac:dyDescent="0.2">
      <c r="A4" s="57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0"/>
    </row>
    <row r="5" spans="1:26" ht="51" customHeight="1" x14ac:dyDescent="0.2">
      <c r="A5" s="58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40"/>
    </row>
    <row r="6" spans="1:26" ht="24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spans="1:26" ht="9" customHeight="1" x14ac:dyDescent="0.2">
      <c r="A7" s="59" t="s">
        <v>8</v>
      </c>
      <c r="B7" s="37"/>
      <c r="C7" s="37"/>
      <c r="D7" s="37"/>
      <c r="E7" s="37"/>
      <c r="F7" s="37"/>
      <c r="G7" s="37"/>
      <c r="H7" s="37"/>
      <c r="I7" s="37"/>
      <c r="J7" s="38"/>
      <c r="K7" s="59" t="s">
        <v>9</v>
      </c>
      <c r="L7" s="37"/>
      <c r="M7" s="38"/>
      <c r="N7" s="64"/>
      <c r="O7" s="37"/>
      <c r="P7" s="37"/>
      <c r="Q7" s="38"/>
    </row>
    <row r="8" spans="1:26" ht="9" customHeight="1" x14ac:dyDescent="0.2">
      <c r="A8" s="60"/>
      <c r="B8" s="34"/>
      <c r="C8" s="34"/>
      <c r="D8" s="34"/>
      <c r="E8" s="34"/>
      <c r="F8" s="34"/>
      <c r="G8" s="34"/>
      <c r="H8" s="34"/>
      <c r="I8" s="34"/>
      <c r="J8" s="40"/>
      <c r="K8" s="60"/>
      <c r="L8" s="34"/>
      <c r="M8" s="40"/>
      <c r="N8" s="60"/>
      <c r="O8" s="34"/>
      <c r="P8" s="34"/>
      <c r="Q8" s="40"/>
    </row>
    <row r="9" spans="1:26" ht="9" customHeight="1" x14ac:dyDescent="0.2">
      <c r="A9" s="60"/>
      <c r="B9" s="34"/>
      <c r="C9" s="34"/>
      <c r="D9" s="34"/>
      <c r="E9" s="34"/>
      <c r="F9" s="34"/>
      <c r="G9" s="34"/>
      <c r="H9" s="34"/>
      <c r="I9" s="34"/>
      <c r="J9" s="40"/>
      <c r="K9" s="60"/>
      <c r="L9" s="34"/>
      <c r="M9" s="40"/>
      <c r="N9" s="60"/>
      <c r="O9" s="34"/>
      <c r="P9" s="34"/>
      <c r="Q9" s="40"/>
    </row>
    <row r="10" spans="1:26" ht="9" customHeight="1" x14ac:dyDescent="0.2">
      <c r="A10" s="61"/>
      <c r="B10" s="62"/>
      <c r="C10" s="62"/>
      <c r="D10" s="62"/>
      <c r="E10" s="62"/>
      <c r="F10" s="62"/>
      <c r="G10" s="62"/>
      <c r="H10" s="62"/>
      <c r="I10" s="62"/>
      <c r="J10" s="63"/>
      <c r="K10" s="61"/>
      <c r="L10" s="62"/>
      <c r="M10" s="63"/>
      <c r="N10" s="61"/>
      <c r="O10" s="62"/>
      <c r="P10" s="62"/>
      <c r="Q10" s="63"/>
    </row>
    <row r="11" spans="1:26" ht="12.75" customHeight="1" x14ac:dyDescent="0.2">
      <c r="A11" s="6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26" ht="15" customHeight="1" x14ac:dyDescent="0.25">
      <c r="A12" s="66" t="s">
        <v>10</v>
      </c>
      <c r="B12" s="44"/>
      <c r="C12" s="67"/>
      <c r="D12" s="43"/>
      <c r="E12" s="43"/>
      <c r="F12" s="43"/>
      <c r="G12" s="43"/>
      <c r="H12" s="43"/>
      <c r="I12" s="43"/>
      <c r="J12" s="43"/>
      <c r="K12" s="43"/>
      <c r="L12" s="44"/>
      <c r="M12" s="9" t="s">
        <v>11</v>
      </c>
      <c r="N12" s="68"/>
      <c r="O12" s="43"/>
      <c r="P12" s="43"/>
      <c r="Q12" s="44"/>
    </row>
    <row r="13" spans="1:26" ht="15" customHeight="1" x14ac:dyDescent="0.25">
      <c r="A13" s="48" t="s">
        <v>12</v>
      </c>
      <c r="B13" s="44"/>
      <c r="C13" s="50"/>
      <c r="D13" s="43"/>
      <c r="E13" s="43"/>
      <c r="F13" s="43"/>
      <c r="G13" s="43"/>
      <c r="H13" s="43"/>
      <c r="I13" s="43"/>
      <c r="J13" s="44"/>
      <c r="K13" s="46" t="s">
        <v>13</v>
      </c>
      <c r="L13" s="44"/>
      <c r="M13" s="69"/>
      <c r="N13" s="43"/>
      <c r="O13" s="43"/>
      <c r="P13" s="43"/>
      <c r="Q13" s="44"/>
    </row>
    <row r="14" spans="1:26" ht="15" customHeight="1" x14ac:dyDescent="0.25">
      <c r="A14" s="48" t="s">
        <v>14</v>
      </c>
      <c r="B14" s="43"/>
      <c r="C14" s="43"/>
      <c r="D14" s="43"/>
      <c r="E14" s="43"/>
      <c r="F14" s="44"/>
      <c r="G14" s="50"/>
      <c r="H14" s="43"/>
      <c r="I14" s="43"/>
      <c r="J14" s="43"/>
      <c r="K14" s="43"/>
      <c r="L14" s="43"/>
      <c r="M14" s="43"/>
      <c r="N14" s="43"/>
      <c r="O14" s="43"/>
      <c r="P14" s="43"/>
      <c r="Q14" s="44"/>
    </row>
    <row r="15" spans="1:26" ht="15" customHeight="1" x14ac:dyDescent="0.25">
      <c r="A15" s="48" t="s">
        <v>15</v>
      </c>
      <c r="B15" s="43"/>
      <c r="C15" s="43"/>
      <c r="D15" s="43"/>
      <c r="E15" s="43"/>
      <c r="F15" s="43"/>
      <c r="G15" s="50"/>
      <c r="H15" s="43"/>
      <c r="I15" s="44"/>
      <c r="J15" s="46" t="s">
        <v>17</v>
      </c>
      <c r="K15" s="43"/>
      <c r="L15" s="43"/>
      <c r="M15" s="43"/>
      <c r="N15" s="43"/>
      <c r="O15" s="54"/>
      <c r="P15" s="43"/>
      <c r="Q15" s="44"/>
    </row>
    <row r="16" spans="1:26" ht="15" customHeight="1" x14ac:dyDescent="0.25">
      <c r="A16" s="48" t="s">
        <v>18</v>
      </c>
      <c r="B16" s="43"/>
      <c r="C16" s="43"/>
      <c r="D16" s="43"/>
      <c r="E16" s="43"/>
      <c r="F16" s="43"/>
      <c r="G16" s="45"/>
      <c r="H16" s="43"/>
      <c r="I16" s="43"/>
      <c r="J16" s="43"/>
      <c r="K16" s="43"/>
      <c r="L16" s="43"/>
      <c r="M16" s="43"/>
      <c r="N16" s="43"/>
      <c r="O16" s="43"/>
      <c r="P16" s="43"/>
      <c r="Q16" s="44"/>
    </row>
    <row r="17" spans="1:19" ht="24" customHeight="1" x14ac:dyDescent="0.25">
      <c r="A17" s="49" t="s">
        <v>20</v>
      </c>
      <c r="B17" s="43"/>
      <c r="C17" s="43"/>
      <c r="D17" s="43"/>
      <c r="E17" s="43"/>
      <c r="F17" s="43"/>
      <c r="G17" s="43"/>
      <c r="H17" s="43"/>
      <c r="I17" s="44"/>
      <c r="J17" s="50"/>
      <c r="K17" s="43"/>
      <c r="L17" s="43"/>
      <c r="M17" s="43"/>
      <c r="N17" s="43"/>
      <c r="O17" s="43"/>
      <c r="P17" s="43"/>
      <c r="Q17" s="44"/>
    </row>
    <row r="18" spans="1:19" ht="6.75" customHeight="1" x14ac:dyDescent="0.2">
      <c r="A18" s="5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9" ht="12.75" customHeight="1" x14ac:dyDescent="0.2">
      <c r="A19" s="52" t="s">
        <v>21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9" ht="12.75" customHeight="1" x14ac:dyDescent="0.2">
      <c r="A20" s="48" t="s">
        <v>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9" t="s">
        <v>23</v>
      </c>
      <c r="O20" s="46" t="s">
        <v>24</v>
      </c>
      <c r="P20" s="43"/>
      <c r="Q20" s="44"/>
    </row>
    <row r="21" spans="1:19" ht="24" customHeight="1" x14ac:dyDescent="0.2">
      <c r="A21" s="53" t="s">
        <v>25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0"/>
      <c r="N21" s="10"/>
      <c r="O21" s="47">
        <f>N21*3</f>
        <v>0</v>
      </c>
      <c r="P21" s="43"/>
      <c r="Q21" s="44"/>
    </row>
    <row r="22" spans="1:19" ht="15" customHeight="1" x14ac:dyDescent="0.2">
      <c r="A22" s="48" t="s">
        <v>28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10"/>
      <c r="O22" s="47">
        <f>N22*5</f>
        <v>0</v>
      </c>
      <c r="P22" s="43"/>
      <c r="Q22" s="44"/>
    </row>
    <row r="23" spans="1:19" ht="12.75" customHeight="1" x14ac:dyDescent="0.2">
      <c r="A23" s="77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9" ht="13.5" customHeight="1" x14ac:dyDescent="0.2">
      <c r="A24" s="74" t="s">
        <v>29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  <c r="L24" s="46" t="s">
        <v>31</v>
      </c>
      <c r="M24" s="44"/>
      <c r="N24" s="46" t="s">
        <v>24</v>
      </c>
      <c r="O24" s="43"/>
      <c r="P24" s="43"/>
      <c r="Q24" s="44"/>
    </row>
    <row r="25" spans="1:19" ht="15" customHeight="1" x14ac:dyDescent="0.25">
      <c r="A25" s="48" t="s">
        <v>32</v>
      </c>
      <c r="B25" s="43"/>
      <c r="C25" s="43"/>
      <c r="D25" s="43"/>
      <c r="E25" s="43"/>
      <c r="F25" s="43"/>
      <c r="G25" s="43"/>
      <c r="H25" s="43"/>
      <c r="I25" s="43"/>
      <c r="J25" s="43"/>
      <c r="K25" s="44"/>
      <c r="L25" s="75"/>
      <c r="M25" s="44"/>
      <c r="N25" s="72">
        <f>IF(S25&lt;20,S25,20)</f>
        <v>0</v>
      </c>
      <c r="O25" s="43"/>
      <c r="P25" s="43"/>
      <c r="Q25" s="44"/>
      <c r="S25" s="11">
        <f>L25*0.004</f>
        <v>0</v>
      </c>
    </row>
    <row r="26" spans="1:19" ht="15" customHeight="1" x14ac:dyDescent="0.25">
      <c r="A26" s="71" t="s">
        <v>34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72">
        <f>O21+O22+N25</f>
        <v>0</v>
      </c>
      <c r="O26" s="43"/>
      <c r="P26" s="43"/>
      <c r="Q26" s="44"/>
      <c r="S26" s="12"/>
    </row>
    <row r="27" spans="1:19" ht="12.75" customHeight="1" x14ac:dyDescent="0.2">
      <c r="A27" s="7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S27" s="12"/>
    </row>
    <row r="28" spans="1:19" ht="12.75" customHeight="1" x14ac:dyDescent="0.2">
      <c r="A28" s="74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54"/>
      <c r="O28" s="43"/>
      <c r="P28" s="43"/>
      <c r="Q28" s="44"/>
    </row>
    <row r="29" spans="1:19" ht="12.7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4"/>
      <c r="Q29" s="14"/>
    </row>
    <row r="30" spans="1:19" ht="12.75" customHeight="1" x14ac:dyDescent="0.2">
      <c r="A30" s="15"/>
      <c r="B30" s="16" t="s">
        <v>36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9" ht="12.75" customHeight="1" x14ac:dyDescent="0.2">
      <c r="A31" s="18"/>
      <c r="B31" s="19" t="s">
        <v>37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3"/>
    </row>
    <row r="32" spans="1:19" ht="12.75" customHeight="1" x14ac:dyDescent="0.2">
      <c r="A32" s="85" t="s">
        <v>39</v>
      </c>
      <c r="B32" s="43"/>
      <c r="C32" s="43"/>
      <c r="D32" s="43"/>
      <c r="E32" s="43"/>
      <c r="F32" s="43"/>
      <c r="G32" s="43"/>
      <c r="H32" s="43"/>
      <c r="I32" s="44"/>
      <c r="J32" s="78"/>
      <c r="K32" s="43"/>
      <c r="L32" s="43"/>
      <c r="M32" s="43"/>
      <c r="N32" s="43"/>
      <c r="O32" s="43"/>
      <c r="P32" s="43"/>
      <c r="Q32" s="44"/>
    </row>
    <row r="33" spans="1:18" ht="12.75" customHeight="1" x14ac:dyDescent="0.2">
      <c r="A33" s="79" t="s">
        <v>41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</row>
    <row r="34" spans="1:18" ht="12.75" customHeight="1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</row>
    <row r="35" spans="1:18" ht="12.75" customHeight="1" x14ac:dyDescent="0.2">
      <c r="A35" s="86" t="s">
        <v>42</v>
      </c>
      <c r="B35" s="37"/>
      <c r="C35" s="37"/>
      <c r="D35" s="37"/>
      <c r="E35" s="37"/>
      <c r="F35" s="37"/>
      <c r="G35" s="37"/>
      <c r="H35" s="38"/>
      <c r="I35" s="87" t="s">
        <v>43</v>
      </c>
      <c r="J35" s="43"/>
      <c r="K35" s="44"/>
      <c r="L35" s="27"/>
      <c r="M35" s="80" t="str">
        <f>IF(L38&gt;=1095,"SUFICIENTE","INSUFICIENTE")</f>
        <v>INSUFICIENTE</v>
      </c>
      <c r="N35" s="37"/>
      <c r="O35" s="37"/>
      <c r="P35" s="37"/>
      <c r="Q35" s="38"/>
    </row>
    <row r="36" spans="1:18" ht="12.75" customHeight="1" x14ac:dyDescent="0.2">
      <c r="A36" s="60"/>
      <c r="B36" s="34"/>
      <c r="C36" s="34"/>
      <c r="D36" s="34"/>
      <c r="E36" s="34"/>
      <c r="F36" s="34"/>
      <c r="G36" s="34"/>
      <c r="H36" s="40"/>
      <c r="I36" s="87" t="s">
        <v>46</v>
      </c>
      <c r="J36" s="43"/>
      <c r="K36" s="44"/>
      <c r="L36" s="27"/>
      <c r="M36" s="60"/>
      <c r="N36" s="34"/>
      <c r="O36" s="34"/>
      <c r="P36" s="34"/>
      <c r="Q36" s="40"/>
    </row>
    <row r="37" spans="1:18" ht="12.75" customHeight="1" x14ac:dyDescent="0.2">
      <c r="A37" s="60"/>
      <c r="B37" s="34"/>
      <c r="C37" s="34"/>
      <c r="D37" s="34"/>
      <c r="E37" s="34"/>
      <c r="F37" s="34"/>
      <c r="G37" s="34"/>
      <c r="H37" s="40"/>
      <c r="I37" s="87" t="s">
        <v>47</v>
      </c>
      <c r="J37" s="43"/>
      <c r="K37" s="44"/>
      <c r="L37" s="27"/>
      <c r="M37" s="60"/>
      <c r="N37" s="34"/>
      <c r="O37" s="34"/>
      <c r="P37" s="34"/>
      <c r="Q37" s="40"/>
    </row>
    <row r="38" spans="1:18" ht="12.75" customHeight="1" x14ac:dyDescent="0.2">
      <c r="A38" s="81"/>
      <c r="B38" s="82"/>
      <c r="C38" s="82"/>
      <c r="D38" s="82"/>
      <c r="E38" s="82"/>
      <c r="F38" s="82"/>
      <c r="G38" s="82"/>
      <c r="H38" s="83"/>
      <c r="I38" s="88" t="s">
        <v>48</v>
      </c>
      <c r="J38" s="89"/>
      <c r="K38" s="90"/>
      <c r="L38" s="28">
        <f>SUM(L35:L37)</f>
        <v>0</v>
      </c>
      <c r="M38" s="81"/>
      <c r="N38" s="82"/>
      <c r="O38" s="82"/>
      <c r="P38" s="82"/>
      <c r="Q38" s="83"/>
    </row>
    <row r="39" spans="1:18" ht="12.75" customHeight="1" x14ac:dyDescent="0.2">
      <c r="A39" s="91" t="s">
        <v>49</v>
      </c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29"/>
      <c r="M39" s="84" t="str">
        <f>IF(L39&gt;=2920,"SUFICIENTE","INSUFICIENTE")</f>
        <v>INSUFICIENTE</v>
      </c>
      <c r="N39" s="43"/>
      <c r="O39" s="43"/>
      <c r="P39" s="43"/>
      <c r="Q39" s="44"/>
    </row>
    <row r="40" spans="1:18" ht="12.75" customHeight="1" x14ac:dyDescent="0.2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2"/>
      <c r="M40" s="32"/>
      <c r="N40" s="32"/>
      <c r="O40" s="32"/>
      <c r="P40" s="32"/>
      <c r="Q40" s="32"/>
    </row>
    <row r="41" spans="1:18" ht="12.75" customHeight="1" x14ac:dyDescent="0.2">
      <c r="A41" s="30"/>
      <c r="B41" s="30"/>
      <c r="C41" s="30"/>
      <c r="D41" s="30"/>
      <c r="E41" s="30"/>
      <c r="F41" s="30"/>
      <c r="G41" s="30"/>
      <c r="H41" s="30"/>
      <c r="I41" s="31"/>
      <c r="J41" s="31"/>
      <c r="K41" s="31"/>
      <c r="L41" s="32"/>
      <c r="M41" s="32"/>
      <c r="N41" s="32"/>
      <c r="O41" s="32"/>
      <c r="P41" s="32"/>
      <c r="Q41" s="32"/>
    </row>
    <row r="42" spans="1:18" ht="12.75" customHeight="1" x14ac:dyDescent="0.2">
      <c r="A42" s="5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22"/>
    </row>
    <row r="43" spans="1:18" ht="12.75" customHeight="1" x14ac:dyDescent="0.2">
      <c r="A43" s="36" t="s">
        <v>38</v>
      </c>
      <c r="B43" s="37"/>
      <c r="C43" s="37"/>
      <c r="D43" s="37"/>
      <c r="E43" s="37"/>
      <c r="F43" s="37"/>
      <c r="G43" s="37"/>
      <c r="H43" s="38"/>
      <c r="I43" s="8"/>
      <c r="J43" s="55"/>
      <c r="K43" s="37"/>
      <c r="L43" s="37"/>
      <c r="M43" s="37"/>
      <c r="N43" s="37"/>
      <c r="O43" s="37"/>
      <c r="P43" s="37"/>
      <c r="Q43" s="38"/>
      <c r="R43" s="22"/>
    </row>
    <row r="44" spans="1:18" ht="12.75" customHeight="1" x14ac:dyDescent="0.2">
      <c r="A44" s="39" t="s">
        <v>40</v>
      </c>
      <c r="B44" s="34"/>
      <c r="C44" s="34"/>
      <c r="D44" s="34"/>
      <c r="E44" s="34"/>
      <c r="F44" s="34"/>
      <c r="G44" s="34"/>
      <c r="H44" s="40"/>
      <c r="I44" s="8"/>
      <c r="J44" s="39"/>
      <c r="K44" s="34"/>
      <c r="L44" s="34"/>
      <c r="M44" s="34"/>
      <c r="N44" s="34"/>
      <c r="O44" s="34"/>
      <c r="P44" s="34"/>
      <c r="Q44" s="40"/>
      <c r="R44" s="22"/>
    </row>
    <row r="45" spans="1:18" ht="12.75" customHeight="1" x14ac:dyDescent="0.2">
      <c r="A45" s="24"/>
      <c r="B45" s="25"/>
      <c r="C45" s="25"/>
      <c r="D45" s="25"/>
      <c r="E45" s="25"/>
      <c r="F45" s="25"/>
      <c r="G45" s="25"/>
      <c r="H45" s="26"/>
      <c r="I45" s="22"/>
      <c r="J45" s="41"/>
      <c r="K45" s="34"/>
      <c r="L45" s="34"/>
      <c r="M45" s="34"/>
      <c r="N45" s="34"/>
      <c r="O45" s="34"/>
      <c r="P45" s="34"/>
      <c r="Q45" s="40"/>
      <c r="R45" s="22"/>
    </row>
    <row r="46" spans="1:18" ht="12.75" customHeight="1" x14ac:dyDescent="0.2">
      <c r="A46" s="24"/>
      <c r="B46" s="25"/>
      <c r="C46" s="25"/>
      <c r="D46" s="25"/>
      <c r="E46" s="25"/>
      <c r="F46" s="25"/>
      <c r="G46" s="25"/>
      <c r="H46" s="26"/>
      <c r="I46" s="22"/>
      <c r="J46" s="41"/>
      <c r="K46" s="34"/>
      <c r="L46" s="34"/>
      <c r="M46" s="34"/>
      <c r="N46" s="34"/>
      <c r="O46" s="34"/>
      <c r="P46" s="34"/>
      <c r="Q46" s="40"/>
      <c r="R46" s="22"/>
    </row>
    <row r="47" spans="1:18" ht="12.75" customHeight="1" x14ac:dyDescent="0.2">
      <c r="A47" s="42" t="s">
        <v>44</v>
      </c>
      <c r="B47" s="43"/>
      <c r="C47" s="43"/>
      <c r="D47" s="43"/>
      <c r="E47" s="43"/>
      <c r="F47" s="43"/>
      <c r="G47" s="43"/>
      <c r="H47" s="44"/>
      <c r="I47" s="8"/>
      <c r="J47" s="42" t="s">
        <v>45</v>
      </c>
      <c r="K47" s="43"/>
      <c r="L47" s="43"/>
      <c r="M47" s="43"/>
      <c r="N47" s="43"/>
      <c r="O47" s="43"/>
      <c r="P47" s="43"/>
      <c r="Q47" s="44"/>
      <c r="R47" s="22"/>
    </row>
    <row r="48" spans="1:18" ht="9" customHeight="1" x14ac:dyDescent="0.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22"/>
    </row>
    <row r="49" spans="1:17" ht="12.75" customHeight="1" x14ac:dyDescent="0.2">
      <c r="A49" s="35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ht="12.75" customHeight="1" x14ac:dyDescent="0.2"/>
    <row r="200" spans="1:17" ht="12.75" customHeight="1" x14ac:dyDescent="0.2"/>
    <row r="201" spans="1:17" ht="12.75" customHeight="1" x14ac:dyDescent="0.2"/>
    <row r="202" spans="1:17" ht="12.75" customHeight="1" x14ac:dyDescent="0.2"/>
    <row r="203" spans="1:17" ht="12.75" customHeight="1" x14ac:dyDescent="0.2"/>
    <row r="204" spans="1:17" ht="12.75" customHeight="1" x14ac:dyDescent="0.2"/>
    <row r="205" spans="1:17" ht="12.75" customHeight="1" x14ac:dyDescent="0.2"/>
    <row r="206" spans="1:17" ht="12.75" customHeight="1" x14ac:dyDescent="0.2"/>
    <row r="207" spans="1:17" ht="12.75" customHeight="1" x14ac:dyDescent="0.2"/>
    <row r="208" spans="1:17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7">
    <mergeCell ref="A22:M22"/>
    <mergeCell ref="O22:Q22"/>
    <mergeCell ref="A23:Q23"/>
    <mergeCell ref="A24:K24"/>
    <mergeCell ref="L24:M24"/>
    <mergeCell ref="N24:Q24"/>
    <mergeCell ref="A25:K25"/>
    <mergeCell ref="A26:M26"/>
    <mergeCell ref="N26:Q26"/>
    <mergeCell ref="A27:Q27"/>
    <mergeCell ref="A28:M28"/>
    <mergeCell ref="N28:Q28"/>
    <mergeCell ref="L25:M25"/>
    <mergeCell ref="N25:Q25"/>
    <mergeCell ref="J32:Q32"/>
    <mergeCell ref="A33:Q34"/>
    <mergeCell ref="M35:Q38"/>
    <mergeCell ref="M39:Q39"/>
    <mergeCell ref="A32:I32"/>
    <mergeCell ref="A35:H38"/>
    <mergeCell ref="I35:K35"/>
    <mergeCell ref="I36:K36"/>
    <mergeCell ref="I37:K37"/>
    <mergeCell ref="I38:K38"/>
    <mergeCell ref="A39:K39"/>
    <mergeCell ref="J43:Q43"/>
    <mergeCell ref="A44:H44"/>
    <mergeCell ref="J44:Q44"/>
    <mergeCell ref="J45:Q45"/>
    <mergeCell ref="A47:H47"/>
    <mergeCell ref="A1:Q1"/>
    <mergeCell ref="A3:Q3"/>
    <mergeCell ref="A4:Q4"/>
    <mergeCell ref="A5:Q5"/>
    <mergeCell ref="A7:J10"/>
    <mergeCell ref="K7:M10"/>
    <mergeCell ref="N7:Q10"/>
    <mergeCell ref="A11:Q11"/>
    <mergeCell ref="A12:B12"/>
    <mergeCell ref="C12:L12"/>
    <mergeCell ref="N12:Q12"/>
    <mergeCell ref="C13:J13"/>
    <mergeCell ref="K13:L13"/>
    <mergeCell ref="M13:Q13"/>
    <mergeCell ref="G14:Q14"/>
    <mergeCell ref="A13:B13"/>
    <mergeCell ref="A14:F14"/>
    <mergeCell ref="A15:F15"/>
    <mergeCell ref="G15:I15"/>
    <mergeCell ref="J15:N15"/>
    <mergeCell ref="O15:Q15"/>
    <mergeCell ref="A48:Q48"/>
    <mergeCell ref="A49:Q49"/>
    <mergeCell ref="G16:Q16"/>
    <mergeCell ref="O20:Q20"/>
    <mergeCell ref="O21:Q21"/>
    <mergeCell ref="A16:F16"/>
    <mergeCell ref="A17:I17"/>
    <mergeCell ref="J17:Q17"/>
    <mergeCell ref="A18:Q18"/>
    <mergeCell ref="A19:Q19"/>
    <mergeCell ref="A20:M20"/>
    <mergeCell ref="A21:M21"/>
    <mergeCell ref="J46:Q46"/>
    <mergeCell ref="J47:Q47"/>
    <mergeCell ref="A42:Q42"/>
    <mergeCell ref="A43:H4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I DIRETOR ESCOLA</vt:lpstr>
      <vt:lpstr>ANEXO II SUPERVISOR DE ENSINO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Ione De Fatima Goncalves Bispo</dc:creator>
  <cp:lastModifiedBy>Ione De Fatima Goncalves Bispo</cp:lastModifiedBy>
  <dcterms:created xsi:type="dcterms:W3CDTF">2020-02-10T18:26:16Z</dcterms:created>
  <dcterms:modified xsi:type="dcterms:W3CDTF">2020-02-10T18:29:13Z</dcterms:modified>
</cp:coreProperties>
</file>