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guimaraes\Desktop\EDITAIS 2020\"/>
    </mc:Choice>
  </mc:AlternateContent>
  <xr:revisionPtr revIDLastSave="0" documentId="8_{49F4ECD8-545E-431D-ADCC-5957E49D4D16}" xr6:coauthVersionLast="41" xr6:coauthVersionMax="41" xr10:uidLastSave="{00000000-0000-0000-0000-000000000000}"/>
  <bookViews>
    <workbookView xWindow="-120" yWindow="-120" windowWidth="24240" windowHeight="13140" xr2:uid="{2B2B5699-332B-4355-959D-D871705BCB12}"/>
  </bookViews>
  <sheets>
    <sheet name="Indeferidos 2020 - D.E SB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0" i="1" l="1"/>
  <c r="B351" i="1"/>
  <c r="B311" i="1" l="1"/>
  <c r="B32" i="1"/>
  <c r="B127" i="1"/>
  <c r="B104" i="1"/>
  <c r="B326" i="1" l="1"/>
  <c r="B23" i="1" l="1"/>
</calcChain>
</file>

<file path=xl/sharedStrings.xml><?xml version="1.0" encoding="utf-8"?>
<sst xmlns="http://schemas.openxmlformats.org/spreadsheetml/2006/main" count="744" uniqueCount="525">
  <si>
    <t>Nome:</t>
  </si>
  <si>
    <t>RG:</t>
  </si>
  <si>
    <t>Número de inscrição:</t>
  </si>
  <si>
    <t>Motivo do Indeferimento:</t>
  </si>
  <si>
    <t>Não é aluna de último ano.</t>
  </si>
  <si>
    <t>Falta RG.</t>
  </si>
  <si>
    <t>Felipe Lujan</t>
  </si>
  <si>
    <t>Falta verso do diploma.</t>
  </si>
  <si>
    <t>Juliana Nogueira de Oliveira</t>
  </si>
  <si>
    <t>Silvana Marques Ferreira</t>
  </si>
  <si>
    <t>Cristina Correia  Foganholi</t>
  </si>
  <si>
    <t>Jorge Luiz Estefani</t>
  </si>
  <si>
    <t>Falta histórico escolar.</t>
  </si>
  <si>
    <t>Lenice Santina Scapin</t>
  </si>
  <si>
    <t>Aline Bento Teixeira</t>
  </si>
  <si>
    <t>Certificado não diz se é licenciatura.</t>
  </si>
  <si>
    <t>Giovana Gasparotto Souza Cabral</t>
  </si>
  <si>
    <t>Juliana Cordova Souza</t>
  </si>
  <si>
    <t>Cesar Luiz de Souza</t>
  </si>
  <si>
    <t>Priscila de Souza Batista Ardanuy</t>
  </si>
  <si>
    <t>Luciana Alves dos Santos</t>
  </si>
  <si>
    <t>Carina Medina Alves Rocha</t>
  </si>
  <si>
    <t>Ingrid Felipe Silva</t>
  </si>
  <si>
    <t>Rafael Elias Correa Pereira</t>
  </si>
  <si>
    <t>Elenice Colpane da Silva</t>
  </si>
  <si>
    <t>Artur Pereira da Silva</t>
  </si>
  <si>
    <t>Alexsandra Cristina Leão de Oliveira</t>
  </si>
  <si>
    <t>Alessandro Castro de Lima</t>
  </si>
  <si>
    <t>Falta histórico escolar e verso do diploma.</t>
  </si>
  <si>
    <t>Maria das Graças Cavalcanti Nanzer</t>
  </si>
  <si>
    <t>Patrícia Júlia da Silva</t>
  </si>
  <si>
    <t>Gisele Gomes Antonio</t>
  </si>
  <si>
    <t>Juliana Pinheiro</t>
  </si>
  <si>
    <t>Alline Patricia Inacio Martins</t>
  </si>
  <si>
    <t>Falta histórico escolar e outros documentos.</t>
  </si>
  <si>
    <t>Nivaldo José Bomfim Junior</t>
  </si>
  <si>
    <t>Davi Souza Santos Nagazawa</t>
  </si>
  <si>
    <t>Fernando Henrique de Araujo Mota Alves</t>
  </si>
  <si>
    <t>Zaine Santana Santos</t>
  </si>
  <si>
    <t>Edna da Silva Rodrigues Pires</t>
  </si>
  <si>
    <t>Claudia Fabricio</t>
  </si>
  <si>
    <t>RG inválido. Consta RG atual de 2013. Apresentado de 1982.</t>
  </si>
  <si>
    <t>Arnolt Galdiks Filho</t>
  </si>
  <si>
    <t>Histórico de 2016. Não é aluno nem concluinte.</t>
  </si>
  <si>
    <t>Angela Cristina de Camargo</t>
  </si>
  <si>
    <t>Falta documentos pessoais.</t>
  </si>
  <si>
    <t>Falta PIS.</t>
  </si>
  <si>
    <t>Patricia Cantinho Arvoredo Aragão</t>
  </si>
  <si>
    <t>Há divergência entre as datas do certificado e do diploma e falta verso do diploma.</t>
  </si>
  <si>
    <t>Daly Priscila Dias Queiros</t>
  </si>
  <si>
    <t>Jacqueline Gerizani</t>
  </si>
  <si>
    <t>Alessandra Terra Steganha</t>
  </si>
  <si>
    <t>Falta Histórico escolar e PIS.</t>
  </si>
  <si>
    <t>Ana Lucia Pereira dos Santos</t>
  </si>
  <si>
    <t>Falta título e PIS.</t>
  </si>
  <si>
    <t>Aluna de Pedagogia.</t>
  </si>
  <si>
    <t>Alzira Cristina Pereira dos Santos</t>
  </si>
  <si>
    <t>Falta PIS e histórico sem tempo de titular.</t>
  </si>
  <si>
    <t>Sueli Aparecida Simoneli Souza</t>
  </si>
  <si>
    <t>Falta RG, PIS e título de eleitor.</t>
  </si>
  <si>
    <t>Aline Aparecida Silva Pereira</t>
  </si>
  <si>
    <t>Adriana Candido do Nascimento</t>
  </si>
  <si>
    <t>Marcos Adriano da Silva</t>
  </si>
  <si>
    <t>Falta diploma da graduação.</t>
  </si>
  <si>
    <t>Regiane da Silva Macena</t>
  </si>
  <si>
    <t>Marinalva Sales dos Santos</t>
  </si>
  <si>
    <t>Cibele Aparecida Bastos</t>
  </si>
  <si>
    <t>Simone Aleksandra de Moraes</t>
  </si>
  <si>
    <t>Felipe Feitosa Salgueiro</t>
  </si>
  <si>
    <t>Não apresentou diploma e histórico.</t>
  </si>
  <si>
    <t>Noel Alves de Jesus</t>
  </si>
  <si>
    <t>Indeferimento com base na indicação CEE 157/16.</t>
  </si>
  <si>
    <t>David Soares Brasileiro Leite</t>
  </si>
  <si>
    <t>Wesley Santos Cavalcante</t>
  </si>
  <si>
    <t>Luciana Sant'Ana da Cunha</t>
  </si>
  <si>
    <t>Elisabete Aparecida Alício</t>
  </si>
  <si>
    <t>Alef de Jesus Bardelli</t>
  </si>
  <si>
    <t>Sônia Bertelli</t>
  </si>
  <si>
    <t>Débora dos Santos Piovesani</t>
  </si>
  <si>
    <t>Falta PIS e histórico escolar.</t>
  </si>
  <si>
    <t>Kézia Tostes Ferreira</t>
  </si>
  <si>
    <t>Gilda Monteiro Barreto</t>
  </si>
  <si>
    <t>Bruno Soledade Igual</t>
  </si>
  <si>
    <t>Marcio Dantas Moreira</t>
  </si>
  <si>
    <t>Mario Augusto Mateus Ramalho</t>
  </si>
  <si>
    <t>Mayara Aggio Ribeiro</t>
  </si>
  <si>
    <t>Indeterminado se é estudante do último semestre.</t>
  </si>
  <si>
    <t>Evaida Batista Farias</t>
  </si>
  <si>
    <t>Falta verso do diploma e histórico escolar.</t>
  </si>
  <si>
    <t>Lucila Oliveira Santos Cordeiro</t>
  </si>
  <si>
    <t>Joviniano Leal Neto</t>
  </si>
  <si>
    <t>Ana Paula Lima Die</t>
  </si>
  <si>
    <t>Josinei Nunes de Carvalho</t>
  </si>
  <si>
    <t>Não preencheu todos os campos.</t>
  </si>
  <si>
    <t>William de Melo Santos</t>
  </si>
  <si>
    <t>Declaração não informa o necessário.</t>
  </si>
  <si>
    <t>Cintia Cristina Moreira</t>
  </si>
  <si>
    <t>Roberta dos Santos Cardoso</t>
  </si>
  <si>
    <t>Nayara Tassyla da Silva Pereira</t>
  </si>
  <si>
    <t>Rubia Aparecida Medeiros Kurowski</t>
  </si>
  <si>
    <t>Alex Clayton de Almeida Pereira</t>
  </si>
  <si>
    <t>Claudio Pereira Maciel</t>
  </si>
  <si>
    <t>Laura Jimenez Lopes Cardoso</t>
  </si>
  <si>
    <t>Dario Santos de Oliveira</t>
  </si>
  <si>
    <t>Não está claro o ano do curso.</t>
  </si>
  <si>
    <t>Tabela de Inscrições 2020 - Candidatos indeferidos - Diretoria de Ensino da Região de São Bernardo do Campo</t>
  </si>
  <si>
    <t>Fernando Pereira da Silva</t>
  </si>
  <si>
    <t>Juliana Simões</t>
  </si>
  <si>
    <t>Falta histórico escolar e declaração não informa a duração do curso.</t>
  </si>
  <si>
    <t>Isabella Rodrigues Pirolo</t>
  </si>
  <si>
    <t>Informações da declaração estão diferentes do histórico escolar. Não consta conclusão do curso.</t>
  </si>
  <si>
    <t>Lecimari das Graças Corradini</t>
  </si>
  <si>
    <t>Falta histórico escolar e RG.</t>
  </si>
  <si>
    <t>Lucimeire das Graças Corradini Silva</t>
  </si>
  <si>
    <t>Não juntou qualquer ducumento  que comprove habilitação.</t>
  </si>
  <si>
    <t>Bruno Ian Lupi Jorge</t>
  </si>
  <si>
    <t>Wesley Apolonio de Sousa</t>
  </si>
  <si>
    <t>Sem número de registro no diploma.</t>
  </si>
  <si>
    <t>Jose Altair Feitosa</t>
  </si>
  <si>
    <t>Mateus Silva Sousa</t>
  </si>
  <si>
    <t>Carolina Alves Ribeiro</t>
  </si>
  <si>
    <t>Mariana Couto Costa</t>
  </si>
  <si>
    <t>Falta verso do diploma e RG.</t>
  </si>
  <si>
    <t>Paula Cavalcante Vicente</t>
  </si>
  <si>
    <t>Falta data da colação de grau.</t>
  </si>
  <si>
    <t>Márcia Conceição Porto</t>
  </si>
  <si>
    <t>Renata Poletti de Sousa</t>
  </si>
  <si>
    <t>Aline Trombini</t>
  </si>
  <si>
    <t>Uiara de Cassia Salgado</t>
  </si>
  <si>
    <t>Falta histórico escolar e atestado não diz se é aluna de último ano.</t>
  </si>
  <si>
    <t>Washington Luís da Silva Oliveira</t>
  </si>
  <si>
    <t>Falta histórico escolar completo.</t>
  </si>
  <si>
    <t>Aline Cristina Lima</t>
  </si>
  <si>
    <t>Lincoln Gonçalves Cordeiro da Silva</t>
  </si>
  <si>
    <t>Não atende a indicação CEE 157/16.</t>
  </si>
  <si>
    <t>Diogo Vitoriano de Jesus</t>
  </si>
  <si>
    <t>Falta histórico escolar, histórico escolar da resolução CNE/CES 1º e não é aluno do último ano.</t>
  </si>
  <si>
    <t>Naraci Cristina da Silva</t>
  </si>
  <si>
    <t>Kelly Domingues Lima</t>
  </si>
  <si>
    <t>Valeria Guirado</t>
  </si>
  <si>
    <t>Matheus Santos Teixeira Fabiano</t>
  </si>
  <si>
    <t>Aline Pina Correia dos Santos</t>
  </si>
  <si>
    <t>Einã Bento Teixeira</t>
  </si>
  <si>
    <t>Felipe Augusto Parahybuna</t>
  </si>
  <si>
    <t>Thalita Micaele de Carvalho</t>
  </si>
  <si>
    <t>Cátia Valéria Ovídio da Silva</t>
  </si>
  <si>
    <t>Matheus Luiz da Silva</t>
  </si>
  <si>
    <t>Barbara de Oliveira Negrão</t>
  </si>
  <si>
    <t>Alexandre Batista</t>
  </si>
  <si>
    <t>Magali Aparecida Pereira Marangoni</t>
  </si>
  <si>
    <t>Soraia Aparecida Gonçalves do Amaral</t>
  </si>
  <si>
    <t>Marcel Santoliquido Gonçalves</t>
  </si>
  <si>
    <t>Histórico escolar não está assinado.</t>
  </si>
  <si>
    <t>Vinicius Batista Alves</t>
  </si>
  <si>
    <t>Luciana do Nascimento Viana dos Santos</t>
  </si>
  <si>
    <t>Pedro Bondezan de Oliveira</t>
  </si>
  <si>
    <t>Falta histórico escolar e PIS.</t>
  </si>
  <si>
    <t>Jeferson Klingel</t>
  </si>
  <si>
    <t>Falta histórico escolar, verso do diploma e PIS.</t>
  </si>
  <si>
    <t>Patricia Cavalcanti Moura</t>
  </si>
  <si>
    <t>Renan Vieira Silva</t>
  </si>
  <si>
    <t>Gustavo Oliveira Prate dos Santos</t>
  </si>
  <si>
    <t>Escolaridade insuficiente.</t>
  </si>
  <si>
    <t>Luciana Miranda de Araujo Oliveira</t>
  </si>
  <si>
    <t>Evandro Terentin</t>
  </si>
  <si>
    <t>Rodney Almeida Pinto</t>
  </si>
  <si>
    <t>Márcio Aurélio Trindade</t>
  </si>
  <si>
    <t>Langley Marcossi Pinheiro</t>
  </si>
  <si>
    <t>Felipe Correa da Silva</t>
  </si>
  <si>
    <t>Nelson Moraes de Souza</t>
  </si>
  <si>
    <t>Leandro Barbato</t>
  </si>
  <si>
    <t>Falta verso do diploma de mestrado e PIS.</t>
  </si>
  <si>
    <t>Mariane Todeschini</t>
  </si>
  <si>
    <t>RG apresentado não consta emissão e data de nascimento.</t>
  </si>
  <si>
    <t>Cristiano de Sá</t>
  </si>
  <si>
    <t>Elisangela Lucas Tavares</t>
  </si>
  <si>
    <t>Iara de Almeida Sanchez</t>
  </si>
  <si>
    <t>Camila Aparecida Granziolli</t>
  </si>
  <si>
    <t>Suham Nowrooz Mohammad</t>
  </si>
  <si>
    <t>Erica de Cassia Reis Santos</t>
  </si>
  <si>
    <t>Jonas Soares Pereira</t>
  </si>
  <si>
    <t>Egans Marcos Valdo</t>
  </si>
  <si>
    <t>Moisés Silveira Bastos Júnior</t>
  </si>
  <si>
    <t>Tatiana de Moraes Lopes Teixeira</t>
  </si>
  <si>
    <t>Melissa Gonçalves de Almeida</t>
  </si>
  <si>
    <t>Falta comprovante da primeira graduação.</t>
  </si>
  <si>
    <t>Daniele Barion Acero</t>
  </si>
  <si>
    <t>Renato Brancaglione Cristofi</t>
  </si>
  <si>
    <t>Viviane de Moraes Franco</t>
  </si>
  <si>
    <t>Francisco Clemilton de Freitas</t>
  </si>
  <si>
    <t>Karla Santos de Almeida</t>
  </si>
  <si>
    <t>Preenchimento incompleto da inscrição e falta comprovantes.</t>
  </si>
  <si>
    <t>Delaine Carla Felete Faulin</t>
  </si>
  <si>
    <t>28.529.953-X</t>
  </si>
  <si>
    <t>29.359.059-X</t>
  </si>
  <si>
    <t>42.486.647-X</t>
  </si>
  <si>
    <t>34.804.205-X</t>
  </si>
  <si>
    <t>50.485.060-X</t>
  </si>
  <si>
    <t>42.669.837-X</t>
  </si>
  <si>
    <t>30.783.850-X</t>
  </si>
  <si>
    <t>58.718.694-X</t>
  </si>
  <si>
    <t>47.446.135-X</t>
  </si>
  <si>
    <t>33.352.925-X</t>
  </si>
  <si>
    <t>43.840.936-X</t>
  </si>
  <si>
    <t>18.341.049-X</t>
  </si>
  <si>
    <t>30.511.590-X</t>
  </si>
  <si>
    <t>25.347.548-X</t>
  </si>
  <si>
    <t>13.124.470-X</t>
  </si>
  <si>
    <t>57.999.367-X</t>
  </si>
  <si>
    <t>24.990.567-X</t>
  </si>
  <si>
    <t>23.753.891-X</t>
  </si>
  <si>
    <t>13.614.231-X</t>
  </si>
  <si>
    <t>Vandeli Rosa da Silva</t>
  </si>
  <si>
    <t>Noeme Gomes da Silva</t>
  </si>
  <si>
    <t>Juliana Kaori Ido</t>
  </si>
  <si>
    <t>Paulo Cesar de Menezes</t>
  </si>
  <si>
    <t>Ivone Nunes Ferreira</t>
  </si>
  <si>
    <t>Karen Nunes Corrêa</t>
  </si>
  <si>
    <t>Simone de Souza Mantuani</t>
  </si>
  <si>
    <t>Julia Vitoria Fernandes Back</t>
  </si>
  <si>
    <t>Larissa Macedo Rainato</t>
  </si>
  <si>
    <t>Não é aluna do último ano.</t>
  </si>
  <si>
    <t>Lilian Kovacevic Pacheco</t>
  </si>
  <si>
    <t>Faltou PIS.</t>
  </si>
  <si>
    <t>Ednalva Pereira dos Santos</t>
  </si>
  <si>
    <t>Marcelo Aparecido Bonke</t>
  </si>
  <si>
    <t>Ana Paula Rocha Mota</t>
  </si>
  <si>
    <t>Falta verso do diploma e PIS.</t>
  </si>
  <si>
    <t>Lourival Lima</t>
  </si>
  <si>
    <t>Marcos Jacinto da Silva</t>
  </si>
  <si>
    <t>Maria de Fátima da Silva Onça</t>
  </si>
  <si>
    <t>Marcos André Soares da Silva</t>
  </si>
  <si>
    <t>Rafael Conchal Pereira</t>
  </si>
  <si>
    <t>Sem carga horária específica.</t>
  </si>
  <si>
    <t>Veralucia de Lima</t>
  </si>
  <si>
    <t>Maria de Vasconcelos Chagas</t>
  </si>
  <si>
    <t>Gustavo Rodrigues Paixão</t>
  </si>
  <si>
    <t>Laís Ladeia Borborema da Rocha</t>
  </si>
  <si>
    <t>João Gilberto Alves Vieira</t>
  </si>
  <si>
    <t>Falta diploma de tecnologia e marketing e histórico escolar de pedagogia.</t>
  </si>
  <si>
    <t>Vania Alves da Rocha Falcão</t>
  </si>
  <si>
    <t>Falta título de eleitor.</t>
  </si>
  <si>
    <t>Janaina Gomes dos Santos</t>
  </si>
  <si>
    <t>Não possui formação na área da deficiência.</t>
  </si>
  <si>
    <t>Ana Paula da Mota Borges</t>
  </si>
  <si>
    <t>Alexandra Gomes Bueno</t>
  </si>
  <si>
    <t>Não possui pontos na área específica para deficiência.</t>
  </si>
  <si>
    <t>Sandra Alvez Gomes</t>
  </si>
  <si>
    <t>Falta comprovação específica na área de educação especial.</t>
  </si>
  <si>
    <t>Carla Priscila Souto Zanobio</t>
  </si>
  <si>
    <t>Sheyla Cristina Batista Costa</t>
  </si>
  <si>
    <t>Andre Scursel Lago</t>
  </si>
  <si>
    <t>Adalberto Pedro dos Santos</t>
  </si>
  <si>
    <t>Falta diploma.</t>
  </si>
  <si>
    <t>Elenice Edna Ferreira de Souza</t>
  </si>
  <si>
    <t>Ana Raquel Oliveira Souza</t>
  </si>
  <si>
    <t>Renato Alves Fagundes</t>
  </si>
  <si>
    <t>Kevin Leal Santos</t>
  </si>
  <si>
    <t>Falta PIS e não atende a indicação CEE 157/16.</t>
  </si>
  <si>
    <t>Patrícia Lima Oliveira Francisco</t>
  </si>
  <si>
    <t>Marco Antonio Frutuoso de Souza</t>
  </si>
  <si>
    <t>Falta histórico escolar recente.</t>
  </si>
  <si>
    <t>Luciane da Silva</t>
  </si>
  <si>
    <t>Falta históricos escolares de letras e pedagogia.</t>
  </si>
  <si>
    <t>Elizete Bontempi Bispo</t>
  </si>
  <si>
    <t>Maria Gabriela de Souza</t>
  </si>
  <si>
    <t>Falta histórico escolar de pedagogia.</t>
  </si>
  <si>
    <t>Asaf de Oliveira</t>
  </si>
  <si>
    <t>Ivonei Fraga dos Santos</t>
  </si>
  <si>
    <t>Falta PIS, RG e não estudou a maior parte das disciplinas do curso.</t>
  </si>
  <si>
    <t>Marilene Lordeiro Souza</t>
  </si>
  <si>
    <t>Carlos Henrique Bernardi Pereira</t>
  </si>
  <si>
    <t>Catia Regina Anaia Lessa</t>
  </si>
  <si>
    <t>Não fez colação de grau.</t>
  </si>
  <si>
    <t>Maria Tereza de Campos</t>
  </si>
  <si>
    <t>Ficha de inscrição de outra Diretoria. Falta colação de grau, certificado ou diploma.</t>
  </si>
  <si>
    <t>Edeilson Moreira Mendes</t>
  </si>
  <si>
    <t>Falta histórico escolar, PIS e RG.</t>
  </si>
  <si>
    <t>Vanderlea Mendonça Novaes</t>
  </si>
  <si>
    <t>Cristiane Vesterman</t>
  </si>
  <si>
    <t>Falta o verso do diploma.</t>
  </si>
  <si>
    <t>Fernanda Carolina Gonçalves Pereira</t>
  </si>
  <si>
    <t>Não apresentou comprovante da formação exigida.</t>
  </si>
  <si>
    <t>Sergio Geraldo da Luz Vieira</t>
  </si>
  <si>
    <t>Luis Carlos Cocito Gumararães</t>
  </si>
  <si>
    <t>Isabela Rocha Freire</t>
  </si>
  <si>
    <t>Cesar Augusto Pioli</t>
  </si>
  <si>
    <t>Barbara Marques Merlin</t>
  </si>
  <si>
    <t>Falta comprovante da formação.</t>
  </si>
  <si>
    <t>Sidney Martins Canella</t>
  </si>
  <si>
    <t>Flavia Aline Pereira Santos</t>
  </si>
  <si>
    <t>Kelven Nunes Santana</t>
  </si>
  <si>
    <t>Lucas Daniel Garavelo</t>
  </si>
  <si>
    <t>Lucas Franco</t>
  </si>
  <si>
    <t>Eunice Frade da Silva Freitas</t>
  </si>
  <si>
    <t>Fernanda Andrade dos Santos</t>
  </si>
  <si>
    <t>Erika Kohn Valentino</t>
  </si>
  <si>
    <t>Falta certificado de conclusão de curso.</t>
  </si>
  <si>
    <t>César Augusto Pedroso</t>
  </si>
  <si>
    <t>Leila Cristina Marques Gomes</t>
  </si>
  <si>
    <t>Rosana Papini</t>
  </si>
  <si>
    <t>Gislene de Paula Pereira da Silva</t>
  </si>
  <si>
    <t>Não apresentou curso superior.</t>
  </si>
  <si>
    <t>André Soares Batista Rocha</t>
  </si>
  <si>
    <t>Ana Paua de Queiroz Cosme Francisco</t>
  </si>
  <si>
    <t>Mary Ferreira Mendonça de Carvalho</t>
  </si>
  <si>
    <t>Rubens Jesus de Menezes Costa</t>
  </si>
  <si>
    <t>Falta cópia do RG.</t>
  </si>
  <si>
    <t>Kelly Alves Rodrigues</t>
  </si>
  <si>
    <t>Falta PIS e documento atualizado de matrícula.</t>
  </si>
  <si>
    <t>Fátima Aparecida das Chagas Silva</t>
  </si>
  <si>
    <t>Diplomas sem histórico escolar.</t>
  </si>
  <si>
    <t>Rosana Maria da Silva</t>
  </si>
  <si>
    <t>Joyce Lubia da Silva</t>
  </si>
  <si>
    <t>Não é concluinte.</t>
  </si>
  <si>
    <t>Diego Fernandes Mendes</t>
  </si>
  <si>
    <t>Declaração não informa a duração do curso.</t>
  </si>
  <si>
    <t>Eliane Costa Lody</t>
  </si>
  <si>
    <t>Falta diploma de pedagogia e carga horária em libras.</t>
  </si>
  <si>
    <t>Luis Gustavo Santilli Palermo</t>
  </si>
  <si>
    <t>Não assinou a ficha de inscrição.</t>
  </si>
  <si>
    <t>Josemeire Alessandra Araujo Fontes</t>
  </si>
  <si>
    <t>Jurandir Queiroz da Silva</t>
  </si>
  <si>
    <t>Sergio Ranzani</t>
  </si>
  <si>
    <t>Jéssica de Brito Santillo</t>
  </si>
  <si>
    <t>Aldete Alves da Silva</t>
  </si>
  <si>
    <t>Erenci José Rocha</t>
  </si>
  <si>
    <t>Klauber Rodrigues Siqueira</t>
  </si>
  <si>
    <t>Guilherme Figueiredo Silveira</t>
  </si>
  <si>
    <t>Falta colação de grau.</t>
  </si>
  <si>
    <t>Maria Elizabete dos Santos</t>
  </si>
  <si>
    <t>Cristiane Quitéria da Silva</t>
  </si>
  <si>
    <t>Cesar Bertagia Pasqualetti</t>
  </si>
  <si>
    <t>Falta diploma do doutorado e PIS.</t>
  </si>
  <si>
    <t>Marlei Isabel Ghiotto</t>
  </si>
  <si>
    <t>Falta CPF.</t>
  </si>
  <si>
    <t>Christiane Gonçalves Alves Oliveira</t>
  </si>
  <si>
    <t>Declaração com validade vencida.</t>
  </si>
  <si>
    <t>Adna Freitas Santos Rodrigues</t>
  </si>
  <si>
    <t>Marcio Cortez</t>
  </si>
  <si>
    <t>Ana Maria de Oliveira Abreu</t>
  </si>
  <si>
    <t>Aluna de último ano de pedagogia.</t>
  </si>
  <si>
    <t>Deusiane Dias dos Santos</t>
  </si>
  <si>
    <t>Não é aluna e/ou concluinte.</t>
  </si>
  <si>
    <t>Maira Müller Silva e Souza</t>
  </si>
  <si>
    <t>Jamile Souza Santos Amorim</t>
  </si>
  <si>
    <t>Juraci Berto Sobrinho</t>
  </si>
  <si>
    <t>Valeria Aparecida Kovacs</t>
  </si>
  <si>
    <t>Não possui nível superior.</t>
  </si>
  <si>
    <t>Claudio Giovan Droguett Cortez</t>
  </si>
  <si>
    <t>Y005662-R</t>
  </si>
  <si>
    <t>Não é naturalizado.</t>
  </si>
  <si>
    <t>Alexandre Távora Perona</t>
  </si>
  <si>
    <t>Pedro Cavalcanti de Assis</t>
  </si>
  <si>
    <t>Faltou RG.</t>
  </si>
  <si>
    <t>Andréia Masciarelli Leon</t>
  </si>
  <si>
    <t>Faltou histórico escolar.</t>
  </si>
  <si>
    <t>José Lopes de Sousa</t>
  </si>
  <si>
    <t>Falta histórico do 1º ao 4º semestre, PIS e RG.</t>
  </si>
  <si>
    <t>Alzira Paulino Bento</t>
  </si>
  <si>
    <t>Laura Alves de Oliveira</t>
  </si>
  <si>
    <t>Falta histórico escolar e diploma.</t>
  </si>
  <si>
    <t>Danila Alves da Rocha</t>
  </si>
  <si>
    <t>Isabete Teixeira de Medeiros</t>
  </si>
  <si>
    <t>Sandra Eliane Leme dos Santos</t>
  </si>
  <si>
    <t>Marco Antonio Perrella</t>
  </si>
  <si>
    <t>Melanie Aparecida Naum</t>
  </si>
  <si>
    <t>Falta histórico escolar  de pedagogia.</t>
  </si>
  <si>
    <t>Maria Lúcia Oliveira de Jesus</t>
  </si>
  <si>
    <t>Nara Nubia da Silva Gonçalves</t>
  </si>
  <si>
    <t>Falta informações e comprovante completo.</t>
  </si>
  <si>
    <t>Angelo Pires Mauriz</t>
  </si>
  <si>
    <t>Declaração não diz se está no último ano e nem a previsão de conclusão.</t>
  </si>
  <si>
    <t>Thiago Ferreira dos Santos</t>
  </si>
  <si>
    <t>Jaqueline Oliveira</t>
  </si>
  <si>
    <t>Falta RG e título eleitoral.</t>
  </si>
  <si>
    <t>Silvana Irene da Conceição Silva</t>
  </si>
  <si>
    <t>Rosemari Aparecida Taveira</t>
  </si>
  <si>
    <t>Falta histórico escolar e título de eleitor.</t>
  </si>
  <si>
    <t>Wendell Müller dos Santos Lima</t>
  </si>
  <si>
    <t>Falta histórico escolar de audio-visuais e não há disciplinas com carga horária.</t>
  </si>
  <si>
    <t>Gidevan Conceição da Silva</t>
  </si>
  <si>
    <t>Marco Aurélio dos Santos Ferreira</t>
  </si>
  <si>
    <t>Atestado de matrícula não diz se é aluno de último ano.</t>
  </si>
  <si>
    <t>Luciene Sales Moreira</t>
  </si>
  <si>
    <t>Cintia Schleder do Carmo</t>
  </si>
  <si>
    <t>Histórico escolar não traz colação de grau e não é o histórico escolar da conclusão.</t>
  </si>
  <si>
    <t>Rosimery Bezerra dos Santos</t>
  </si>
  <si>
    <t>Welington Alves da Silva</t>
  </si>
  <si>
    <t>Falta histórico escolar, RG e não há informações sobre qual semestre está.</t>
  </si>
  <si>
    <t>Daniel de Souza Mauro</t>
  </si>
  <si>
    <t>Maria da Glória Silva Santos</t>
  </si>
  <si>
    <t>Carolina Pepice Figueiredo</t>
  </si>
  <si>
    <t>Falta histórico escolar e não atende a indicação CEE 157/16.</t>
  </si>
  <si>
    <t>Falta histórico escolar completo e não atende a indicação CEE 157/16.</t>
  </si>
  <si>
    <t>Everton de Sousa Pereira</t>
  </si>
  <si>
    <t>Víctor Marcelo Costa Brandão</t>
  </si>
  <si>
    <t>Falta declaração se é aluno ou concluínte.</t>
  </si>
  <si>
    <t>Dalva Duarte Rakiel de Assis</t>
  </si>
  <si>
    <t>Falta histórico escolar da graduação em ciências.</t>
  </si>
  <si>
    <t>Julio Nascimento da Silva</t>
  </si>
  <si>
    <t>Edmeire de Castro Rutter</t>
  </si>
  <si>
    <t>Professora readaptada.</t>
  </si>
  <si>
    <t>Cristiane Silva dos Reis</t>
  </si>
  <si>
    <t>Claudio Donizete Rodrigues Kustovich</t>
  </si>
  <si>
    <t>Falta diploma ou certificado de conclusão, além do PIS.</t>
  </si>
  <si>
    <t>Leila Saude Pinto Figueira</t>
  </si>
  <si>
    <t>Max Paulo Delfino</t>
  </si>
  <si>
    <t>Maitê Majdalani</t>
  </si>
  <si>
    <t>Leandro Reis da Silva</t>
  </si>
  <si>
    <t>Cecilia Penha de Oliveira Santos</t>
  </si>
  <si>
    <t>Maurício Luís de Oliveira</t>
  </si>
  <si>
    <t>José Luis Macedo Santana</t>
  </si>
  <si>
    <t>Sabrina Vanessa de Andrade dos Santos</t>
  </si>
  <si>
    <t xml:space="preserve">Falta histórico escolar. </t>
  </si>
  <si>
    <t>José Luiz Ribeiro</t>
  </si>
  <si>
    <t>Marcos Augusto Santana da Silva</t>
  </si>
  <si>
    <t>Não é aluno de último ano.</t>
  </si>
  <si>
    <t>Paloma Duarte Pinto</t>
  </si>
  <si>
    <t>Colação de grau prevista para 15/01/2020.</t>
  </si>
  <si>
    <t>Valéria Vieira de Souza</t>
  </si>
  <si>
    <t>Falta histórico escolar e CPF ilegível.</t>
  </si>
  <si>
    <t>Dilvanir José Gonçalves</t>
  </si>
  <si>
    <t>Vanderléia Verna de Sousa Pinto da Silva</t>
  </si>
  <si>
    <t>Virginia Toldo</t>
  </si>
  <si>
    <t>Histórico escolar incompleto.</t>
  </si>
  <si>
    <t>Larisse Siqueira Prado</t>
  </si>
  <si>
    <t>Simone Aparecida da Silva</t>
  </si>
  <si>
    <t>Carlos Alberto Fernandes Martins</t>
  </si>
  <si>
    <t>Marcia Villa Domingues Reis</t>
  </si>
  <si>
    <t>Luene Vieira dos Santos</t>
  </si>
  <si>
    <t>Marco Antônio Rodrigues Vilarinho</t>
  </si>
  <si>
    <t>PIS inelegível.</t>
  </si>
  <si>
    <t>Fabiana Cristina Deganut</t>
  </si>
  <si>
    <t>Falta verso do diploma, RG e PIS.</t>
  </si>
  <si>
    <t>Fled jorge Soares Silva Junior</t>
  </si>
  <si>
    <t>Martins Torres Castro</t>
  </si>
  <si>
    <t>V857070-H</t>
  </si>
  <si>
    <t>Não naturalizado (aguarda publicação) e falta PIS.</t>
  </si>
  <si>
    <t>Marcos Marques</t>
  </si>
  <si>
    <t>Juliano Pereira da Silva</t>
  </si>
  <si>
    <t>José Casimiro de Morais</t>
  </si>
  <si>
    <t>Mariana Rebuci Sá Peres</t>
  </si>
  <si>
    <t>Kaique Jose Bezerra Alves</t>
  </si>
  <si>
    <t>Rodrigo da Silva Pastorello</t>
  </si>
  <si>
    <t>Durval Guedes</t>
  </si>
  <si>
    <t>Mariele Leão Alves</t>
  </si>
  <si>
    <t>Declaração não diz em qual semestre está cursando.</t>
  </si>
  <si>
    <t>Vania de Moraes Morgado Mantovan</t>
  </si>
  <si>
    <t>Raphael Lucas Rodrigues de Souza</t>
  </si>
  <si>
    <t>Histórico escolar incompleto e sem data de colação de grau.</t>
  </si>
  <si>
    <t>Renata Rieger Maciel</t>
  </si>
  <si>
    <t>Histórico escolar não é de concluinte.</t>
  </si>
  <si>
    <t>55.194.531-X</t>
  </si>
  <si>
    <t>17.061.749-X</t>
  </si>
  <si>
    <t>45.625.237-X</t>
  </si>
  <si>
    <t>16.713.422-X</t>
  </si>
  <si>
    <t>27.463.868-X</t>
  </si>
  <si>
    <t>18.149.534-X</t>
  </si>
  <si>
    <t>44.818.784-X</t>
  </si>
  <si>
    <t>29.612.493-X</t>
  </si>
  <si>
    <t>30.714.799-X</t>
  </si>
  <si>
    <t>27.526.791-X</t>
  </si>
  <si>
    <t>36.749.730-X</t>
  </si>
  <si>
    <t>65.510.821-X</t>
  </si>
  <si>
    <t>24.470.997-X</t>
  </si>
  <si>
    <t>41.038.883-X</t>
  </si>
  <si>
    <t>52.137.828-X</t>
  </si>
  <si>
    <t>48.556.838-X</t>
  </si>
  <si>
    <t>13.429.788-X</t>
  </si>
  <si>
    <t>47.205.692-X</t>
  </si>
  <si>
    <t>36.660.997-X</t>
  </si>
  <si>
    <t>22.359.135-X</t>
  </si>
  <si>
    <t>Erideusa Rodrigues Bezerra dos Reis</t>
  </si>
  <si>
    <t>Cadastro na diretoria de ensino de Diadema.</t>
  </si>
  <si>
    <t>Malu Bechelli de Oliveira</t>
  </si>
  <si>
    <t>Joás Alves da Silva</t>
  </si>
  <si>
    <t>Igor Pedrosa Silva</t>
  </si>
  <si>
    <t>Giselda Cajueiro da Silva</t>
  </si>
  <si>
    <t>Contrato ativo em outra diretoria de ensino.</t>
  </si>
  <si>
    <t>Bruno Alves Amorim</t>
  </si>
  <si>
    <t>Silvana Barbosa Camelo</t>
  </si>
  <si>
    <t>Contrato ativo categoria "V" em outra diretoria de ensino.</t>
  </si>
  <si>
    <t>Contrato ativo "O".</t>
  </si>
  <si>
    <t>Karla Olivir Rodrigues</t>
  </si>
  <si>
    <t>Cadastro na diretoria de ensino Leste 2.</t>
  </si>
  <si>
    <t>Priscila de Lima Santana</t>
  </si>
  <si>
    <t>Daniela Jordão Monteiro</t>
  </si>
  <si>
    <t>Alvaro Moraes Bento</t>
  </si>
  <si>
    <t>Paulo Sergio Francisco</t>
  </si>
  <si>
    <t>Débora Ballam de Carvalho</t>
  </si>
  <si>
    <t>Alice Rosa</t>
  </si>
  <si>
    <t>Cadastro na diretoria de ensino de Santo André.</t>
  </si>
  <si>
    <t>Cadastro na diretoria de ensino de Itapevi.</t>
  </si>
  <si>
    <t>Cláudia Valeria Vieira da Silva</t>
  </si>
  <si>
    <t>Cadastro na diretoria de ensino de Presidente Prudente.</t>
  </si>
  <si>
    <t>Maria do Carmo Eloy Furlan</t>
  </si>
  <si>
    <t>William Gomes de França</t>
  </si>
  <si>
    <t>Rosana Monteiro Queiroz</t>
  </si>
  <si>
    <t>Antonio Josuel da Silva</t>
  </si>
  <si>
    <t>Donovam Alex Lopes de Souza</t>
  </si>
  <si>
    <t>Leila Beatriz Nascimento de Lima</t>
  </si>
  <si>
    <t>Pablo Cavichini Silva</t>
  </si>
  <si>
    <t>Laerte Sangioratto</t>
  </si>
  <si>
    <t>Ariana Cristina da Costa Brito</t>
  </si>
  <si>
    <t>Regina Markovsky</t>
  </si>
  <si>
    <t>Vanessa Aparecida Sá Fortes</t>
  </si>
  <si>
    <t>Renato Rodrigues dos Santos</t>
  </si>
  <si>
    <t>Contrato ativo.</t>
  </si>
  <si>
    <t>Ivone Maria de Amorim Souza</t>
  </si>
  <si>
    <t>Contrato ativo "V".</t>
  </si>
  <si>
    <t>Vanessa da Silva de Oliveira</t>
  </si>
  <si>
    <t>Reinaldo de Oliveira Elias</t>
  </si>
  <si>
    <t>Marco Antonio Fernandes Rodriguez</t>
  </si>
  <si>
    <t>Inscrição anulada.</t>
  </si>
  <si>
    <t>Hamilton Henrique Aguirre</t>
  </si>
  <si>
    <t>Cadastro na diretoria de ensino Centro.</t>
  </si>
  <si>
    <t>Fernanda Santos Silva</t>
  </si>
  <si>
    <t>Contrato ativo "V" de 2018.</t>
  </si>
  <si>
    <t>Amanda Garcia Juventino Cerniciuc</t>
  </si>
  <si>
    <t>Karen Delma Alves Castro Gonçalves</t>
  </si>
  <si>
    <t>Contrato ativo "V" de 2019.</t>
  </si>
  <si>
    <t>Falta atestado de conclusão de curso e colação de grau em Março de 2020.</t>
  </si>
  <si>
    <t xml:space="preserve">Falta documentos e histórico escolar. </t>
  </si>
  <si>
    <t>Bacharelado em Direito não atende a Indicação CEE 157/16.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</si>
</sst>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.&quot;000&quot;.&quot;000&quot;-&quot;#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numFmt numFmtId="164" formatCode="00&quot;.&quot;000&quot;.&quot;000&quot;-&quot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9CF4A9-5B83-4B84-BB57-B3350103B74D}" name="Tabela6" displayName="Tabela6" ref="A2:D351" totalsRowShown="0">
  <autoFilter ref="A2:D351" xr:uid="{47521116-8E5C-44E4-A31B-1E0C5B667C21}"/>
  <sortState xmlns:xlrd2="http://schemas.microsoft.com/office/spreadsheetml/2017/richdata2" ref="A3:D355">
    <sortCondition ref="A2:A355"/>
  </sortState>
  <tableColumns count="4">
    <tableColumn id="1" xr3:uid="{882C4DEE-028A-4966-96AB-4209B6E437C2}" name="Nome:"/>
    <tableColumn id="2" xr3:uid="{EBB83DFC-1272-463D-A3EE-E86BD3045FB3}" name="RG:" dataDxfId="0"/>
    <tableColumn id="3" xr3:uid="{307B9A34-3F3D-454B-92AE-C0BA18A6B5B1}" name="Número de inscrição:"/>
    <tableColumn id="4" xr3:uid="{745EAB63-92F0-48DF-A6D7-B522C8CF17D8}" name="Motivo do Indeferimento: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1DED-0A8D-44D2-A7E9-74AD4507B513}">
  <dimension ref="A1:D355"/>
  <sheetViews>
    <sheetView tabSelected="1" topLeftCell="A166" workbookViewId="0">
      <selection activeCell="G294" sqref="G294"/>
    </sheetView>
  </sheetViews>
  <sheetFormatPr defaultRowHeight="15" x14ac:dyDescent="0.25"/>
  <cols>
    <col min="1" max="1" width="37.7109375" bestFit="1" customWidth="1"/>
    <col min="2" max="2" width="15" customWidth="1"/>
    <col min="3" max="3" width="22.28515625" bestFit="1" customWidth="1"/>
    <col min="4" max="4" width="88" bestFit="1" customWidth="1"/>
  </cols>
  <sheetData>
    <row r="1" spans="1:4" x14ac:dyDescent="0.25">
      <c r="A1" s="5" t="s">
        <v>105</v>
      </c>
      <c r="B1" s="5"/>
      <c r="C1" s="5"/>
      <c r="D1" s="5"/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t="s">
        <v>252</v>
      </c>
      <c r="B3" s="1">
        <v>267503520</v>
      </c>
      <c r="C3">
        <v>651</v>
      </c>
      <c r="D3" t="s">
        <v>253</v>
      </c>
    </row>
    <row r="4" spans="1:4" x14ac:dyDescent="0.25">
      <c r="A4" t="s">
        <v>338</v>
      </c>
      <c r="B4" s="3" t="s">
        <v>464</v>
      </c>
      <c r="C4">
        <v>368</v>
      </c>
      <c r="D4" t="s">
        <v>46</v>
      </c>
    </row>
    <row r="5" spans="1:4" x14ac:dyDescent="0.25">
      <c r="A5" t="s">
        <v>61</v>
      </c>
      <c r="B5" s="1">
        <v>412420491</v>
      </c>
      <c r="C5">
        <v>258</v>
      </c>
      <c r="D5" t="s">
        <v>12</v>
      </c>
    </row>
    <row r="6" spans="1:4" x14ac:dyDescent="0.25">
      <c r="A6" t="s">
        <v>325</v>
      </c>
      <c r="B6" s="3" t="s">
        <v>463</v>
      </c>
      <c r="C6">
        <v>673</v>
      </c>
      <c r="D6" t="s">
        <v>12</v>
      </c>
    </row>
    <row r="7" spans="1:4" x14ac:dyDescent="0.25">
      <c r="A7" t="s">
        <v>76</v>
      </c>
      <c r="B7" s="1">
        <v>439701739</v>
      </c>
      <c r="C7">
        <v>15</v>
      </c>
      <c r="D7" t="s">
        <v>5</v>
      </c>
    </row>
    <row r="8" spans="1:4" x14ac:dyDescent="0.25">
      <c r="A8" t="s">
        <v>51</v>
      </c>
      <c r="B8" s="1">
        <v>219324190</v>
      </c>
      <c r="C8">
        <v>111</v>
      </c>
      <c r="D8" t="s">
        <v>52</v>
      </c>
    </row>
    <row r="9" spans="1:4" x14ac:dyDescent="0.25">
      <c r="A9" t="s">
        <v>27</v>
      </c>
      <c r="B9" s="1">
        <v>257202377</v>
      </c>
      <c r="C9">
        <v>133</v>
      </c>
      <c r="D9" t="s">
        <v>28</v>
      </c>
    </row>
    <row r="10" spans="1:4" x14ac:dyDescent="0.25">
      <c r="A10" t="s">
        <v>100</v>
      </c>
      <c r="B10" s="1">
        <v>288756769</v>
      </c>
      <c r="C10">
        <v>87</v>
      </c>
      <c r="D10" t="s">
        <v>88</v>
      </c>
    </row>
    <row r="11" spans="1:4" x14ac:dyDescent="0.25">
      <c r="A11" t="s">
        <v>245</v>
      </c>
      <c r="B11" s="1">
        <v>278160104</v>
      </c>
      <c r="C11">
        <v>106</v>
      </c>
      <c r="D11" t="s">
        <v>246</v>
      </c>
    </row>
    <row r="12" spans="1:4" x14ac:dyDescent="0.25">
      <c r="A12" t="s">
        <v>148</v>
      </c>
      <c r="B12" s="3" t="s">
        <v>196</v>
      </c>
      <c r="C12">
        <v>295</v>
      </c>
      <c r="D12" t="s">
        <v>12</v>
      </c>
    </row>
    <row r="13" spans="1:4" x14ac:dyDescent="0.25">
      <c r="A13" t="s">
        <v>352</v>
      </c>
      <c r="B13" s="1">
        <v>442081480</v>
      </c>
      <c r="C13">
        <v>596</v>
      </c>
      <c r="D13" t="s">
        <v>46</v>
      </c>
    </row>
    <row r="14" spans="1:4" x14ac:dyDescent="0.25">
      <c r="A14" t="s">
        <v>26</v>
      </c>
      <c r="B14">
        <v>1100946654</v>
      </c>
      <c r="C14">
        <v>134</v>
      </c>
      <c r="D14" t="s">
        <v>12</v>
      </c>
    </row>
    <row r="15" spans="1:4" x14ac:dyDescent="0.25">
      <c r="A15" t="s">
        <v>491</v>
      </c>
      <c r="B15" s="1">
        <v>357813819</v>
      </c>
      <c r="C15">
        <v>390</v>
      </c>
      <c r="D15" t="s">
        <v>493</v>
      </c>
    </row>
    <row r="16" spans="1:4" x14ac:dyDescent="0.25">
      <c r="A16" t="s">
        <v>60</v>
      </c>
      <c r="B16" s="1">
        <v>369068853</v>
      </c>
      <c r="C16">
        <v>108</v>
      </c>
      <c r="D16" t="s">
        <v>12</v>
      </c>
    </row>
    <row r="17" spans="1:4" x14ac:dyDescent="0.25">
      <c r="A17" t="s">
        <v>14</v>
      </c>
      <c r="B17" s="1">
        <v>425147939</v>
      </c>
      <c r="C17">
        <v>303</v>
      </c>
      <c r="D17" t="s">
        <v>15</v>
      </c>
    </row>
    <row r="18" spans="1:4" x14ac:dyDescent="0.25">
      <c r="A18" t="s">
        <v>132</v>
      </c>
      <c r="B18" s="1">
        <v>423171628</v>
      </c>
      <c r="C18">
        <v>264</v>
      </c>
      <c r="D18" t="s">
        <v>12</v>
      </c>
    </row>
    <row r="19" spans="1:4" x14ac:dyDescent="0.25">
      <c r="A19" t="s">
        <v>141</v>
      </c>
      <c r="B19" s="1">
        <v>498367460</v>
      </c>
      <c r="C19">
        <v>305</v>
      </c>
      <c r="D19" t="s">
        <v>46</v>
      </c>
    </row>
    <row r="20" spans="1:4" x14ac:dyDescent="0.25">
      <c r="A20" t="s">
        <v>127</v>
      </c>
      <c r="B20" s="1">
        <v>426769934</v>
      </c>
      <c r="C20">
        <v>236</v>
      </c>
      <c r="D20" t="s">
        <v>46</v>
      </c>
    </row>
    <row r="21" spans="1:4" x14ac:dyDescent="0.25">
      <c r="A21" t="s">
        <v>33</v>
      </c>
      <c r="B21" s="1">
        <v>349029581</v>
      </c>
      <c r="C21">
        <v>94</v>
      </c>
      <c r="D21" t="s">
        <v>34</v>
      </c>
    </row>
    <row r="22" spans="1:4" x14ac:dyDescent="0.25">
      <c r="A22" t="s">
        <v>488</v>
      </c>
      <c r="B22" s="1">
        <v>83488225</v>
      </c>
      <c r="C22">
        <v>362</v>
      </c>
      <c r="D22" t="s">
        <v>483</v>
      </c>
    </row>
    <row r="23" spans="1:4" x14ac:dyDescent="0.25">
      <c r="A23" t="s">
        <v>56</v>
      </c>
      <c r="B23" s="4" t="str">
        <f>"24384452"</f>
        <v>24384452</v>
      </c>
      <c r="C23">
        <v>321</v>
      </c>
      <c r="D23" t="s">
        <v>57</v>
      </c>
    </row>
    <row r="24" spans="1:4" x14ac:dyDescent="0.25">
      <c r="A24" t="s">
        <v>359</v>
      </c>
      <c r="B24" s="1">
        <v>72399855</v>
      </c>
      <c r="C24">
        <v>633</v>
      </c>
      <c r="D24" t="s">
        <v>46</v>
      </c>
    </row>
    <row r="25" spans="1:4" x14ac:dyDescent="0.25">
      <c r="A25" t="s">
        <v>519</v>
      </c>
      <c r="B25" s="1">
        <v>416457575</v>
      </c>
      <c r="C25">
        <v>31</v>
      </c>
      <c r="D25" t="s">
        <v>483</v>
      </c>
    </row>
    <row r="26" spans="1:4" x14ac:dyDescent="0.25">
      <c r="A26" t="s">
        <v>53</v>
      </c>
      <c r="B26" s="1">
        <v>380421501</v>
      </c>
      <c r="C26">
        <v>110</v>
      </c>
      <c r="D26" t="s">
        <v>54</v>
      </c>
    </row>
    <row r="27" spans="1:4" x14ac:dyDescent="0.25">
      <c r="A27" t="s">
        <v>340</v>
      </c>
      <c r="B27" s="1">
        <v>426797498</v>
      </c>
      <c r="C27">
        <v>464</v>
      </c>
      <c r="D27" t="s">
        <v>341</v>
      </c>
    </row>
    <row r="28" spans="1:4" x14ac:dyDescent="0.25">
      <c r="A28" t="s">
        <v>304</v>
      </c>
      <c r="B28" s="3" t="s">
        <v>462</v>
      </c>
      <c r="C28">
        <v>590</v>
      </c>
      <c r="D28" t="s">
        <v>46</v>
      </c>
    </row>
    <row r="29" spans="1:4" x14ac:dyDescent="0.25">
      <c r="A29" t="s">
        <v>244</v>
      </c>
      <c r="B29" s="1">
        <v>204976157</v>
      </c>
      <c r="C29">
        <v>558</v>
      </c>
      <c r="D29" t="s">
        <v>243</v>
      </c>
    </row>
    <row r="30" spans="1:4" x14ac:dyDescent="0.25">
      <c r="A30" t="s">
        <v>91</v>
      </c>
      <c r="B30" s="1">
        <v>295809814</v>
      </c>
      <c r="C30">
        <v>34</v>
      </c>
      <c r="D30" t="s">
        <v>46</v>
      </c>
    </row>
    <row r="31" spans="1:4" x14ac:dyDescent="0.25">
      <c r="A31" t="s">
        <v>226</v>
      </c>
      <c r="B31" s="1">
        <v>344911263</v>
      </c>
      <c r="C31">
        <v>457</v>
      </c>
      <c r="D31" t="s">
        <v>227</v>
      </c>
    </row>
    <row r="32" spans="1:4" x14ac:dyDescent="0.25">
      <c r="A32" t="s">
        <v>255</v>
      </c>
      <c r="B32" s="3" t="str">
        <f>"3488452"</f>
        <v>3488452</v>
      </c>
      <c r="C32">
        <v>616</v>
      </c>
      <c r="D32" t="s">
        <v>12</v>
      </c>
    </row>
    <row r="33" spans="1:4" x14ac:dyDescent="0.25">
      <c r="A33" t="s">
        <v>251</v>
      </c>
      <c r="B33" s="1">
        <v>329640896</v>
      </c>
      <c r="C33">
        <v>650</v>
      </c>
      <c r="D33" t="s">
        <v>112</v>
      </c>
    </row>
    <row r="34" spans="1:4" x14ac:dyDescent="0.25">
      <c r="A34" t="s">
        <v>303</v>
      </c>
      <c r="B34" s="1">
        <v>437233170</v>
      </c>
      <c r="C34">
        <v>589</v>
      </c>
      <c r="D34" t="s">
        <v>12</v>
      </c>
    </row>
    <row r="35" spans="1:4" x14ac:dyDescent="0.25">
      <c r="A35" t="s">
        <v>355</v>
      </c>
      <c r="B35" s="1">
        <v>407767526</v>
      </c>
      <c r="C35">
        <v>635</v>
      </c>
      <c r="D35" t="s">
        <v>356</v>
      </c>
    </row>
    <row r="36" spans="1:4" x14ac:dyDescent="0.25">
      <c r="A36" t="s">
        <v>44</v>
      </c>
      <c r="B36" s="1">
        <v>140367512</v>
      </c>
      <c r="C36">
        <v>163</v>
      </c>
      <c r="D36" t="s">
        <v>45</v>
      </c>
    </row>
    <row r="37" spans="1:4" x14ac:dyDescent="0.25">
      <c r="A37" t="s">
        <v>371</v>
      </c>
      <c r="B37" s="1">
        <v>331557034</v>
      </c>
      <c r="C37">
        <v>384</v>
      </c>
      <c r="D37" t="s">
        <v>372</v>
      </c>
    </row>
    <row r="38" spans="1:4" x14ac:dyDescent="0.25">
      <c r="A38" t="s">
        <v>499</v>
      </c>
      <c r="B38" s="1">
        <v>145002366</v>
      </c>
      <c r="C38">
        <v>335</v>
      </c>
      <c r="D38" t="s">
        <v>483</v>
      </c>
    </row>
    <row r="39" spans="1:4" x14ac:dyDescent="0.25">
      <c r="A39" t="s">
        <v>504</v>
      </c>
      <c r="B39" s="1">
        <v>418681387</v>
      </c>
      <c r="C39">
        <v>645</v>
      </c>
      <c r="D39" t="s">
        <v>474</v>
      </c>
    </row>
    <row r="40" spans="1:4" x14ac:dyDescent="0.25">
      <c r="A40" t="s">
        <v>42</v>
      </c>
      <c r="B40" s="3" t="s">
        <v>211</v>
      </c>
      <c r="C40">
        <v>136</v>
      </c>
      <c r="D40" t="s">
        <v>43</v>
      </c>
    </row>
    <row r="41" spans="1:4" x14ac:dyDescent="0.25">
      <c r="A41" t="s">
        <v>25</v>
      </c>
      <c r="B41" s="1">
        <v>283628108</v>
      </c>
      <c r="C41">
        <v>140</v>
      </c>
      <c r="D41" t="s">
        <v>12</v>
      </c>
    </row>
    <row r="42" spans="1:4" x14ac:dyDescent="0.25">
      <c r="A42" t="s">
        <v>267</v>
      </c>
      <c r="B42" s="3" t="s">
        <v>459</v>
      </c>
      <c r="C42">
        <v>669</v>
      </c>
      <c r="D42" t="s">
        <v>394</v>
      </c>
    </row>
    <row r="43" spans="1:4" x14ac:dyDescent="0.25">
      <c r="A43" t="s">
        <v>147</v>
      </c>
      <c r="B43" s="1">
        <v>325000050</v>
      </c>
      <c r="C43">
        <v>313</v>
      </c>
      <c r="D43" t="s">
        <v>112</v>
      </c>
    </row>
    <row r="44" spans="1:4" x14ac:dyDescent="0.25">
      <c r="A44" t="s">
        <v>287</v>
      </c>
      <c r="B44" s="1">
        <v>465787769</v>
      </c>
      <c r="C44">
        <v>572</v>
      </c>
      <c r="D44" t="s">
        <v>288</v>
      </c>
    </row>
    <row r="45" spans="1:4" x14ac:dyDescent="0.25">
      <c r="A45" t="s">
        <v>480</v>
      </c>
      <c r="B45" s="1">
        <v>445702278</v>
      </c>
      <c r="C45">
        <v>671</v>
      </c>
      <c r="D45" t="s">
        <v>482</v>
      </c>
    </row>
    <row r="46" spans="1:4" x14ac:dyDescent="0.25">
      <c r="A46" t="s">
        <v>115</v>
      </c>
      <c r="B46" s="1">
        <v>401839291</v>
      </c>
      <c r="C46">
        <v>529</v>
      </c>
      <c r="D46" t="s">
        <v>46</v>
      </c>
    </row>
    <row r="47" spans="1:4" x14ac:dyDescent="0.25">
      <c r="A47" t="s">
        <v>82</v>
      </c>
      <c r="B47" s="1">
        <v>462641351</v>
      </c>
      <c r="C47">
        <v>65</v>
      </c>
      <c r="D47" t="s">
        <v>46</v>
      </c>
    </row>
    <row r="48" spans="1:4" x14ac:dyDescent="0.25">
      <c r="A48" t="s">
        <v>177</v>
      </c>
      <c r="B48" s="3" t="s">
        <v>193</v>
      </c>
      <c r="C48">
        <v>50</v>
      </c>
      <c r="D48" t="s">
        <v>12</v>
      </c>
    </row>
    <row r="49" spans="1:4" x14ac:dyDescent="0.25">
      <c r="A49" t="s">
        <v>21</v>
      </c>
      <c r="B49" s="1">
        <v>276744251</v>
      </c>
      <c r="C49">
        <v>148</v>
      </c>
      <c r="D49" t="s">
        <v>12</v>
      </c>
    </row>
    <row r="50" spans="1:4" x14ac:dyDescent="0.25">
      <c r="A50" t="s">
        <v>249</v>
      </c>
      <c r="B50" s="1">
        <v>328636551</v>
      </c>
      <c r="C50">
        <v>518</v>
      </c>
      <c r="D50" t="s">
        <v>12</v>
      </c>
    </row>
    <row r="51" spans="1:4" x14ac:dyDescent="0.25">
      <c r="A51" t="s">
        <v>428</v>
      </c>
      <c r="B51" s="1">
        <v>80599345</v>
      </c>
      <c r="C51">
        <v>387</v>
      </c>
      <c r="D51" t="s">
        <v>12</v>
      </c>
    </row>
    <row r="52" spans="1:4" x14ac:dyDescent="0.25">
      <c r="A52" t="s">
        <v>271</v>
      </c>
      <c r="B52" s="1">
        <v>75208064</v>
      </c>
      <c r="C52">
        <v>489</v>
      </c>
      <c r="D52" t="s">
        <v>12</v>
      </c>
    </row>
    <row r="53" spans="1:4" x14ac:dyDescent="0.25">
      <c r="A53" t="s">
        <v>120</v>
      </c>
      <c r="B53" s="1">
        <v>297929616</v>
      </c>
      <c r="C53">
        <v>552</v>
      </c>
      <c r="D53" t="s">
        <v>46</v>
      </c>
    </row>
    <row r="54" spans="1:4" x14ac:dyDescent="0.25">
      <c r="A54" t="s">
        <v>392</v>
      </c>
      <c r="B54" s="1">
        <v>424583306</v>
      </c>
      <c r="C54">
        <v>433</v>
      </c>
      <c r="D54" t="s">
        <v>393</v>
      </c>
    </row>
    <row r="55" spans="1:4" x14ac:dyDescent="0.25">
      <c r="A55" t="s">
        <v>272</v>
      </c>
      <c r="B55" s="1">
        <v>188648264</v>
      </c>
      <c r="C55">
        <v>643</v>
      </c>
      <c r="D55" t="s">
        <v>273</v>
      </c>
    </row>
    <row r="56" spans="1:4" x14ac:dyDescent="0.25">
      <c r="A56" t="s">
        <v>145</v>
      </c>
      <c r="B56" s="1">
        <v>270131553</v>
      </c>
      <c r="C56">
        <v>296</v>
      </c>
      <c r="D56" t="s">
        <v>46</v>
      </c>
    </row>
    <row r="57" spans="1:4" x14ac:dyDescent="0.25">
      <c r="A57" t="s">
        <v>410</v>
      </c>
      <c r="B57" s="1">
        <v>140354220</v>
      </c>
      <c r="C57">
        <v>379</v>
      </c>
      <c r="D57" t="s">
        <v>12</v>
      </c>
    </row>
    <row r="58" spans="1:4" x14ac:dyDescent="0.25">
      <c r="A58" t="s">
        <v>298</v>
      </c>
      <c r="B58" s="1">
        <v>189698652</v>
      </c>
      <c r="C58">
        <v>585</v>
      </c>
      <c r="D58" t="s">
        <v>46</v>
      </c>
    </row>
    <row r="59" spans="1:4" x14ac:dyDescent="0.25">
      <c r="A59" t="s">
        <v>286</v>
      </c>
      <c r="B59" s="1">
        <v>204753454</v>
      </c>
      <c r="C59">
        <v>573</v>
      </c>
      <c r="D59" t="s">
        <v>12</v>
      </c>
    </row>
    <row r="60" spans="1:4" x14ac:dyDescent="0.25">
      <c r="A60" t="s">
        <v>332</v>
      </c>
      <c r="B60" s="1">
        <v>437180219</v>
      </c>
      <c r="C60">
        <v>427</v>
      </c>
      <c r="D60" t="s">
        <v>333</v>
      </c>
    </row>
    <row r="61" spans="1:4" x14ac:dyDescent="0.25">
      <c r="A61" t="s">
        <v>18</v>
      </c>
      <c r="B61" s="1">
        <v>338635270</v>
      </c>
      <c r="C61">
        <v>67</v>
      </c>
      <c r="D61" t="s">
        <v>12</v>
      </c>
    </row>
    <row r="62" spans="1:4" x14ac:dyDescent="0.25">
      <c r="A62" t="s">
        <v>336</v>
      </c>
      <c r="B62" s="1">
        <v>504679351</v>
      </c>
      <c r="C62">
        <v>375</v>
      </c>
      <c r="D62" t="s">
        <v>337</v>
      </c>
    </row>
    <row r="63" spans="1:4" x14ac:dyDescent="0.25">
      <c r="A63" t="s">
        <v>66</v>
      </c>
      <c r="B63" s="1">
        <v>280056023</v>
      </c>
      <c r="C63">
        <v>162</v>
      </c>
      <c r="D63" t="s">
        <v>4</v>
      </c>
    </row>
    <row r="64" spans="1:4" x14ac:dyDescent="0.25">
      <c r="A64" t="s">
        <v>96</v>
      </c>
      <c r="B64" s="1">
        <v>256517228</v>
      </c>
      <c r="C64">
        <v>37</v>
      </c>
      <c r="D64" t="s">
        <v>5</v>
      </c>
    </row>
    <row r="65" spans="1:4" x14ac:dyDescent="0.25">
      <c r="A65" t="s">
        <v>385</v>
      </c>
      <c r="B65" s="1">
        <v>131296322</v>
      </c>
      <c r="C65">
        <v>440</v>
      </c>
      <c r="D65" t="s">
        <v>386</v>
      </c>
    </row>
    <row r="66" spans="1:4" x14ac:dyDescent="0.25">
      <c r="A66" t="s">
        <v>40</v>
      </c>
      <c r="B66" s="1">
        <v>174761363</v>
      </c>
      <c r="C66">
        <v>344</v>
      </c>
      <c r="D66" t="s">
        <v>41</v>
      </c>
    </row>
    <row r="67" spans="1:4" x14ac:dyDescent="0.25">
      <c r="A67" t="s">
        <v>494</v>
      </c>
      <c r="B67" s="1">
        <v>268814843</v>
      </c>
      <c r="C67">
        <v>430</v>
      </c>
      <c r="D67" t="s">
        <v>495</v>
      </c>
    </row>
    <row r="68" spans="1:4" x14ac:dyDescent="0.25">
      <c r="A68" t="s">
        <v>404</v>
      </c>
      <c r="B68" s="1">
        <v>143855244</v>
      </c>
      <c r="C68">
        <v>389</v>
      </c>
      <c r="D68" t="s">
        <v>405</v>
      </c>
    </row>
    <row r="69" spans="1:4" x14ac:dyDescent="0.25">
      <c r="A69" t="s">
        <v>349</v>
      </c>
      <c r="B69" s="3" t="s">
        <v>350</v>
      </c>
      <c r="C69">
        <v>606</v>
      </c>
      <c r="D69" t="s">
        <v>351</v>
      </c>
    </row>
    <row r="70" spans="1:4" x14ac:dyDescent="0.25">
      <c r="A70" t="s">
        <v>101</v>
      </c>
      <c r="B70" s="3" t="s">
        <v>199</v>
      </c>
      <c r="C70">
        <v>86</v>
      </c>
      <c r="D70" t="s">
        <v>12</v>
      </c>
    </row>
    <row r="71" spans="1:4" x14ac:dyDescent="0.25">
      <c r="A71" t="s">
        <v>331</v>
      </c>
      <c r="B71" s="1">
        <v>431920795</v>
      </c>
      <c r="C71">
        <v>326</v>
      </c>
      <c r="D71" t="s">
        <v>46</v>
      </c>
    </row>
    <row r="72" spans="1:4" x14ac:dyDescent="0.25">
      <c r="A72" t="s">
        <v>403</v>
      </c>
      <c r="B72" s="1">
        <v>396138172</v>
      </c>
      <c r="C72">
        <v>370</v>
      </c>
      <c r="D72" t="s">
        <v>134</v>
      </c>
    </row>
    <row r="73" spans="1:4" x14ac:dyDescent="0.25">
      <c r="A73" t="s">
        <v>279</v>
      </c>
      <c r="B73" s="1">
        <v>243693667</v>
      </c>
      <c r="C73">
        <v>563</v>
      </c>
      <c r="D73" t="s">
        <v>280</v>
      </c>
    </row>
    <row r="74" spans="1:4" x14ac:dyDescent="0.25">
      <c r="A74" t="s">
        <v>174</v>
      </c>
      <c r="B74" s="1">
        <v>292473862</v>
      </c>
      <c r="C74">
        <v>113</v>
      </c>
      <c r="D74" t="s">
        <v>46</v>
      </c>
    </row>
    <row r="75" spans="1:4" x14ac:dyDescent="0.25">
      <c r="A75" t="s">
        <v>10</v>
      </c>
      <c r="B75" s="3" t="s">
        <v>210</v>
      </c>
      <c r="C75">
        <v>116</v>
      </c>
      <c r="D75" t="s">
        <v>71</v>
      </c>
    </row>
    <row r="76" spans="1:4" x14ac:dyDescent="0.25">
      <c r="A76" t="s">
        <v>398</v>
      </c>
      <c r="B76" s="1">
        <v>185893570</v>
      </c>
      <c r="C76">
        <v>617</v>
      </c>
      <c r="D76" t="s">
        <v>399</v>
      </c>
    </row>
    <row r="77" spans="1:4" x14ac:dyDescent="0.25">
      <c r="A77" t="s">
        <v>49</v>
      </c>
      <c r="B77" s="1">
        <v>461251838</v>
      </c>
      <c r="C77">
        <v>156</v>
      </c>
      <c r="D77" t="s">
        <v>46</v>
      </c>
    </row>
    <row r="78" spans="1:4" x14ac:dyDescent="0.25">
      <c r="A78" t="s">
        <v>390</v>
      </c>
      <c r="B78" s="1">
        <v>350607114</v>
      </c>
      <c r="C78">
        <v>436</v>
      </c>
      <c r="D78" t="s">
        <v>12</v>
      </c>
    </row>
    <row r="79" spans="1:4" x14ac:dyDescent="0.25">
      <c r="A79" t="s">
        <v>487</v>
      </c>
      <c r="B79" s="1">
        <v>344701025</v>
      </c>
      <c r="C79">
        <v>382</v>
      </c>
      <c r="D79" t="s">
        <v>474</v>
      </c>
    </row>
    <row r="80" spans="1:4" x14ac:dyDescent="0.25">
      <c r="A80" t="s">
        <v>186</v>
      </c>
      <c r="B80" s="1">
        <v>275554144</v>
      </c>
      <c r="C80">
        <v>181</v>
      </c>
      <c r="D80" t="s">
        <v>112</v>
      </c>
    </row>
    <row r="81" spans="1:4" x14ac:dyDescent="0.25">
      <c r="A81" t="s">
        <v>362</v>
      </c>
      <c r="B81" s="1">
        <v>480850148</v>
      </c>
      <c r="C81">
        <v>631</v>
      </c>
      <c r="D81" t="s">
        <v>12</v>
      </c>
    </row>
    <row r="82" spans="1:4" x14ac:dyDescent="0.25">
      <c r="A82" t="s">
        <v>103</v>
      </c>
      <c r="B82" s="1">
        <v>485285824</v>
      </c>
      <c r="C82">
        <v>82</v>
      </c>
      <c r="D82" t="s">
        <v>104</v>
      </c>
    </row>
    <row r="83" spans="1:4" x14ac:dyDescent="0.25">
      <c r="A83" t="s">
        <v>36</v>
      </c>
      <c r="B83" s="3" t="s">
        <v>209</v>
      </c>
      <c r="C83">
        <v>150</v>
      </c>
      <c r="D83" t="s">
        <v>12</v>
      </c>
    </row>
    <row r="84" spans="1:4" x14ac:dyDescent="0.25">
      <c r="A84" t="s">
        <v>72</v>
      </c>
      <c r="B84" s="2">
        <v>337592317</v>
      </c>
      <c r="C84">
        <v>159</v>
      </c>
      <c r="D84" t="s">
        <v>46</v>
      </c>
    </row>
    <row r="85" spans="1:4" x14ac:dyDescent="0.25">
      <c r="A85" t="s">
        <v>490</v>
      </c>
      <c r="B85" s="1">
        <v>267111952</v>
      </c>
      <c r="C85">
        <v>462</v>
      </c>
      <c r="D85" t="s">
        <v>492</v>
      </c>
    </row>
    <row r="86" spans="1:4" x14ac:dyDescent="0.25">
      <c r="A86" t="s">
        <v>78</v>
      </c>
      <c r="B86" s="1">
        <v>438776604</v>
      </c>
      <c r="C86">
        <v>25</v>
      </c>
      <c r="D86" t="s">
        <v>79</v>
      </c>
    </row>
    <row r="87" spans="1:4" x14ac:dyDescent="0.25">
      <c r="A87" t="s">
        <v>192</v>
      </c>
      <c r="B87" s="1">
        <v>214178456</v>
      </c>
      <c r="C87">
        <v>600</v>
      </c>
      <c r="D87" t="s">
        <v>46</v>
      </c>
    </row>
    <row r="88" spans="1:4" x14ac:dyDescent="0.25">
      <c r="A88" t="s">
        <v>342</v>
      </c>
      <c r="B88" s="1">
        <v>572435952</v>
      </c>
      <c r="C88">
        <v>311</v>
      </c>
      <c r="D88" t="s">
        <v>12</v>
      </c>
    </row>
    <row r="89" spans="1:4" x14ac:dyDescent="0.25">
      <c r="A89" t="s">
        <v>315</v>
      </c>
      <c r="B89" s="1">
        <v>477055626</v>
      </c>
      <c r="C89">
        <v>409</v>
      </c>
      <c r="D89" t="s">
        <v>316</v>
      </c>
    </row>
    <row r="90" spans="1:4" x14ac:dyDescent="0.25">
      <c r="A90" t="s">
        <v>422</v>
      </c>
      <c r="B90" s="1">
        <v>198833180</v>
      </c>
      <c r="D90" t="s">
        <v>46</v>
      </c>
    </row>
    <row r="91" spans="1:4" x14ac:dyDescent="0.25">
      <c r="A91" t="s">
        <v>135</v>
      </c>
      <c r="B91" s="1">
        <v>326121298</v>
      </c>
      <c r="C91">
        <v>266</v>
      </c>
      <c r="D91" t="s">
        <v>136</v>
      </c>
    </row>
    <row r="92" spans="1:4" x14ac:dyDescent="0.25">
      <c r="A92" t="s">
        <v>500</v>
      </c>
      <c r="B92" s="1">
        <v>272012567</v>
      </c>
      <c r="C92">
        <v>466</v>
      </c>
      <c r="D92" t="s">
        <v>483</v>
      </c>
    </row>
    <row r="93" spans="1:4" x14ac:dyDescent="0.25">
      <c r="A93" t="s">
        <v>445</v>
      </c>
      <c r="B93" s="1">
        <v>114512760</v>
      </c>
      <c r="C93">
        <v>565</v>
      </c>
      <c r="D93" t="s">
        <v>7</v>
      </c>
    </row>
    <row r="94" spans="1:4" x14ac:dyDescent="0.25">
      <c r="A94" t="s">
        <v>276</v>
      </c>
      <c r="B94" s="1">
        <v>227059918</v>
      </c>
      <c r="C94">
        <v>497</v>
      </c>
      <c r="D94" t="s">
        <v>277</v>
      </c>
    </row>
    <row r="95" spans="1:4" x14ac:dyDescent="0.25">
      <c r="A95" t="s">
        <v>401</v>
      </c>
      <c r="B95" s="1">
        <v>151810825</v>
      </c>
      <c r="C95">
        <v>395</v>
      </c>
      <c r="D95" t="s">
        <v>402</v>
      </c>
    </row>
    <row r="96" spans="1:4" x14ac:dyDescent="0.25">
      <c r="A96" t="s">
        <v>39</v>
      </c>
      <c r="B96" s="2">
        <v>289982923</v>
      </c>
      <c r="C96">
        <v>53</v>
      </c>
      <c r="D96" t="s">
        <v>12</v>
      </c>
    </row>
    <row r="97" spans="1:4" x14ac:dyDescent="0.25">
      <c r="A97" t="s">
        <v>224</v>
      </c>
      <c r="B97" s="1">
        <v>217699881</v>
      </c>
      <c r="C97">
        <v>462</v>
      </c>
      <c r="D97" t="s">
        <v>12</v>
      </c>
    </row>
    <row r="98" spans="1:4" x14ac:dyDescent="0.25">
      <c r="A98" t="s">
        <v>181</v>
      </c>
      <c r="B98" s="1">
        <v>174470741</v>
      </c>
      <c r="C98">
        <v>194</v>
      </c>
      <c r="D98" t="s">
        <v>5</v>
      </c>
    </row>
    <row r="99" spans="1:4" x14ac:dyDescent="0.25">
      <c r="A99" t="s">
        <v>142</v>
      </c>
      <c r="B99" s="1">
        <v>489573241</v>
      </c>
      <c r="C99">
        <v>302</v>
      </c>
      <c r="D99" t="s">
        <v>7</v>
      </c>
    </row>
    <row r="100" spans="1:4" x14ac:dyDescent="0.25">
      <c r="A100" t="s">
        <v>24</v>
      </c>
      <c r="B100" s="3" t="s">
        <v>208</v>
      </c>
      <c r="C100">
        <v>142</v>
      </c>
      <c r="D100" t="s">
        <v>523</v>
      </c>
    </row>
    <row r="101" spans="1:4" x14ac:dyDescent="0.25">
      <c r="A101" t="s">
        <v>254</v>
      </c>
      <c r="B101" s="3" t="s">
        <v>456</v>
      </c>
      <c r="C101">
        <v>653</v>
      </c>
      <c r="D101" t="s">
        <v>46</v>
      </c>
    </row>
    <row r="102" spans="1:4" x14ac:dyDescent="0.25">
      <c r="A102" t="s">
        <v>317</v>
      </c>
      <c r="B102" s="1">
        <v>464350980</v>
      </c>
      <c r="C102">
        <v>447</v>
      </c>
      <c r="D102" t="s">
        <v>318</v>
      </c>
    </row>
    <row r="103" spans="1:4" x14ac:dyDescent="0.25">
      <c r="A103" t="s">
        <v>75</v>
      </c>
      <c r="B103" s="1">
        <v>132995931</v>
      </c>
      <c r="C103">
        <v>11</v>
      </c>
      <c r="D103" t="s">
        <v>7</v>
      </c>
    </row>
    <row r="104" spans="1:4" x14ac:dyDescent="0.25">
      <c r="A104" t="s">
        <v>175</v>
      </c>
      <c r="B104" s="3" t="str">
        <f>"8925632"</f>
        <v>8925632</v>
      </c>
      <c r="C104">
        <v>46</v>
      </c>
      <c r="D104" t="s">
        <v>12</v>
      </c>
    </row>
    <row r="105" spans="1:4" x14ac:dyDescent="0.25">
      <c r="A105" t="s">
        <v>264</v>
      </c>
      <c r="B105" s="3" t="s">
        <v>458</v>
      </c>
      <c r="C105">
        <v>531</v>
      </c>
      <c r="D105" t="s">
        <v>28</v>
      </c>
    </row>
    <row r="106" spans="1:4" x14ac:dyDescent="0.25">
      <c r="A106" t="s">
        <v>326</v>
      </c>
      <c r="B106" s="1">
        <v>186851212</v>
      </c>
      <c r="C106">
        <v>672</v>
      </c>
      <c r="D106" t="s">
        <v>12</v>
      </c>
    </row>
    <row r="107" spans="1:4" x14ac:dyDescent="0.25">
      <c r="A107" t="s">
        <v>179</v>
      </c>
      <c r="B107" s="1">
        <v>276826905</v>
      </c>
      <c r="C107">
        <v>557</v>
      </c>
      <c r="D107" t="s">
        <v>131</v>
      </c>
    </row>
    <row r="108" spans="1:4" x14ac:dyDescent="0.25">
      <c r="A108" t="s">
        <v>473</v>
      </c>
      <c r="B108" s="1">
        <v>509666425</v>
      </c>
      <c r="C108">
        <v>107</v>
      </c>
      <c r="D108" t="s">
        <v>474</v>
      </c>
    </row>
    <row r="109" spans="1:4" x14ac:dyDescent="0.25">
      <c r="A109" t="s">
        <v>296</v>
      </c>
      <c r="B109" s="1">
        <v>291561214</v>
      </c>
      <c r="C109">
        <v>584</v>
      </c>
      <c r="D109" t="s">
        <v>297</v>
      </c>
    </row>
    <row r="110" spans="1:4" x14ac:dyDescent="0.25">
      <c r="A110" t="s">
        <v>294</v>
      </c>
      <c r="B110" s="1">
        <v>623534782</v>
      </c>
      <c r="C110">
        <v>581</v>
      </c>
      <c r="D110" t="s">
        <v>12</v>
      </c>
    </row>
    <row r="111" spans="1:4" x14ac:dyDescent="0.25">
      <c r="A111" t="s">
        <v>87</v>
      </c>
      <c r="B111" s="1">
        <v>297429243</v>
      </c>
      <c r="C111">
        <v>29</v>
      </c>
      <c r="D111" t="s">
        <v>88</v>
      </c>
    </row>
    <row r="112" spans="1:4" x14ac:dyDescent="0.25">
      <c r="A112" t="s">
        <v>164</v>
      </c>
      <c r="B112" s="1">
        <v>465394929</v>
      </c>
      <c r="C112">
        <v>537</v>
      </c>
      <c r="D112" t="s">
        <v>46</v>
      </c>
    </row>
    <row r="113" spans="1:4" x14ac:dyDescent="0.25">
      <c r="A113" t="s">
        <v>395</v>
      </c>
      <c r="B113" s="1">
        <v>470709340</v>
      </c>
      <c r="C113">
        <v>431</v>
      </c>
      <c r="D113" t="s">
        <v>12</v>
      </c>
    </row>
    <row r="114" spans="1:4" x14ac:dyDescent="0.25">
      <c r="A114" t="s">
        <v>433</v>
      </c>
      <c r="B114" s="1">
        <v>415524258</v>
      </c>
      <c r="C114">
        <v>636</v>
      </c>
      <c r="D114" t="s">
        <v>434</v>
      </c>
    </row>
    <row r="115" spans="1:4" x14ac:dyDescent="0.25">
      <c r="A115" t="s">
        <v>310</v>
      </c>
      <c r="B115" s="1">
        <v>188385393</v>
      </c>
      <c r="C115">
        <v>652</v>
      </c>
      <c r="D115" t="s">
        <v>311</v>
      </c>
    </row>
    <row r="116" spans="1:4" x14ac:dyDescent="0.25">
      <c r="A116" t="s">
        <v>143</v>
      </c>
      <c r="B116" s="3" t="s">
        <v>197</v>
      </c>
      <c r="C116">
        <v>297</v>
      </c>
      <c r="D116" t="s">
        <v>12</v>
      </c>
    </row>
    <row r="117" spans="1:4" x14ac:dyDescent="0.25">
      <c r="A117" t="s">
        <v>168</v>
      </c>
      <c r="B117" s="1">
        <v>473395022</v>
      </c>
      <c r="C117">
        <v>281</v>
      </c>
      <c r="D117" t="s">
        <v>46</v>
      </c>
    </row>
    <row r="118" spans="1:4" x14ac:dyDescent="0.25">
      <c r="A118" t="s">
        <v>68</v>
      </c>
      <c r="B118" s="1">
        <v>396641010</v>
      </c>
      <c r="C118">
        <v>277</v>
      </c>
      <c r="D118" t="s">
        <v>69</v>
      </c>
    </row>
    <row r="119" spans="1:4" x14ac:dyDescent="0.25">
      <c r="A119" t="s">
        <v>6</v>
      </c>
      <c r="B119" s="1">
        <v>329291774</v>
      </c>
      <c r="C119">
        <v>120</v>
      </c>
      <c r="D119" t="s">
        <v>46</v>
      </c>
    </row>
    <row r="120" spans="1:4" x14ac:dyDescent="0.25">
      <c r="A120" t="s">
        <v>295</v>
      </c>
      <c r="B120" s="3" t="s">
        <v>461</v>
      </c>
      <c r="C120">
        <v>582</v>
      </c>
      <c r="D120" t="s">
        <v>46</v>
      </c>
    </row>
    <row r="121" spans="1:4" x14ac:dyDescent="0.25">
      <c r="A121" t="s">
        <v>281</v>
      </c>
      <c r="B121" s="1">
        <v>442532052</v>
      </c>
      <c r="C121">
        <v>567</v>
      </c>
      <c r="D121" t="s">
        <v>282</v>
      </c>
    </row>
    <row r="122" spans="1:4" x14ac:dyDescent="0.25">
      <c r="A122" t="s">
        <v>517</v>
      </c>
      <c r="B122" s="1">
        <v>454538681</v>
      </c>
      <c r="C122">
        <v>88</v>
      </c>
      <c r="D122" t="s">
        <v>518</v>
      </c>
    </row>
    <row r="123" spans="1:4" x14ac:dyDescent="0.25">
      <c r="A123" t="s">
        <v>37</v>
      </c>
      <c r="B123" s="1">
        <v>493093102</v>
      </c>
      <c r="C123">
        <v>49</v>
      </c>
      <c r="D123" t="s">
        <v>12</v>
      </c>
    </row>
    <row r="124" spans="1:4" x14ac:dyDescent="0.25">
      <c r="A124" t="s">
        <v>106</v>
      </c>
      <c r="B124" s="1">
        <v>272250995</v>
      </c>
      <c r="C124">
        <v>486</v>
      </c>
      <c r="D124" t="s">
        <v>88</v>
      </c>
    </row>
    <row r="125" spans="1:4" x14ac:dyDescent="0.25">
      <c r="A125" t="s">
        <v>290</v>
      </c>
      <c r="B125" s="1">
        <v>340872482</v>
      </c>
      <c r="C125">
        <v>577</v>
      </c>
      <c r="D125" t="s">
        <v>12</v>
      </c>
    </row>
    <row r="126" spans="1:4" x14ac:dyDescent="0.25">
      <c r="A126" t="s">
        <v>435</v>
      </c>
      <c r="B126" s="1">
        <v>488050066</v>
      </c>
      <c r="C126">
        <v>675</v>
      </c>
      <c r="D126" t="s">
        <v>354</v>
      </c>
    </row>
    <row r="127" spans="1:4" x14ac:dyDescent="0.25">
      <c r="A127" t="s">
        <v>189</v>
      </c>
      <c r="B127" s="3" t="str">
        <f>"17947179"</f>
        <v>17947179</v>
      </c>
      <c r="C127">
        <v>608</v>
      </c>
      <c r="D127" t="s">
        <v>5</v>
      </c>
    </row>
    <row r="128" spans="1:4" x14ac:dyDescent="0.25">
      <c r="A128" t="s">
        <v>381</v>
      </c>
      <c r="B128" s="3" t="s">
        <v>467</v>
      </c>
      <c r="C128">
        <v>419</v>
      </c>
      <c r="D128" t="s">
        <v>46</v>
      </c>
    </row>
    <row r="129" spans="1:4" x14ac:dyDescent="0.25">
      <c r="A129" t="s">
        <v>81</v>
      </c>
      <c r="B129" s="1">
        <v>558826143</v>
      </c>
      <c r="C129">
        <v>16</v>
      </c>
      <c r="D129" t="s">
        <v>12</v>
      </c>
    </row>
    <row r="130" spans="1:4" x14ac:dyDescent="0.25">
      <c r="A130" t="s">
        <v>16</v>
      </c>
      <c r="B130" s="1">
        <v>399980878</v>
      </c>
      <c r="C130">
        <v>71</v>
      </c>
      <c r="D130" t="s">
        <v>12</v>
      </c>
    </row>
    <row r="131" spans="1:4" x14ac:dyDescent="0.25">
      <c r="A131" t="s">
        <v>478</v>
      </c>
      <c r="B131" s="1">
        <v>290713444</v>
      </c>
      <c r="C131">
        <v>661</v>
      </c>
      <c r="D131" t="s">
        <v>479</v>
      </c>
    </row>
    <row r="132" spans="1:4" x14ac:dyDescent="0.25">
      <c r="A132" t="s">
        <v>31</v>
      </c>
      <c r="B132" s="1">
        <v>480300033</v>
      </c>
      <c r="C132">
        <v>123</v>
      </c>
      <c r="D132" t="s">
        <v>71</v>
      </c>
    </row>
    <row r="133" spans="1:4" x14ac:dyDescent="0.25">
      <c r="A133" t="s">
        <v>301</v>
      </c>
      <c r="B133" s="1">
        <v>296348156</v>
      </c>
      <c r="C133">
        <v>588</v>
      </c>
      <c r="D133" t="s">
        <v>302</v>
      </c>
    </row>
    <row r="134" spans="1:4" x14ac:dyDescent="0.25">
      <c r="A134" t="s">
        <v>328</v>
      </c>
      <c r="B134" s="1">
        <v>472458103</v>
      </c>
      <c r="C134">
        <v>331</v>
      </c>
      <c r="D134" t="s">
        <v>329</v>
      </c>
    </row>
    <row r="135" spans="1:4" x14ac:dyDescent="0.25">
      <c r="A135" t="s">
        <v>161</v>
      </c>
      <c r="B135" s="1">
        <v>526893527</v>
      </c>
      <c r="C135">
        <v>535</v>
      </c>
      <c r="D135" t="s">
        <v>162</v>
      </c>
    </row>
    <row r="136" spans="1:4" x14ac:dyDescent="0.25">
      <c r="A136" t="s">
        <v>236</v>
      </c>
      <c r="B136" s="1">
        <v>427122843</v>
      </c>
      <c r="C136">
        <v>511</v>
      </c>
      <c r="D136" t="s">
        <v>46</v>
      </c>
    </row>
    <row r="137" spans="1:4" x14ac:dyDescent="0.25">
      <c r="A137" t="s">
        <v>515</v>
      </c>
      <c r="B137" s="1">
        <v>174402284</v>
      </c>
      <c r="C137">
        <v>93</v>
      </c>
      <c r="D137" t="s">
        <v>516</v>
      </c>
    </row>
    <row r="138" spans="1:4" x14ac:dyDescent="0.25">
      <c r="A138" t="s">
        <v>176</v>
      </c>
      <c r="B138" s="1">
        <v>548715907</v>
      </c>
      <c r="C138">
        <v>52</v>
      </c>
      <c r="D138" t="s">
        <v>131</v>
      </c>
    </row>
    <row r="139" spans="1:4" x14ac:dyDescent="0.25">
      <c r="A139" t="s">
        <v>477</v>
      </c>
      <c r="B139" s="1">
        <v>467013342</v>
      </c>
      <c r="C139">
        <v>260</v>
      </c>
      <c r="D139" t="s">
        <v>474</v>
      </c>
    </row>
    <row r="140" spans="1:4" x14ac:dyDescent="0.25">
      <c r="A140" t="s">
        <v>22</v>
      </c>
      <c r="B140" s="1">
        <v>395239126</v>
      </c>
      <c r="C140">
        <v>147</v>
      </c>
      <c r="D140" t="s">
        <v>341</v>
      </c>
    </row>
    <row r="141" spans="1:4" x14ac:dyDescent="0.25">
      <c r="A141" t="s">
        <v>285</v>
      </c>
      <c r="B141" s="1">
        <v>520320505</v>
      </c>
      <c r="C141">
        <v>571</v>
      </c>
      <c r="D141" t="s">
        <v>46</v>
      </c>
    </row>
    <row r="142" spans="1:4" x14ac:dyDescent="0.25">
      <c r="A142" t="s">
        <v>109</v>
      </c>
      <c r="B142" s="1">
        <v>540016476</v>
      </c>
      <c r="C142">
        <v>601</v>
      </c>
      <c r="D142" t="s">
        <v>110</v>
      </c>
    </row>
    <row r="143" spans="1:4" x14ac:dyDescent="0.25">
      <c r="A143" t="s">
        <v>363</v>
      </c>
      <c r="B143" s="1">
        <v>261838696</v>
      </c>
      <c r="C143">
        <v>627</v>
      </c>
      <c r="D143" t="s">
        <v>12</v>
      </c>
    </row>
    <row r="144" spans="1:4" x14ac:dyDescent="0.25">
      <c r="A144" t="s">
        <v>509</v>
      </c>
      <c r="B144" s="1">
        <v>321522023</v>
      </c>
      <c r="C144">
        <v>197</v>
      </c>
      <c r="D144" t="s">
        <v>510</v>
      </c>
    </row>
    <row r="145" spans="1:4" x14ac:dyDescent="0.25">
      <c r="A145" t="s">
        <v>216</v>
      </c>
      <c r="B145" s="1">
        <v>270197370</v>
      </c>
      <c r="C145">
        <v>475</v>
      </c>
      <c r="D145" t="s">
        <v>7</v>
      </c>
    </row>
    <row r="146" spans="1:4" x14ac:dyDescent="0.25">
      <c r="A146" t="s">
        <v>268</v>
      </c>
      <c r="B146" s="1">
        <v>389471112</v>
      </c>
      <c r="C146">
        <v>665</v>
      </c>
      <c r="D146" t="s">
        <v>269</v>
      </c>
    </row>
    <row r="147" spans="1:4" x14ac:dyDescent="0.25">
      <c r="A147" t="s">
        <v>50</v>
      </c>
      <c r="B147" s="1">
        <v>439999807</v>
      </c>
      <c r="C147">
        <v>157</v>
      </c>
      <c r="D147" t="s">
        <v>46</v>
      </c>
    </row>
    <row r="148" spans="1:4" x14ac:dyDescent="0.25">
      <c r="A148" t="s">
        <v>345</v>
      </c>
      <c r="B148" s="1">
        <v>337201250</v>
      </c>
      <c r="C148">
        <v>241</v>
      </c>
      <c r="D148" t="s">
        <v>7</v>
      </c>
    </row>
    <row r="149" spans="1:4" x14ac:dyDescent="0.25">
      <c r="A149" t="s">
        <v>242</v>
      </c>
      <c r="B149" s="1">
        <v>481198441</v>
      </c>
      <c r="C149">
        <v>272</v>
      </c>
      <c r="D149" t="s">
        <v>243</v>
      </c>
    </row>
    <row r="150" spans="1:4" x14ac:dyDescent="0.25">
      <c r="A150" t="s">
        <v>374</v>
      </c>
      <c r="B150" s="1">
        <v>325131193</v>
      </c>
      <c r="C150">
        <v>345</v>
      </c>
      <c r="D150" t="s">
        <v>375</v>
      </c>
    </row>
    <row r="151" spans="1:4" x14ac:dyDescent="0.25">
      <c r="A151" t="s">
        <v>157</v>
      </c>
      <c r="B151" s="1">
        <v>159188738</v>
      </c>
      <c r="C151">
        <v>216</v>
      </c>
      <c r="D151" t="s">
        <v>158</v>
      </c>
    </row>
    <row r="152" spans="1:4" x14ac:dyDescent="0.25">
      <c r="A152" t="s">
        <v>324</v>
      </c>
      <c r="B152" s="1">
        <v>415191944</v>
      </c>
      <c r="C152">
        <v>413</v>
      </c>
      <c r="D152" t="s">
        <v>12</v>
      </c>
    </row>
    <row r="153" spans="1:4" x14ac:dyDescent="0.25">
      <c r="A153" t="s">
        <v>238</v>
      </c>
      <c r="B153" s="1">
        <v>158962734</v>
      </c>
      <c r="C153">
        <v>292</v>
      </c>
      <c r="D153" t="s">
        <v>239</v>
      </c>
    </row>
    <row r="154" spans="1:4" x14ac:dyDescent="0.25">
      <c r="A154" t="s">
        <v>476</v>
      </c>
      <c r="B154" s="1">
        <v>396632580</v>
      </c>
      <c r="C154">
        <v>274</v>
      </c>
      <c r="D154" t="s">
        <v>474</v>
      </c>
    </row>
    <row r="155" spans="1:4" x14ac:dyDescent="0.25">
      <c r="A155" t="s">
        <v>180</v>
      </c>
      <c r="B155" s="1">
        <v>659253227</v>
      </c>
      <c r="C155">
        <v>196</v>
      </c>
      <c r="D155" t="s">
        <v>12</v>
      </c>
    </row>
    <row r="156" spans="1:4" x14ac:dyDescent="0.25">
      <c r="A156" t="s">
        <v>11</v>
      </c>
      <c r="B156" s="3" t="s">
        <v>207</v>
      </c>
      <c r="C156">
        <v>73</v>
      </c>
      <c r="D156" t="s">
        <v>12</v>
      </c>
    </row>
    <row r="157" spans="1:4" x14ac:dyDescent="0.25">
      <c r="A157" t="s">
        <v>118</v>
      </c>
      <c r="B157" s="1">
        <v>186915019</v>
      </c>
      <c r="C157">
        <v>554</v>
      </c>
      <c r="D157" t="s">
        <v>12</v>
      </c>
    </row>
    <row r="158" spans="1:4" x14ac:dyDescent="0.25">
      <c r="A158" t="s">
        <v>441</v>
      </c>
      <c r="B158" s="1">
        <v>380809333</v>
      </c>
      <c r="C158">
        <v>620</v>
      </c>
      <c r="D158" t="s">
        <v>253</v>
      </c>
    </row>
    <row r="159" spans="1:4" x14ac:dyDescent="0.25">
      <c r="A159" t="s">
        <v>357</v>
      </c>
      <c r="B159" s="1">
        <v>296350254</v>
      </c>
      <c r="C159">
        <v>634</v>
      </c>
      <c r="D159" t="s">
        <v>358</v>
      </c>
    </row>
    <row r="160" spans="1:4" x14ac:dyDescent="0.25">
      <c r="A160" t="s">
        <v>412</v>
      </c>
      <c r="B160" s="1">
        <v>192397503</v>
      </c>
      <c r="C160">
        <v>372</v>
      </c>
      <c r="D160" t="s">
        <v>12</v>
      </c>
    </row>
    <row r="161" spans="1:4" x14ac:dyDescent="0.25">
      <c r="A161" t="s">
        <v>415</v>
      </c>
      <c r="B161" s="1">
        <v>154173785</v>
      </c>
      <c r="C161">
        <v>341</v>
      </c>
      <c r="D161" t="s">
        <v>112</v>
      </c>
    </row>
    <row r="162" spans="1:4" x14ac:dyDescent="0.25">
      <c r="A162" t="s">
        <v>321</v>
      </c>
      <c r="B162" s="1">
        <v>251011045</v>
      </c>
      <c r="C162">
        <v>446</v>
      </c>
      <c r="D162" t="s">
        <v>12</v>
      </c>
    </row>
    <row r="163" spans="1:4" x14ac:dyDescent="0.25">
      <c r="A163" t="s">
        <v>92</v>
      </c>
      <c r="B163" s="1">
        <v>158818155</v>
      </c>
      <c r="C163">
        <v>59</v>
      </c>
      <c r="D163" t="s">
        <v>93</v>
      </c>
    </row>
    <row r="164" spans="1:4" x14ac:dyDescent="0.25">
      <c r="A164" t="s">
        <v>90</v>
      </c>
      <c r="B164" s="1">
        <v>351912824</v>
      </c>
      <c r="C164">
        <v>33</v>
      </c>
      <c r="D164" t="s">
        <v>46</v>
      </c>
    </row>
    <row r="165" spans="1:4" x14ac:dyDescent="0.25">
      <c r="A165" t="s">
        <v>313</v>
      </c>
      <c r="B165" s="1">
        <v>399460093</v>
      </c>
      <c r="C165">
        <v>402</v>
      </c>
      <c r="D165" t="s">
        <v>314</v>
      </c>
    </row>
    <row r="166" spans="1:4" x14ac:dyDescent="0.25">
      <c r="A166" t="s">
        <v>219</v>
      </c>
      <c r="B166" s="3" t="s">
        <v>453</v>
      </c>
      <c r="C166">
        <v>468</v>
      </c>
      <c r="D166" t="s">
        <v>12</v>
      </c>
    </row>
    <row r="167" spans="1:4" x14ac:dyDescent="0.25">
      <c r="A167" t="s">
        <v>17</v>
      </c>
      <c r="B167" s="1">
        <v>277447392</v>
      </c>
      <c r="C167">
        <v>68</v>
      </c>
      <c r="D167" t="s">
        <v>12</v>
      </c>
    </row>
    <row r="168" spans="1:4" x14ac:dyDescent="0.25">
      <c r="A168" t="s">
        <v>214</v>
      </c>
      <c r="B168" s="1">
        <v>540719882</v>
      </c>
      <c r="C168">
        <v>502</v>
      </c>
      <c r="D168" t="s">
        <v>12</v>
      </c>
    </row>
    <row r="169" spans="1:4" x14ac:dyDescent="0.25">
      <c r="A169" t="s">
        <v>8</v>
      </c>
      <c r="B169" s="3" t="s">
        <v>206</v>
      </c>
      <c r="C169">
        <v>137</v>
      </c>
      <c r="D169" t="s">
        <v>524</v>
      </c>
    </row>
    <row r="170" spans="1:4" x14ac:dyDescent="0.25">
      <c r="A170" t="s">
        <v>32</v>
      </c>
      <c r="B170" s="1">
        <v>328829900</v>
      </c>
      <c r="C170">
        <v>121</v>
      </c>
      <c r="D170" t="s">
        <v>12</v>
      </c>
    </row>
    <row r="171" spans="1:4" x14ac:dyDescent="0.25">
      <c r="A171" t="s">
        <v>107</v>
      </c>
      <c r="B171" s="1">
        <v>297986247</v>
      </c>
      <c r="C171">
        <v>519</v>
      </c>
      <c r="D171" t="s">
        <v>108</v>
      </c>
    </row>
    <row r="172" spans="1:4" x14ac:dyDescent="0.25">
      <c r="A172" t="s">
        <v>440</v>
      </c>
      <c r="B172" s="3" t="s">
        <v>470</v>
      </c>
      <c r="C172">
        <v>622</v>
      </c>
      <c r="D172" t="s">
        <v>361</v>
      </c>
    </row>
    <row r="173" spans="1:4" x14ac:dyDescent="0.25">
      <c r="A173" t="s">
        <v>400</v>
      </c>
      <c r="B173" s="1">
        <v>430932637</v>
      </c>
      <c r="C173">
        <v>619</v>
      </c>
      <c r="D173" t="s">
        <v>46</v>
      </c>
    </row>
    <row r="174" spans="1:4" x14ac:dyDescent="0.25">
      <c r="A174" t="s">
        <v>346</v>
      </c>
      <c r="B174" s="1">
        <v>251920276</v>
      </c>
      <c r="C174">
        <v>358</v>
      </c>
      <c r="D174" t="s">
        <v>329</v>
      </c>
    </row>
    <row r="175" spans="1:4" x14ac:dyDescent="0.25">
      <c r="A175" t="s">
        <v>322</v>
      </c>
      <c r="B175" s="1">
        <v>255464034</v>
      </c>
      <c r="C175">
        <v>442</v>
      </c>
      <c r="D175" t="s">
        <v>12</v>
      </c>
    </row>
    <row r="176" spans="1:4" x14ac:dyDescent="0.25">
      <c r="A176" t="s">
        <v>443</v>
      </c>
      <c r="B176" s="1">
        <v>438873324</v>
      </c>
      <c r="C176">
        <v>443</v>
      </c>
      <c r="D176" t="s">
        <v>12</v>
      </c>
    </row>
    <row r="177" spans="1:4" x14ac:dyDescent="0.25">
      <c r="A177" t="s">
        <v>520</v>
      </c>
      <c r="B177" s="1">
        <v>281451072</v>
      </c>
      <c r="C177">
        <v>20</v>
      </c>
      <c r="D177" t="s">
        <v>521</v>
      </c>
    </row>
    <row r="178" spans="1:4" x14ac:dyDescent="0.25">
      <c r="A178" t="s">
        <v>217</v>
      </c>
      <c r="B178" s="1">
        <v>384755677</v>
      </c>
      <c r="C178">
        <v>474</v>
      </c>
      <c r="D178" t="s">
        <v>28</v>
      </c>
    </row>
    <row r="179" spans="1:4" x14ac:dyDescent="0.25">
      <c r="A179" t="s">
        <v>484</v>
      </c>
      <c r="B179" s="1">
        <v>330815982</v>
      </c>
      <c r="C179">
        <v>378</v>
      </c>
      <c r="D179" t="s">
        <v>485</v>
      </c>
    </row>
    <row r="180" spans="1:4" x14ac:dyDescent="0.25">
      <c r="A180" t="s">
        <v>190</v>
      </c>
      <c r="B180" s="1">
        <v>335280821</v>
      </c>
      <c r="C180">
        <v>520</v>
      </c>
      <c r="D180" t="s">
        <v>191</v>
      </c>
    </row>
    <row r="181" spans="1:4" x14ac:dyDescent="0.25">
      <c r="A181" t="s">
        <v>308</v>
      </c>
      <c r="B181" s="1">
        <v>460491416</v>
      </c>
      <c r="C181">
        <v>594</v>
      </c>
      <c r="D181" t="s">
        <v>309</v>
      </c>
    </row>
    <row r="182" spans="1:4" x14ac:dyDescent="0.25">
      <c r="A182" t="s">
        <v>138</v>
      </c>
      <c r="B182" s="1">
        <v>307878740</v>
      </c>
      <c r="C182">
        <v>234</v>
      </c>
      <c r="D182" t="s">
        <v>122</v>
      </c>
    </row>
    <row r="183" spans="1:4" x14ac:dyDescent="0.25">
      <c r="A183" t="s">
        <v>291</v>
      </c>
      <c r="B183" s="1">
        <v>499881369</v>
      </c>
      <c r="C183">
        <v>578</v>
      </c>
      <c r="D183" t="s">
        <v>12</v>
      </c>
    </row>
    <row r="184" spans="1:4" x14ac:dyDescent="0.25">
      <c r="A184" t="s">
        <v>257</v>
      </c>
      <c r="B184" s="1">
        <v>367029029</v>
      </c>
      <c r="C184">
        <v>612</v>
      </c>
      <c r="D184" t="s">
        <v>258</v>
      </c>
    </row>
    <row r="185" spans="1:4" x14ac:dyDescent="0.25">
      <c r="A185" t="s">
        <v>80</v>
      </c>
      <c r="B185" s="3" t="s">
        <v>202</v>
      </c>
      <c r="C185">
        <v>23</v>
      </c>
      <c r="D185" t="s">
        <v>7</v>
      </c>
    </row>
    <row r="186" spans="1:4" x14ac:dyDescent="0.25">
      <c r="A186" t="s">
        <v>327</v>
      </c>
      <c r="B186" s="1">
        <v>472582008</v>
      </c>
      <c r="C186">
        <v>323</v>
      </c>
      <c r="D186" t="s">
        <v>46</v>
      </c>
    </row>
    <row r="187" spans="1:4" x14ac:dyDescent="0.25">
      <c r="A187" t="s">
        <v>503</v>
      </c>
      <c r="B187" s="1">
        <v>92014513</v>
      </c>
      <c r="C187">
        <v>405</v>
      </c>
      <c r="D187" t="s">
        <v>483</v>
      </c>
    </row>
    <row r="188" spans="1:4" x14ac:dyDescent="0.25">
      <c r="A188" t="s">
        <v>237</v>
      </c>
      <c r="B188" s="1">
        <v>484849050</v>
      </c>
      <c r="C188">
        <v>513</v>
      </c>
      <c r="D188" t="s">
        <v>156</v>
      </c>
    </row>
    <row r="189" spans="1:4" x14ac:dyDescent="0.25">
      <c r="A189" t="s">
        <v>167</v>
      </c>
      <c r="B189" s="3" t="s">
        <v>194</v>
      </c>
      <c r="C189">
        <v>249</v>
      </c>
      <c r="D189" t="s">
        <v>46</v>
      </c>
    </row>
    <row r="190" spans="1:4" x14ac:dyDescent="0.25">
      <c r="A190" t="s">
        <v>220</v>
      </c>
      <c r="B190" s="1">
        <v>414409371</v>
      </c>
      <c r="C190">
        <v>467</v>
      </c>
      <c r="D190" t="s">
        <v>221</v>
      </c>
    </row>
    <row r="191" spans="1:4" x14ac:dyDescent="0.25">
      <c r="A191" t="s">
        <v>426</v>
      </c>
      <c r="B191" s="1">
        <v>492846777</v>
      </c>
      <c r="C191">
        <v>400</v>
      </c>
      <c r="D191" t="s">
        <v>7</v>
      </c>
    </row>
    <row r="192" spans="1:4" x14ac:dyDescent="0.25">
      <c r="A192" t="s">
        <v>360</v>
      </c>
      <c r="B192" s="1">
        <v>357161774</v>
      </c>
      <c r="C192">
        <v>632</v>
      </c>
      <c r="D192" t="s">
        <v>361</v>
      </c>
    </row>
    <row r="193" spans="1:4" x14ac:dyDescent="0.25">
      <c r="A193" t="s">
        <v>102</v>
      </c>
      <c r="B193" s="1">
        <v>89567845</v>
      </c>
      <c r="C193">
        <v>85</v>
      </c>
      <c r="D193" t="s">
        <v>12</v>
      </c>
    </row>
    <row r="194" spans="1:4" x14ac:dyDescent="0.25">
      <c r="A194" t="s">
        <v>170</v>
      </c>
      <c r="B194" s="1">
        <v>415523515</v>
      </c>
      <c r="C194">
        <v>253</v>
      </c>
      <c r="D194" t="s">
        <v>171</v>
      </c>
    </row>
    <row r="195" spans="1:4" x14ac:dyDescent="0.25">
      <c r="A195" t="s">
        <v>409</v>
      </c>
      <c r="B195" s="1">
        <v>414263649</v>
      </c>
      <c r="C195">
        <v>367</v>
      </c>
      <c r="D195" t="s">
        <v>46</v>
      </c>
    </row>
    <row r="196" spans="1:4" x14ac:dyDescent="0.25">
      <c r="A196" t="s">
        <v>111</v>
      </c>
      <c r="B196" s="1">
        <v>328641820</v>
      </c>
      <c r="C196">
        <v>526</v>
      </c>
      <c r="D196" t="s">
        <v>112</v>
      </c>
    </row>
    <row r="197" spans="1:4" x14ac:dyDescent="0.25">
      <c r="A197" t="s">
        <v>501</v>
      </c>
      <c r="B197" s="1">
        <v>229228069</v>
      </c>
      <c r="C197">
        <v>548</v>
      </c>
      <c r="D197" t="s">
        <v>483</v>
      </c>
    </row>
    <row r="198" spans="1:4" x14ac:dyDescent="0.25">
      <c r="A198" t="s">
        <v>299</v>
      </c>
      <c r="B198" s="1">
        <v>256644676</v>
      </c>
      <c r="C198">
        <v>586</v>
      </c>
      <c r="D198" t="s">
        <v>12</v>
      </c>
    </row>
    <row r="199" spans="1:4" x14ac:dyDescent="0.25">
      <c r="A199" t="s">
        <v>406</v>
      </c>
      <c r="B199" s="1">
        <v>361749727</v>
      </c>
      <c r="C199">
        <v>394</v>
      </c>
      <c r="D199" t="s">
        <v>12</v>
      </c>
    </row>
    <row r="200" spans="1:4" x14ac:dyDescent="0.25">
      <c r="A200" t="s">
        <v>13</v>
      </c>
      <c r="B200" s="1">
        <v>152187233</v>
      </c>
      <c r="C200">
        <v>81</v>
      </c>
      <c r="D200" t="s">
        <v>12</v>
      </c>
    </row>
    <row r="201" spans="1:4" x14ac:dyDescent="0.25">
      <c r="A201" t="s">
        <v>222</v>
      </c>
      <c r="B201" s="1">
        <v>247343663</v>
      </c>
      <c r="C201">
        <v>465</v>
      </c>
      <c r="D201" t="s">
        <v>223</v>
      </c>
    </row>
    <row r="202" spans="1:4" x14ac:dyDescent="0.25">
      <c r="A202" t="s">
        <v>133</v>
      </c>
      <c r="B202" s="1">
        <v>424245073</v>
      </c>
      <c r="C202">
        <v>265</v>
      </c>
      <c r="D202" t="s">
        <v>134</v>
      </c>
    </row>
    <row r="203" spans="1:4" x14ac:dyDescent="0.25">
      <c r="A203" t="s">
        <v>228</v>
      </c>
      <c r="B203" s="1">
        <v>96668878</v>
      </c>
      <c r="C203">
        <v>454</v>
      </c>
      <c r="D203" t="s">
        <v>12</v>
      </c>
    </row>
    <row r="204" spans="1:4" x14ac:dyDescent="0.25">
      <c r="A204" t="s">
        <v>292</v>
      </c>
      <c r="B204" s="1">
        <v>529793830</v>
      </c>
      <c r="C204">
        <v>579</v>
      </c>
      <c r="D204" t="s">
        <v>288</v>
      </c>
    </row>
    <row r="205" spans="1:4" x14ac:dyDescent="0.25">
      <c r="A205" t="s">
        <v>293</v>
      </c>
      <c r="B205" s="1">
        <v>342628239</v>
      </c>
      <c r="C205">
        <v>580</v>
      </c>
      <c r="D205" t="s">
        <v>79</v>
      </c>
    </row>
    <row r="206" spans="1:4" x14ac:dyDescent="0.25">
      <c r="A206" t="s">
        <v>20</v>
      </c>
      <c r="B206" s="1">
        <v>211301115</v>
      </c>
      <c r="C206">
        <v>40</v>
      </c>
      <c r="D206" t="s">
        <v>7</v>
      </c>
    </row>
    <row r="207" spans="1:4" x14ac:dyDescent="0.25">
      <c r="A207" t="s">
        <v>154</v>
      </c>
      <c r="B207" s="1">
        <v>250528915</v>
      </c>
      <c r="C207">
        <v>226</v>
      </c>
      <c r="D207" t="s">
        <v>122</v>
      </c>
    </row>
    <row r="208" spans="1:4" x14ac:dyDescent="0.25">
      <c r="A208" t="s">
        <v>163</v>
      </c>
      <c r="B208" s="1">
        <v>294601867</v>
      </c>
      <c r="C208">
        <v>536</v>
      </c>
      <c r="D208" t="s">
        <v>12</v>
      </c>
    </row>
    <row r="209" spans="1:4" x14ac:dyDescent="0.25">
      <c r="A209" t="s">
        <v>74</v>
      </c>
      <c r="B209" s="1">
        <v>390069322</v>
      </c>
      <c r="C209">
        <v>7</v>
      </c>
      <c r="D209" t="s">
        <v>7</v>
      </c>
    </row>
    <row r="210" spans="1:4" x14ac:dyDescent="0.25">
      <c r="A210" t="s">
        <v>262</v>
      </c>
      <c r="B210" s="3" t="s">
        <v>457</v>
      </c>
      <c r="C210">
        <v>655</v>
      </c>
      <c r="D210" t="s">
        <v>263</v>
      </c>
    </row>
    <row r="211" spans="1:4" x14ac:dyDescent="0.25">
      <c r="A211" t="s">
        <v>384</v>
      </c>
      <c r="B211" s="1">
        <v>265112412</v>
      </c>
      <c r="C211">
        <v>354</v>
      </c>
      <c r="D211" t="s">
        <v>156</v>
      </c>
    </row>
    <row r="212" spans="1:4" x14ac:dyDescent="0.25">
      <c r="A212" t="s">
        <v>89</v>
      </c>
      <c r="B212" s="3" t="s">
        <v>200</v>
      </c>
      <c r="C212">
        <v>30</v>
      </c>
      <c r="D212" t="s">
        <v>88</v>
      </c>
    </row>
    <row r="213" spans="1:4" x14ac:dyDescent="0.25">
      <c r="A213" t="s">
        <v>113</v>
      </c>
      <c r="B213" s="1">
        <v>329645638</v>
      </c>
      <c r="C213">
        <v>525</v>
      </c>
      <c r="D213" t="s">
        <v>114</v>
      </c>
    </row>
    <row r="214" spans="1:4" x14ac:dyDescent="0.25">
      <c r="A214" t="s">
        <v>430</v>
      </c>
      <c r="B214" s="1">
        <v>364807441</v>
      </c>
      <c r="C214">
        <v>639</v>
      </c>
      <c r="D214" t="s">
        <v>156</v>
      </c>
    </row>
    <row r="215" spans="1:4" x14ac:dyDescent="0.25">
      <c r="A215" t="s">
        <v>284</v>
      </c>
      <c r="B215" s="1">
        <v>163503254</v>
      </c>
      <c r="C215">
        <v>570</v>
      </c>
      <c r="D215" t="s">
        <v>12</v>
      </c>
    </row>
    <row r="216" spans="1:4" x14ac:dyDescent="0.25">
      <c r="A216" t="s">
        <v>319</v>
      </c>
      <c r="B216" s="1">
        <v>416457149</v>
      </c>
      <c r="C216">
        <v>446</v>
      </c>
      <c r="D216" t="s">
        <v>320</v>
      </c>
    </row>
    <row r="217" spans="1:4" x14ac:dyDescent="0.25">
      <c r="A217" t="s">
        <v>149</v>
      </c>
      <c r="B217" s="1">
        <v>216282093</v>
      </c>
      <c r="C217">
        <v>293</v>
      </c>
      <c r="D217" t="s">
        <v>7</v>
      </c>
    </row>
    <row r="218" spans="1:4" x14ac:dyDescent="0.25">
      <c r="A218" t="s">
        <v>344</v>
      </c>
      <c r="B218" s="1">
        <v>187040825</v>
      </c>
      <c r="C218">
        <v>230</v>
      </c>
      <c r="D218" t="s">
        <v>343</v>
      </c>
    </row>
    <row r="219" spans="1:4" x14ac:dyDescent="0.25">
      <c r="A219" t="s">
        <v>408</v>
      </c>
      <c r="B219" s="1">
        <v>351770793</v>
      </c>
      <c r="C219">
        <v>377</v>
      </c>
      <c r="D219" t="s">
        <v>156</v>
      </c>
    </row>
    <row r="220" spans="1:4" x14ac:dyDescent="0.25">
      <c r="A220" t="s">
        <v>475</v>
      </c>
      <c r="B220" s="1">
        <v>459800851</v>
      </c>
      <c r="C220">
        <v>289</v>
      </c>
      <c r="D220" t="s">
        <v>483</v>
      </c>
    </row>
    <row r="221" spans="1:4" x14ac:dyDescent="0.25">
      <c r="A221" t="s">
        <v>151</v>
      </c>
      <c r="B221" s="1">
        <v>523412289</v>
      </c>
      <c r="C221">
        <v>213</v>
      </c>
      <c r="D221" t="s">
        <v>152</v>
      </c>
    </row>
    <row r="222" spans="1:4" x14ac:dyDescent="0.25">
      <c r="A222" t="s">
        <v>225</v>
      </c>
      <c r="B222" s="1">
        <v>180566283</v>
      </c>
      <c r="C222">
        <v>458</v>
      </c>
      <c r="D222" t="s">
        <v>12</v>
      </c>
    </row>
    <row r="223" spans="1:4" x14ac:dyDescent="0.25">
      <c r="A223" t="s">
        <v>125</v>
      </c>
      <c r="B223" s="1">
        <v>184746310</v>
      </c>
      <c r="C223">
        <v>190</v>
      </c>
      <c r="D223" t="s">
        <v>12</v>
      </c>
    </row>
    <row r="224" spans="1:4" x14ac:dyDescent="0.25">
      <c r="A224" t="s">
        <v>429</v>
      </c>
      <c r="B224" s="3" t="s">
        <v>469</v>
      </c>
      <c r="C224">
        <v>383</v>
      </c>
      <c r="D224" t="s">
        <v>12</v>
      </c>
    </row>
    <row r="225" spans="1:4" x14ac:dyDescent="0.25">
      <c r="A225" t="s">
        <v>166</v>
      </c>
      <c r="B225" s="1">
        <v>404835624</v>
      </c>
      <c r="C225">
        <v>539</v>
      </c>
      <c r="D225" t="s">
        <v>46</v>
      </c>
    </row>
    <row r="226" spans="1:4" x14ac:dyDescent="0.25">
      <c r="A226" t="s">
        <v>339</v>
      </c>
      <c r="B226" s="1">
        <v>194937136</v>
      </c>
      <c r="C226">
        <v>391</v>
      </c>
      <c r="D226" t="s">
        <v>12</v>
      </c>
    </row>
    <row r="227" spans="1:4" x14ac:dyDescent="0.25">
      <c r="A227" t="s">
        <v>83</v>
      </c>
      <c r="B227" s="1">
        <v>348399881</v>
      </c>
      <c r="C227">
        <v>28</v>
      </c>
      <c r="D227" t="s">
        <v>46</v>
      </c>
    </row>
    <row r="228" spans="1:4" x14ac:dyDescent="0.25">
      <c r="A228" t="s">
        <v>513</v>
      </c>
      <c r="B228" s="1">
        <v>179335789</v>
      </c>
      <c r="C228">
        <v>227</v>
      </c>
      <c r="D228" t="s">
        <v>514</v>
      </c>
    </row>
    <row r="229" spans="1:4" x14ac:dyDescent="0.25">
      <c r="A229" t="s">
        <v>260</v>
      </c>
      <c r="B229" s="1">
        <v>280370817</v>
      </c>
      <c r="C229">
        <v>541</v>
      </c>
      <c r="D229" t="s">
        <v>261</v>
      </c>
    </row>
    <row r="230" spans="1:4" x14ac:dyDescent="0.25">
      <c r="A230" t="s">
        <v>365</v>
      </c>
      <c r="B230" s="1">
        <v>146166991</v>
      </c>
      <c r="C230">
        <v>282</v>
      </c>
      <c r="D230" t="s">
        <v>5</v>
      </c>
    </row>
    <row r="231" spans="1:4" x14ac:dyDescent="0.25">
      <c r="A231" t="s">
        <v>431</v>
      </c>
      <c r="B231" s="1">
        <v>77086703</v>
      </c>
      <c r="C231">
        <v>638</v>
      </c>
      <c r="D231" t="s">
        <v>432</v>
      </c>
    </row>
    <row r="232" spans="1:4" x14ac:dyDescent="0.25">
      <c r="A232" t="s">
        <v>382</v>
      </c>
      <c r="B232" s="1">
        <v>458160052</v>
      </c>
      <c r="C232">
        <v>504</v>
      </c>
      <c r="D232" t="s">
        <v>383</v>
      </c>
    </row>
    <row r="233" spans="1:4" x14ac:dyDescent="0.25">
      <c r="A233" t="s">
        <v>62</v>
      </c>
      <c r="B233" s="1">
        <v>305265428</v>
      </c>
      <c r="C233">
        <v>317</v>
      </c>
      <c r="D233" t="s">
        <v>63</v>
      </c>
    </row>
    <row r="234" spans="1:4" x14ac:dyDescent="0.25">
      <c r="A234" t="s">
        <v>231</v>
      </c>
      <c r="B234" s="1">
        <v>468309214</v>
      </c>
      <c r="C234">
        <v>453</v>
      </c>
      <c r="D234" t="s">
        <v>12</v>
      </c>
    </row>
    <row r="235" spans="1:4" x14ac:dyDescent="0.25">
      <c r="A235" t="s">
        <v>416</v>
      </c>
      <c r="B235" s="1">
        <v>216285793</v>
      </c>
      <c r="C235">
        <v>351</v>
      </c>
      <c r="D235" t="s">
        <v>417</v>
      </c>
    </row>
    <row r="236" spans="1:4" x14ac:dyDescent="0.25">
      <c r="A236" t="s">
        <v>229</v>
      </c>
      <c r="B236" s="1">
        <v>144976961</v>
      </c>
      <c r="C236">
        <v>449</v>
      </c>
      <c r="D236" t="s">
        <v>134</v>
      </c>
    </row>
    <row r="237" spans="1:4" x14ac:dyDescent="0.25">
      <c r="A237" t="s">
        <v>439</v>
      </c>
      <c r="B237" s="1">
        <v>193598978</v>
      </c>
      <c r="C237">
        <v>625</v>
      </c>
      <c r="D237" t="s">
        <v>12</v>
      </c>
    </row>
    <row r="238" spans="1:4" x14ac:dyDescent="0.25">
      <c r="A238" t="s">
        <v>391</v>
      </c>
      <c r="B238" s="1">
        <v>308317348</v>
      </c>
      <c r="C238">
        <v>435</v>
      </c>
      <c r="D238" t="s">
        <v>12</v>
      </c>
    </row>
    <row r="239" spans="1:4" x14ac:dyDescent="0.25">
      <c r="A239" t="s">
        <v>29</v>
      </c>
      <c r="B239" s="1">
        <v>207150989</v>
      </c>
      <c r="C239">
        <v>130</v>
      </c>
      <c r="D239" t="s">
        <v>12</v>
      </c>
    </row>
    <row r="240" spans="1:4" x14ac:dyDescent="0.25">
      <c r="A240" t="s">
        <v>230</v>
      </c>
      <c r="B240" s="3" t="s">
        <v>454</v>
      </c>
      <c r="C240">
        <v>450</v>
      </c>
      <c r="D240" t="s">
        <v>12</v>
      </c>
    </row>
    <row r="241" spans="1:4" x14ac:dyDescent="0.25">
      <c r="A241" t="s">
        <v>235</v>
      </c>
      <c r="B241" s="1">
        <v>111756637</v>
      </c>
      <c r="C241">
        <v>508</v>
      </c>
      <c r="D241" t="s">
        <v>46</v>
      </c>
    </row>
    <row r="242" spans="1:4" x14ac:dyDescent="0.25">
      <c r="A242" t="s">
        <v>496</v>
      </c>
      <c r="B242" s="1">
        <v>129504968</v>
      </c>
      <c r="C242">
        <v>429</v>
      </c>
      <c r="D242" t="s">
        <v>492</v>
      </c>
    </row>
    <row r="243" spans="1:4" x14ac:dyDescent="0.25">
      <c r="A243" t="s">
        <v>330</v>
      </c>
      <c r="B243" s="1">
        <v>258775609</v>
      </c>
      <c r="C243">
        <v>329</v>
      </c>
      <c r="D243" t="s">
        <v>329</v>
      </c>
    </row>
    <row r="244" spans="1:4" x14ac:dyDescent="0.25">
      <c r="A244" t="s">
        <v>265</v>
      </c>
      <c r="B244" s="1">
        <v>434195911</v>
      </c>
      <c r="C244">
        <v>532</v>
      </c>
      <c r="D244" t="s">
        <v>266</v>
      </c>
    </row>
    <row r="245" spans="1:4" x14ac:dyDescent="0.25">
      <c r="A245" t="s">
        <v>368</v>
      </c>
      <c r="B245" s="1">
        <v>559326051</v>
      </c>
      <c r="C245">
        <v>365</v>
      </c>
      <c r="D245" t="s">
        <v>7</v>
      </c>
    </row>
    <row r="246" spans="1:4" x14ac:dyDescent="0.25">
      <c r="A246" t="s">
        <v>274</v>
      </c>
      <c r="B246" s="1">
        <v>122227931</v>
      </c>
      <c r="C246">
        <v>496</v>
      </c>
      <c r="D246" t="s">
        <v>275</v>
      </c>
    </row>
    <row r="247" spans="1:4" x14ac:dyDescent="0.25">
      <c r="A247" t="s">
        <v>121</v>
      </c>
      <c r="B247" s="1">
        <v>342596810</v>
      </c>
      <c r="C247">
        <v>205</v>
      </c>
      <c r="D247" t="s">
        <v>122</v>
      </c>
    </row>
    <row r="248" spans="1:4" x14ac:dyDescent="0.25">
      <c r="A248" t="s">
        <v>442</v>
      </c>
      <c r="B248" s="1">
        <v>442204139</v>
      </c>
      <c r="C248">
        <v>618</v>
      </c>
      <c r="D248" t="s">
        <v>361</v>
      </c>
    </row>
    <row r="249" spans="1:4" x14ac:dyDescent="0.25">
      <c r="A249" t="s">
        <v>172</v>
      </c>
      <c r="B249" s="1">
        <v>155563634</v>
      </c>
      <c r="C249">
        <v>301</v>
      </c>
      <c r="D249" t="s">
        <v>173</v>
      </c>
    </row>
    <row r="250" spans="1:4" x14ac:dyDescent="0.25">
      <c r="A250" t="s">
        <v>446</v>
      </c>
      <c r="B250" s="1">
        <v>376645404</v>
      </c>
      <c r="C250">
        <v>621</v>
      </c>
      <c r="D250" t="s">
        <v>447</v>
      </c>
    </row>
    <row r="251" spans="1:4" x14ac:dyDescent="0.25">
      <c r="A251" t="s">
        <v>270</v>
      </c>
      <c r="B251" s="1">
        <v>392145297</v>
      </c>
      <c r="C251">
        <v>660</v>
      </c>
      <c r="D251" t="s">
        <v>28</v>
      </c>
    </row>
    <row r="252" spans="1:4" x14ac:dyDescent="0.25">
      <c r="A252" t="s">
        <v>65</v>
      </c>
      <c r="B252" s="1">
        <v>285691594</v>
      </c>
      <c r="C252">
        <v>164</v>
      </c>
      <c r="D252" t="s">
        <v>7</v>
      </c>
    </row>
    <row r="253" spans="1:4" x14ac:dyDescent="0.25">
      <c r="A253" t="s">
        <v>84</v>
      </c>
      <c r="B253" s="1">
        <v>374644809</v>
      </c>
      <c r="C253">
        <v>27</v>
      </c>
      <c r="D253" t="s">
        <v>522</v>
      </c>
    </row>
    <row r="254" spans="1:4" x14ac:dyDescent="0.25">
      <c r="A254" t="s">
        <v>334</v>
      </c>
      <c r="B254" s="1">
        <v>124047956</v>
      </c>
      <c r="C254">
        <v>376</v>
      </c>
      <c r="D254" t="s">
        <v>335</v>
      </c>
    </row>
    <row r="255" spans="1:4" x14ac:dyDescent="0.25">
      <c r="A255" t="s">
        <v>436</v>
      </c>
      <c r="B255" s="3" t="s">
        <v>437</v>
      </c>
      <c r="C255">
        <v>676</v>
      </c>
      <c r="D255" t="s">
        <v>438</v>
      </c>
    </row>
    <row r="256" spans="1:4" x14ac:dyDescent="0.25">
      <c r="A256" t="s">
        <v>305</v>
      </c>
      <c r="B256" s="1">
        <v>211866362</v>
      </c>
      <c r="C256">
        <v>591</v>
      </c>
      <c r="D256" t="s">
        <v>474</v>
      </c>
    </row>
    <row r="257" spans="1:4" x14ac:dyDescent="0.25">
      <c r="A257" t="s">
        <v>119</v>
      </c>
      <c r="B257" s="1">
        <v>396638016</v>
      </c>
      <c r="C257">
        <v>553</v>
      </c>
      <c r="D257" t="s">
        <v>12</v>
      </c>
    </row>
    <row r="258" spans="1:4" x14ac:dyDescent="0.25">
      <c r="A258" t="s">
        <v>146</v>
      </c>
      <c r="B258" s="1">
        <v>504688674</v>
      </c>
      <c r="C258">
        <v>312</v>
      </c>
      <c r="D258" t="s">
        <v>12</v>
      </c>
    </row>
    <row r="259" spans="1:4" x14ac:dyDescent="0.25">
      <c r="A259" t="s">
        <v>140</v>
      </c>
      <c r="B259" s="1">
        <v>420321688</v>
      </c>
      <c r="C259">
        <v>238</v>
      </c>
      <c r="D259" t="s">
        <v>7</v>
      </c>
    </row>
    <row r="260" spans="1:4" x14ac:dyDescent="0.25">
      <c r="A260" t="s">
        <v>411</v>
      </c>
      <c r="B260" s="1">
        <v>183152931</v>
      </c>
      <c r="C260">
        <v>371</v>
      </c>
      <c r="D260" t="s">
        <v>12</v>
      </c>
    </row>
    <row r="261" spans="1:4" x14ac:dyDescent="0.25">
      <c r="A261" t="s">
        <v>407</v>
      </c>
      <c r="B261" s="1">
        <v>273985590</v>
      </c>
      <c r="C261">
        <v>397</v>
      </c>
      <c r="D261" t="s">
        <v>134</v>
      </c>
    </row>
    <row r="262" spans="1:4" x14ac:dyDescent="0.25">
      <c r="A262" t="s">
        <v>85</v>
      </c>
      <c r="B262" s="3" t="s">
        <v>201</v>
      </c>
      <c r="C262">
        <v>62</v>
      </c>
      <c r="D262" t="s">
        <v>86</v>
      </c>
    </row>
    <row r="263" spans="1:4" x14ac:dyDescent="0.25">
      <c r="A263" t="s">
        <v>366</v>
      </c>
      <c r="B263" s="1">
        <v>113943945</v>
      </c>
      <c r="C263">
        <v>396</v>
      </c>
      <c r="D263" t="s">
        <v>367</v>
      </c>
    </row>
    <row r="264" spans="1:4" x14ac:dyDescent="0.25">
      <c r="A264" t="s">
        <v>184</v>
      </c>
      <c r="B264" s="1">
        <v>365697813</v>
      </c>
      <c r="C264">
        <v>183</v>
      </c>
      <c r="D264" t="s">
        <v>185</v>
      </c>
    </row>
    <row r="265" spans="1:4" x14ac:dyDescent="0.25">
      <c r="A265" t="s">
        <v>182</v>
      </c>
      <c r="B265" s="1">
        <v>229922722</v>
      </c>
      <c r="C265">
        <v>193</v>
      </c>
      <c r="D265" t="s">
        <v>5</v>
      </c>
    </row>
    <row r="266" spans="1:4" x14ac:dyDescent="0.25">
      <c r="A266" t="s">
        <v>369</v>
      </c>
      <c r="B266" s="3" t="s">
        <v>466</v>
      </c>
      <c r="C266">
        <v>640</v>
      </c>
      <c r="D266" t="s">
        <v>370</v>
      </c>
    </row>
    <row r="267" spans="1:4" x14ac:dyDescent="0.25">
      <c r="A267" t="s">
        <v>137</v>
      </c>
      <c r="B267" s="1">
        <v>199835883</v>
      </c>
      <c r="C267">
        <v>268</v>
      </c>
      <c r="D267" t="s">
        <v>46</v>
      </c>
    </row>
    <row r="268" spans="1:4" x14ac:dyDescent="0.25">
      <c r="A268" t="s">
        <v>98</v>
      </c>
      <c r="B268" s="1">
        <v>644647012</v>
      </c>
      <c r="C268">
        <v>89</v>
      </c>
      <c r="D268" t="s">
        <v>7</v>
      </c>
    </row>
    <row r="269" spans="1:4" x14ac:dyDescent="0.25">
      <c r="A269" t="s">
        <v>169</v>
      </c>
      <c r="B269" s="1">
        <v>246137988</v>
      </c>
      <c r="C269">
        <v>247</v>
      </c>
      <c r="D269" t="s">
        <v>5</v>
      </c>
    </row>
    <row r="270" spans="1:4" x14ac:dyDescent="0.25">
      <c r="A270" t="s">
        <v>35</v>
      </c>
      <c r="B270" s="1">
        <v>432106224</v>
      </c>
      <c r="C270">
        <v>96</v>
      </c>
      <c r="D270" t="s">
        <v>12</v>
      </c>
    </row>
    <row r="271" spans="1:4" x14ac:dyDescent="0.25">
      <c r="A271" t="s">
        <v>70</v>
      </c>
      <c r="B271" s="1">
        <v>476483670</v>
      </c>
      <c r="C271">
        <v>319</v>
      </c>
      <c r="D271" t="s">
        <v>12</v>
      </c>
    </row>
    <row r="272" spans="1:4" x14ac:dyDescent="0.25">
      <c r="A272" t="s">
        <v>213</v>
      </c>
      <c r="B272" s="1">
        <v>525305336</v>
      </c>
      <c r="C272">
        <v>499</v>
      </c>
      <c r="D272" t="s">
        <v>46</v>
      </c>
    </row>
    <row r="273" spans="1:4" x14ac:dyDescent="0.25">
      <c r="A273" t="s">
        <v>502</v>
      </c>
      <c r="B273" s="1">
        <v>397817204</v>
      </c>
      <c r="C273">
        <v>677</v>
      </c>
      <c r="D273" t="s">
        <v>483</v>
      </c>
    </row>
    <row r="274" spans="1:4" x14ac:dyDescent="0.25">
      <c r="A274" t="s">
        <v>418</v>
      </c>
      <c r="B274" s="3" t="s">
        <v>468</v>
      </c>
      <c r="C274">
        <v>352</v>
      </c>
      <c r="D274" t="s">
        <v>419</v>
      </c>
    </row>
    <row r="275" spans="1:4" x14ac:dyDescent="0.25">
      <c r="A275" t="s">
        <v>47</v>
      </c>
      <c r="B275" s="1">
        <v>257045351</v>
      </c>
      <c r="C275">
        <v>44</v>
      </c>
      <c r="D275" t="s">
        <v>48</v>
      </c>
    </row>
    <row r="276" spans="1:4" x14ac:dyDescent="0.25">
      <c r="A276" t="s">
        <v>159</v>
      </c>
      <c r="B276" s="1">
        <v>254110381</v>
      </c>
      <c r="C276">
        <v>215</v>
      </c>
      <c r="D276" t="s">
        <v>12</v>
      </c>
    </row>
    <row r="277" spans="1:4" x14ac:dyDescent="0.25">
      <c r="A277" t="s">
        <v>30</v>
      </c>
      <c r="B277" s="1">
        <v>328831669</v>
      </c>
      <c r="C277">
        <v>125</v>
      </c>
      <c r="D277" t="s">
        <v>414</v>
      </c>
    </row>
    <row r="278" spans="1:4" x14ac:dyDescent="0.25">
      <c r="A278" t="s">
        <v>259</v>
      </c>
      <c r="B278" s="1">
        <v>420440100</v>
      </c>
      <c r="C278">
        <v>611</v>
      </c>
      <c r="D278" t="s">
        <v>12</v>
      </c>
    </row>
    <row r="279" spans="1:4" x14ac:dyDescent="0.25">
      <c r="A279" t="s">
        <v>123</v>
      </c>
      <c r="B279" s="1">
        <v>364444538</v>
      </c>
      <c r="C279">
        <v>228</v>
      </c>
      <c r="D279" t="s">
        <v>124</v>
      </c>
    </row>
    <row r="280" spans="1:4" x14ac:dyDescent="0.25">
      <c r="A280" t="s">
        <v>215</v>
      </c>
      <c r="B280" s="1">
        <v>181040748</v>
      </c>
      <c r="C280">
        <v>503</v>
      </c>
      <c r="D280" t="s">
        <v>12</v>
      </c>
    </row>
    <row r="281" spans="1:4" x14ac:dyDescent="0.25">
      <c r="A281" t="s">
        <v>489</v>
      </c>
      <c r="B281" s="1">
        <v>198015914</v>
      </c>
      <c r="C281">
        <v>349</v>
      </c>
      <c r="D281" t="s">
        <v>474</v>
      </c>
    </row>
    <row r="282" spans="1:4" x14ac:dyDescent="0.25">
      <c r="A282" t="s">
        <v>155</v>
      </c>
      <c r="B282" s="1">
        <v>378913086</v>
      </c>
      <c r="C282">
        <v>218</v>
      </c>
      <c r="D282" t="s">
        <v>156</v>
      </c>
    </row>
    <row r="283" spans="1:4" x14ac:dyDescent="0.25">
      <c r="A283" t="s">
        <v>353</v>
      </c>
      <c r="B283" s="1">
        <v>255457564</v>
      </c>
      <c r="C283">
        <v>422</v>
      </c>
      <c r="D283" t="s">
        <v>354</v>
      </c>
    </row>
    <row r="284" spans="1:4" x14ac:dyDescent="0.25">
      <c r="A284" t="s">
        <v>486</v>
      </c>
      <c r="B284" s="1">
        <v>339323905</v>
      </c>
      <c r="C284">
        <v>291</v>
      </c>
      <c r="D284" t="s">
        <v>474</v>
      </c>
    </row>
    <row r="285" spans="1:4" x14ac:dyDescent="0.25">
      <c r="A285" t="s">
        <v>19</v>
      </c>
      <c r="B285" s="1">
        <v>453466424</v>
      </c>
      <c r="D285" t="s">
        <v>12</v>
      </c>
    </row>
    <row r="286" spans="1:4" x14ac:dyDescent="0.25">
      <c r="A286" t="s">
        <v>232</v>
      </c>
      <c r="B286" s="1">
        <v>407757958</v>
      </c>
      <c r="C286">
        <v>659</v>
      </c>
      <c r="D286" t="s">
        <v>233</v>
      </c>
    </row>
    <row r="287" spans="1:4" x14ac:dyDescent="0.25">
      <c r="A287" t="s">
        <v>23</v>
      </c>
      <c r="B287" s="1">
        <v>294458153</v>
      </c>
      <c r="C287">
        <v>146</v>
      </c>
      <c r="D287" t="s">
        <v>12</v>
      </c>
    </row>
    <row r="288" spans="1:4" x14ac:dyDescent="0.25">
      <c r="A288" t="s">
        <v>449</v>
      </c>
      <c r="B288" s="1">
        <v>445674763</v>
      </c>
      <c r="C288">
        <v>561</v>
      </c>
      <c r="D288" t="s">
        <v>450</v>
      </c>
    </row>
    <row r="289" spans="1:4" x14ac:dyDescent="0.25">
      <c r="A289" t="s">
        <v>64</v>
      </c>
      <c r="B289" s="1">
        <v>256216538</v>
      </c>
      <c r="C289">
        <v>151</v>
      </c>
      <c r="D289" t="s">
        <v>46</v>
      </c>
    </row>
    <row r="290" spans="1:4" x14ac:dyDescent="0.25">
      <c r="A290" t="s">
        <v>505</v>
      </c>
      <c r="B290" s="3" t="str">
        <f>"16.848.030-X"</f>
        <v>16.848.030-X</v>
      </c>
      <c r="C290">
        <v>614</v>
      </c>
      <c r="D290" t="s">
        <v>483</v>
      </c>
    </row>
    <row r="291" spans="1:4" x14ac:dyDescent="0.25">
      <c r="A291" t="s">
        <v>512</v>
      </c>
      <c r="B291" s="1">
        <v>341124382</v>
      </c>
      <c r="C291">
        <v>314</v>
      </c>
      <c r="D291" t="s">
        <v>483</v>
      </c>
    </row>
    <row r="292" spans="1:4" x14ac:dyDescent="0.25">
      <c r="A292" t="s">
        <v>160</v>
      </c>
      <c r="B292" s="1">
        <v>466043739</v>
      </c>
      <c r="C292">
        <v>192</v>
      </c>
      <c r="D292" t="s">
        <v>12</v>
      </c>
    </row>
    <row r="293" spans="1:4" x14ac:dyDescent="0.25">
      <c r="A293" t="s">
        <v>126</v>
      </c>
      <c r="B293" s="1">
        <v>273323306</v>
      </c>
      <c r="C293">
        <v>271</v>
      </c>
      <c r="D293" t="s">
        <v>12</v>
      </c>
    </row>
    <row r="294" spans="1:4" x14ac:dyDescent="0.25">
      <c r="A294" t="s">
        <v>451</v>
      </c>
      <c r="B294" s="1">
        <v>233604212</v>
      </c>
      <c r="C294">
        <v>667</v>
      </c>
      <c r="D294" t="s">
        <v>452</v>
      </c>
    </row>
    <row r="295" spans="1:4" x14ac:dyDescent="0.25">
      <c r="A295" t="s">
        <v>256</v>
      </c>
      <c r="B295" s="1">
        <v>201348147</v>
      </c>
      <c r="C295">
        <v>615</v>
      </c>
      <c r="D295" t="s">
        <v>134</v>
      </c>
    </row>
    <row r="296" spans="1:4" x14ac:dyDescent="0.25">
      <c r="A296" t="s">
        <v>187</v>
      </c>
      <c r="B296" s="1">
        <v>400822805</v>
      </c>
      <c r="C296">
        <v>179</v>
      </c>
      <c r="D296" t="s">
        <v>12</v>
      </c>
    </row>
    <row r="297" spans="1:4" x14ac:dyDescent="0.25">
      <c r="A297" t="s">
        <v>507</v>
      </c>
      <c r="B297" s="1">
        <v>488562788</v>
      </c>
      <c r="C297">
        <v>320</v>
      </c>
      <c r="D297" t="s">
        <v>508</v>
      </c>
    </row>
    <row r="298" spans="1:4" x14ac:dyDescent="0.25">
      <c r="A298" t="s">
        <v>97</v>
      </c>
      <c r="B298" s="1">
        <v>281459265</v>
      </c>
      <c r="C298">
        <v>78</v>
      </c>
      <c r="D298" t="s">
        <v>46</v>
      </c>
    </row>
    <row r="299" spans="1:4" x14ac:dyDescent="0.25">
      <c r="A299" t="s">
        <v>165</v>
      </c>
      <c r="B299" s="3" t="s">
        <v>195</v>
      </c>
      <c r="C299">
        <v>538</v>
      </c>
      <c r="D299" t="s">
        <v>12</v>
      </c>
    </row>
    <row r="300" spans="1:4" x14ac:dyDescent="0.25">
      <c r="A300" t="s">
        <v>444</v>
      </c>
      <c r="B300" s="3" t="s">
        <v>471</v>
      </c>
      <c r="C300">
        <v>415</v>
      </c>
      <c r="D300" t="s">
        <v>12</v>
      </c>
    </row>
    <row r="301" spans="1:4" x14ac:dyDescent="0.25">
      <c r="A301" t="s">
        <v>312</v>
      </c>
      <c r="B301" s="1">
        <v>224939038</v>
      </c>
      <c r="C301">
        <v>403</v>
      </c>
      <c r="D301" t="s">
        <v>46</v>
      </c>
    </row>
    <row r="302" spans="1:4" x14ac:dyDescent="0.25">
      <c r="A302" t="s">
        <v>498</v>
      </c>
      <c r="B302" s="1">
        <v>165380068</v>
      </c>
      <c r="C302">
        <v>372</v>
      </c>
      <c r="D302" t="s">
        <v>492</v>
      </c>
    </row>
    <row r="303" spans="1:4" x14ac:dyDescent="0.25">
      <c r="A303" t="s">
        <v>300</v>
      </c>
      <c r="B303" s="1">
        <v>195578429</v>
      </c>
      <c r="C303">
        <v>587</v>
      </c>
      <c r="D303" t="s">
        <v>156</v>
      </c>
    </row>
    <row r="304" spans="1:4" x14ac:dyDescent="0.25">
      <c r="A304" t="s">
        <v>377</v>
      </c>
      <c r="B304" s="1">
        <v>220917681</v>
      </c>
      <c r="C304">
        <v>347</v>
      </c>
      <c r="D304" t="s">
        <v>378</v>
      </c>
    </row>
    <row r="305" spans="1:4" x14ac:dyDescent="0.25">
      <c r="A305" t="s">
        <v>387</v>
      </c>
      <c r="B305" s="1">
        <v>259433196</v>
      </c>
      <c r="C305">
        <v>439</v>
      </c>
      <c r="D305" t="s">
        <v>156</v>
      </c>
    </row>
    <row r="306" spans="1:4" x14ac:dyDescent="0.25">
      <c r="A306" t="s">
        <v>306</v>
      </c>
      <c r="B306" s="1">
        <v>293902109</v>
      </c>
      <c r="C306">
        <v>593</v>
      </c>
      <c r="D306" t="s">
        <v>307</v>
      </c>
    </row>
    <row r="307" spans="1:4" x14ac:dyDescent="0.25">
      <c r="A307" t="s">
        <v>99</v>
      </c>
      <c r="B307" s="1">
        <v>460174903</v>
      </c>
      <c r="C307">
        <v>90</v>
      </c>
      <c r="D307" t="s">
        <v>12</v>
      </c>
    </row>
    <row r="308" spans="1:4" x14ac:dyDescent="0.25">
      <c r="A308" t="s">
        <v>413</v>
      </c>
      <c r="B308" s="1">
        <v>292477739</v>
      </c>
      <c r="C308">
        <v>340</v>
      </c>
      <c r="D308" t="s">
        <v>12</v>
      </c>
    </row>
    <row r="309" spans="1:4" x14ac:dyDescent="0.25">
      <c r="A309" t="s">
        <v>247</v>
      </c>
      <c r="B309" s="1">
        <v>187046153</v>
      </c>
      <c r="C309">
        <v>261</v>
      </c>
      <c r="D309" t="s">
        <v>248</v>
      </c>
    </row>
    <row r="310" spans="1:4" x14ac:dyDescent="0.25">
      <c r="A310" t="s">
        <v>364</v>
      </c>
      <c r="B310" s="1">
        <v>281706177</v>
      </c>
      <c r="C310">
        <v>256</v>
      </c>
      <c r="D310" t="s">
        <v>7</v>
      </c>
    </row>
    <row r="311" spans="1:4" x14ac:dyDescent="0.25">
      <c r="A311" t="s">
        <v>283</v>
      </c>
      <c r="B311" s="3" t="str">
        <f>"12325465"</f>
        <v>12325465</v>
      </c>
      <c r="C311">
        <v>569</v>
      </c>
      <c r="D311" t="s">
        <v>46</v>
      </c>
    </row>
    <row r="312" spans="1:4" x14ac:dyDescent="0.25">
      <c r="A312" t="s">
        <v>323</v>
      </c>
      <c r="B312" s="1">
        <v>116817963</v>
      </c>
      <c r="C312">
        <v>410</v>
      </c>
      <c r="D312" t="s">
        <v>12</v>
      </c>
    </row>
    <row r="313" spans="1:4" x14ac:dyDescent="0.25">
      <c r="A313" t="s">
        <v>250</v>
      </c>
      <c r="B313" s="1">
        <v>226604536</v>
      </c>
      <c r="C313">
        <v>649</v>
      </c>
      <c r="D313" t="s">
        <v>12</v>
      </c>
    </row>
    <row r="314" spans="1:4" x14ac:dyDescent="0.25">
      <c r="A314" t="s">
        <v>289</v>
      </c>
      <c r="B314" s="3" t="s">
        <v>460</v>
      </c>
      <c r="C314">
        <v>576</v>
      </c>
      <c r="D314" t="s">
        <v>156</v>
      </c>
    </row>
    <row r="315" spans="1:4" x14ac:dyDescent="0.25">
      <c r="A315" t="s">
        <v>481</v>
      </c>
      <c r="B315" s="1">
        <v>343566072</v>
      </c>
      <c r="C315">
        <v>481</v>
      </c>
      <c r="D315" t="s">
        <v>483</v>
      </c>
    </row>
    <row r="316" spans="1:4" x14ac:dyDescent="0.25">
      <c r="A316" t="s">
        <v>376</v>
      </c>
      <c r="B316" s="1">
        <v>229923100</v>
      </c>
      <c r="C316">
        <v>348</v>
      </c>
      <c r="D316" t="s">
        <v>34</v>
      </c>
    </row>
    <row r="317" spans="1:4" x14ac:dyDescent="0.25">
      <c r="A317" t="s">
        <v>9</v>
      </c>
      <c r="B317" s="1">
        <v>207488721</v>
      </c>
      <c r="C317">
        <v>109</v>
      </c>
      <c r="D317" t="s">
        <v>55</v>
      </c>
    </row>
    <row r="318" spans="1:4" x14ac:dyDescent="0.25">
      <c r="A318" t="s">
        <v>67</v>
      </c>
      <c r="B318" s="3" t="s">
        <v>205</v>
      </c>
      <c r="C318">
        <v>280</v>
      </c>
      <c r="D318" t="s">
        <v>12</v>
      </c>
    </row>
    <row r="319" spans="1:4" x14ac:dyDescent="0.25">
      <c r="A319" t="s">
        <v>427</v>
      </c>
      <c r="B319" s="1">
        <v>283031281</v>
      </c>
      <c r="C319">
        <v>388</v>
      </c>
      <c r="D319" t="s">
        <v>7</v>
      </c>
    </row>
    <row r="320" spans="1:4" x14ac:dyDescent="0.25">
      <c r="A320" t="s">
        <v>218</v>
      </c>
      <c r="B320" s="1">
        <v>283134203</v>
      </c>
      <c r="C320">
        <v>469</v>
      </c>
      <c r="D320" t="s">
        <v>7</v>
      </c>
    </row>
    <row r="321" spans="1:4" x14ac:dyDescent="0.25">
      <c r="A321" t="s">
        <v>77</v>
      </c>
      <c r="B321" s="1">
        <v>373781660</v>
      </c>
      <c r="C321">
        <v>22</v>
      </c>
      <c r="D321" t="s">
        <v>46</v>
      </c>
    </row>
    <row r="322" spans="1:4" x14ac:dyDescent="0.25">
      <c r="A322" t="s">
        <v>150</v>
      </c>
      <c r="B322" s="1">
        <v>237832288</v>
      </c>
      <c r="C322">
        <v>294</v>
      </c>
      <c r="D322" t="s">
        <v>4</v>
      </c>
    </row>
    <row r="323" spans="1:4" x14ac:dyDescent="0.25">
      <c r="A323" t="s">
        <v>58</v>
      </c>
      <c r="B323" s="3" t="s">
        <v>204</v>
      </c>
      <c r="C323">
        <v>273</v>
      </c>
      <c r="D323" t="s">
        <v>59</v>
      </c>
    </row>
    <row r="324" spans="1:4" x14ac:dyDescent="0.25">
      <c r="A324" t="s">
        <v>178</v>
      </c>
      <c r="B324" s="1">
        <v>357813157</v>
      </c>
      <c r="C324">
        <v>212</v>
      </c>
      <c r="D324" t="s">
        <v>46</v>
      </c>
    </row>
    <row r="325" spans="1:4" x14ac:dyDescent="0.25">
      <c r="A325" t="s">
        <v>183</v>
      </c>
      <c r="B325" s="1">
        <v>183769570</v>
      </c>
      <c r="C325">
        <v>173</v>
      </c>
      <c r="D325" t="s">
        <v>12</v>
      </c>
    </row>
    <row r="326" spans="1:4" x14ac:dyDescent="0.25">
      <c r="A326" t="s">
        <v>144</v>
      </c>
      <c r="B326" s="3" t="str">
        <f>"22227751"</f>
        <v>22227751</v>
      </c>
      <c r="C326">
        <v>99</v>
      </c>
      <c r="D326" t="s">
        <v>5</v>
      </c>
    </row>
    <row r="327" spans="1:4" x14ac:dyDescent="0.25">
      <c r="A327" t="s">
        <v>373</v>
      </c>
      <c r="B327" s="1">
        <v>349059548</v>
      </c>
      <c r="C327">
        <v>381</v>
      </c>
      <c r="D327" t="s">
        <v>12</v>
      </c>
    </row>
    <row r="328" spans="1:4" x14ac:dyDescent="0.25">
      <c r="A328" t="s">
        <v>128</v>
      </c>
      <c r="B328" s="3" t="s">
        <v>198</v>
      </c>
      <c r="C328">
        <v>262</v>
      </c>
      <c r="D328" t="s">
        <v>129</v>
      </c>
    </row>
    <row r="329" spans="1:4" x14ac:dyDescent="0.25">
      <c r="A329" t="s">
        <v>347</v>
      </c>
      <c r="B329" s="3" t="s">
        <v>465</v>
      </c>
      <c r="C329">
        <v>544</v>
      </c>
      <c r="D329" t="s">
        <v>348</v>
      </c>
    </row>
    <row r="330" spans="1:4" x14ac:dyDescent="0.25">
      <c r="A330" t="s">
        <v>139</v>
      </c>
      <c r="B330" s="1">
        <v>161657631</v>
      </c>
      <c r="C330">
        <v>232</v>
      </c>
      <c r="D330" t="s">
        <v>5</v>
      </c>
    </row>
    <row r="331" spans="1:4" x14ac:dyDescent="0.25">
      <c r="A331" t="s">
        <v>420</v>
      </c>
      <c r="B331" s="1">
        <v>437641909</v>
      </c>
      <c r="C331">
        <v>359</v>
      </c>
      <c r="D331" t="s">
        <v>421</v>
      </c>
    </row>
    <row r="332" spans="1:4" x14ac:dyDescent="0.25">
      <c r="A332" t="s">
        <v>212</v>
      </c>
      <c r="B332" s="3" t="s">
        <v>455</v>
      </c>
      <c r="C332">
        <v>641</v>
      </c>
      <c r="D332" t="s">
        <v>12</v>
      </c>
    </row>
    <row r="333" spans="1:4" x14ac:dyDescent="0.25">
      <c r="A333" t="s">
        <v>278</v>
      </c>
      <c r="B333" s="1">
        <v>283479383</v>
      </c>
      <c r="C333">
        <v>562</v>
      </c>
      <c r="D333" t="s">
        <v>46</v>
      </c>
    </row>
    <row r="334" spans="1:4" x14ac:dyDescent="0.25">
      <c r="A334" t="s">
        <v>423</v>
      </c>
      <c r="B334" s="1">
        <v>363666229</v>
      </c>
      <c r="C334">
        <v>364</v>
      </c>
      <c r="D334" t="s">
        <v>46</v>
      </c>
    </row>
    <row r="335" spans="1:4" x14ac:dyDescent="0.25">
      <c r="A335" t="s">
        <v>506</v>
      </c>
      <c r="B335" s="1">
        <v>333018813</v>
      </c>
      <c r="C335">
        <v>219</v>
      </c>
      <c r="D335" t="s">
        <v>474</v>
      </c>
    </row>
    <row r="336" spans="1:4" x14ac:dyDescent="0.25">
      <c r="A336" t="s">
        <v>511</v>
      </c>
      <c r="B336" s="1">
        <v>453352637</v>
      </c>
      <c r="C336">
        <v>604</v>
      </c>
      <c r="D336" t="s">
        <v>483</v>
      </c>
    </row>
    <row r="337" spans="1:4" x14ac:dyDescent="0.25">
      <c r="A337" t="s">
        <v>240</v>
      </c>
      <c r="B337" s="1">
        <v>449401406</v>
      </c>
      <c r="C337">
        <v>514</v>
      </c>
      <c r="D337" t="s">
        <v>241</v>
      </c>
    </row>
    <row r="338" spans="1:4" x14ac:dyDescent="0.25">
      <c r="A338" t="s">
        <v>448</v>
      </c>
      <c r="B338" s="3" t="s">
        <v>472</v>
      </c>
      <c r="C338">
        <v>657</v>
      </c>
      <c r="D338" t="s">
        <v>5</v>
      </c>
    </row>
    <row r="339" spans="1:4" x14ac:dyDescent="0.25">
      <c r="A339" t="s">
        <v>234</v>
      </c>
      <c r="B339" s="1">
        <v>505041856</v>
      </c>
      <c r="C339">
        <v>186</v>
      </c>
      <c r="D339" t="s">
        <v>46</v>
      </c>
    </row>
    <row r="340" spans="1:4" x14ac:dyDescent="0.25">
      <c r="A340" t="s">
        <v>396</v>
      </c>
      <c r="B340" s="1">
        <v>399033750</v>
      </c>
      <c r="C340">
        <v>356</v>
      </c>
      <c r="D340" t="s">
        <v>397</v>
      </c>
    </row>
    <row r="341" spans="1:4" x14ac:dyDescent="0.25">
      <c r="A341" t="s">
        <v>153</v>
      </c>
      <c r="B341" s="1">
        <v>488207083</v>
      </c>
      <c r="C341">
        <v>551</v>
      </c>
      <c r="D341" t="s">
        <v>46</v>
      </c>
    </row>
    <row r="342" spans="1:4" x14ac:dyDescent="0.25">
      <c r="A342" t="s">
        <v>424</v>
      </c>
      <c r="B342" s="1">
        <v>284615663</v>
      </c>
      <c r="C342">
        <v>401</v>
      </c>
      <c r="D342" t="s">
        <v>425</v>
      </c>
    </row>
    <row r="343" spans="1:4" x14ac:dyDescent="0.25">
      <c r="A343" t="s">
        <v>188</v>
      </c>
      <c r="B343" s="1">
        <v>494216505</v>
      </c>
      <c r="C343">
        <v>178</v>
      </c>
      <c r="D343" t="s">
        <v>12</v>
      </c>
    </row>
    <row r="344" spans="1:4" x14ac:dyDescent="0.25">
      <c r="A344" t="s">
        <v>130</v>
      </c>
      <c r="B344" s="1">
        <v>290383547</v>
      </c>
      <c r="C344">
        <v>263</v>
      </c>
      <c r="D344" t="s">
        <v>131</v>
      </c>
    </row>
    <row r="345" spans="1:4" x14ac:dyDescent="0.25">
      <c r="A345" t="s">
        <v>388</v>
      </c>
      <c r="B345" s="1">
        <v>264259695</v>
      </c>
      <c r="C345">
        <v>437</v>
      </c>
      <c r="D345" t="s">
        <v>389</v>
      </c>
    </row>
    <row r="346" spans="1:4" x14ac:dyDescent="0.25">
      <c r="A346" t="s">
        <v>379</v>
      </c>
      <c r="B346" s="1">
        <v>494434624</v>
      </c>
      <c r="C346">
        <v>420</v>
      </c>
      <c r="D346" t="s">
        <v>380</v>
      </c>
    </row>
    <row r="347" spans="1:4" x14ac:dyDescent="0.25">
      <c r="A347" t="s">
        <v>116</v>
      </c>
      <c r="B347" s="1">
        <v>424164048</v>
      </c>
      <c r="C347">
        <v>207</v>
      </c>
      <c r="D347" t="s">
        <v>117</v>
      </c>
    </row>
    <row r="348" spans="1:4" x14ac:dyDescent="0.25">
      <c r="A348" t="s">
        <v>73</v>
      </c>
      <c r="B348" s="3" t="s">
        <v>203</v>
      </c>
      <c r="C348">
        <v>6</v>
      </c>
      <c r="D348" t="s">
        <v>12</v>
      </c>
    </row>
    <row r="349" spans="1:4" x14ac:dyDescent="0.25">
      <c r="A349" t="s">
        <v>94</v>
      </c>
      <c r="B349" s="1">
        <v>412420958</v>
      </c>
      <c r="C349">
        <v>38</v>
      </c>
      <c r="D349" t="s">
        <v>95</v>
      </c>
    </row>
    <row r="350" spans="1:4" x14ac:dyDescent="0.25">
      <c r="A350" t="s">
        <v>497</v>
      </c>
      <c r="B350" s="1">
        <v>298418654</v>
      </c>
      <c r="C350">
        <v>399</v>
      </c>
      <c r="D350" t="s">
        <v>474</v>
      </c>
    </row>
    <row r="351" spans="1:4" x14ac:dyDescent="0.25">
      <c r="A351" t="s">
        <v>38</v>
      </c>
      <c r="B351" s="3" t="str">
        <f>"1426576463"</f>
        <v>1426576463</v>
      </c>
      <c r="C351">
        <v>54</v>
      </c>
      <c r="D351" t="s">
        <v>12</v>
      </c>
    </row>
    <row r="352" spans="1:4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743656EBCEFB4A88BAFDC51FF335E3" ma:contentTypeVersion="8" ma:contentTypeDescription="Crie um novo documento." ma:contentTypeScope="" ma:versionID="8363f7df957c768e904d19bc044d1022">
  <xsd:schema xmlns:xsd="http://www.w3.org/2001/XMLSchema" xmlns:xs="http://www.w3.org/2001/XMLSchema" xmlns:p="http://schemas.microsoft.com/office/2006/metadata/properties" xmlns:ns3="74b75cb8-c35b-4be7-866f-92ccd676e8f2" xmlns:ns4="366915d8-8316-43d5-a794-4bef27c34ab9" targetNamespace="http://schemas.microsoft.com/office/2006/metadata/properties" ma:root="true" ma:fieldsID="9d3eec5594a6d4b5f3877e9ed56f064e" ns3:_="" ns4:_="">
    <xsd:import namespace="74b75cb8-c35b-4be7-866f-92ccd676e8f2"/>
    <xsd:import namespace="366915d8-8316-43d5-a794-4bef27c34a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75cb8-c35b-4be7-866f-92ccd676e8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915d8-8316-43d5-a794-4bef27c34a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423978-63E8-479B-89E2-2FC16FFB44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7843BC-B164-455E-9040-CA96329C7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b75cb8-c35b-4be7-866f-92ccd676e8f2"/>
    <ds:schemaRef ds:uri="366915d8-8316-43d5-a794-4bef27c34a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C7620C-C7E2-4DAD-AD89-0A3449E3F6C8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74b75cb8-c35b-4be7-866f-92ccd676e8f2"/>
    <ds:schemaRef ds:uri="http://schemas.microsoft.com/office/infopath/2007/PartnerControls"/>
    <ds:schemaRef ds:uri="http://schemas.openxmlformats.org/package/2006/metadata/core-properties"/>
    <ds:schemaRef ds:uri="366915d8-8316-43d5-a794-4bef27c34a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Indeferidos 2020 - D.E SBC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Djalma Bereta Silva</dc:creator>
  <cp:lastModifiedBy>Ana Carolina Guimaraes</cp:lastModifiedBy>
  <cp:lastPrinted>2019-09-05T18:12:56Z</cp:lastPrinted>
  <dcterms:created xsi:type="dcterms:W3CDTF">2019-09-05T15:21:14Z</dcterms:created>
  <dcterms:modified xsi:type="dcterms:W3CDTF">2020-01-13T14:28:14Z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0x010100B4743656EBCEFB4A88BAFDC51FF335E3</vt:lpwstr>
  </property>
</Properties>
</file>