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osilene.oliveira\Desktop\ROSILENE\REUNIÕES\REUNIÃO GOE 05-08-2019\REUNIÃO 05-08-2019 todo material\Aposentadoria e Abono de Permanência\Expedientes\"/>
    </mc:Choice>
  </mc:AlternateContent>
  <xr:revisionPtr revIDLastSave="0" documentId="8_{3D1710C1-72B3-48DC-8C85-8A8557645F6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lan1" sheetId="1" r:id="rId1"/>
  </sheets>
  <definedNames>
    <definedName name="_xlnm.Print_Area" localSheetId="0">Plan1!$A$1:$T$37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C22" i="1"/>
  <c r="U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Rosilene Aparecida De Oliveira Silva</author>
  </authors>
  <commentList>
    <comment ref="S24" authorId="0" shapeId="0" xr:uid="{780B5239-4641-4F68-B0CF-73CB7735757C}">
      <text>
        <r>
          <rPr>
            <sz val="9"/>
            <color indexed="81"/>
            <rFont val="Segoe UI"/>
            <family val="2"/>
          </rPr>
          <t xml:space="preserve">REPETIR A CARGA HORÁRIA TOTAL GERAL, ARREDONDANDO SE FOR O CASO
</t>
        </r>
      </text>
    </comment>
  </commentList>
</comments>
</file>

<file path=xl/sharedStrings.xml><?xml version="1.0" encoding="utf-8"?>
<sst xmlns="http://schemas.openxmlformats.org/spreadsheetml/2006/main" count="76" uniqueCount="75">
  <si>
    <t>ANEXO III                                                                                 QUADRO DA CARGA HORÁRIA PARA CÁLCULO DE PROVENTOS</t>
  </si>
  <si>
    <t>NOME:</t>
  </si>
  <si>
    <t>CARGA HORÁRIA</t>
  </si>
  <si>
    <t>ANO</t>
  </si>
  <si>
    <t xml:space="preserve">          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</si>
  <si>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</si>
  <si>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</si>
  <si>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</si>
  <si>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</si>
  <si>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</si>
  <si>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</si>
  <si>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</si>
  <si>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</si>
  <si>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</si>
  <si>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</si>
  <si>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</si>
  <si>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</si>
  <si>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</si>
  <si>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ANUAIS</t>
  </si>
  <si>
    <r>
      <t xml:space="preserve">A1 - </t>
    </r>
    <r>
      <rPr>
        <sz val="8"/>
        <color theme="1"/>
        <rFont val="Calibri"/>
        <family val="2"/>
        <scheme val="minor"/>
      </rPr>
      <t>Elaborar quadro de carga horária dos últimos 60 meses, preencher campo</t>
    </r>
  </si>
  <si>
    <t xml:space="preserve"> opção do docente.</t>
  </si>
  <si>
    <t>60 meses.</t>
  </si>
  <si>
    <r>
      <rPr>
        <sz val="11"/>
        <color theme="1"/>
        <rFont val="Calibri"/>
        <family val="2"/>
        <scheme val="minor"/>
      </rPr>
      <t xml:space="preserve">C.  </t>
    </r>
    <r>
      <rPr>
        <sz val="8"/>
        <color theme="1"/>
        <rFont val="Calibri"/>
        <family val="2"/>
        <scheme val="minor"/>
      </rPr>
      <t>Para preenchimento do quadro de carga horária mensal deverá ser efetuada</t>
    </r>
  </si>
  <si>
    <t xml:space="preserve">a equivalência entre horas e horas-aula para períodos anteriores a 01/02/98 - </t>
  </si>
  <si>
    <t>Consultar ANEXO I</t>
  </si>
  <si>
    <r>
      <t xml:space="preserve">D.  </t>
    </r>
    <r>
      <rPr>
        <sz val="8"/>
        <color theme="1"/>
        <rFont val="Calibri"/>
        <family val="2"/>
        <scheme val="minor"/>
      </rPr>
      <t xml:space="preserve">Período, anterior a 01/02/98, em que o docente exerceu cargo ou  função  </t>
    </r>
    <r>
      <rPr>
        <sz val="11"/>
        <color theme="1"/>
        <rFont val="Calibri"/>
        <family val="2"/>
        <scheme val="minor"/>
      </rPr>
      <t xml:space="preserve"> </t>
    </r>
  </si>
  <si>
    <t>que foi designado em regime de 40 horas, não aplica a equivalência entre horas</t>
  </si>
  <si>
    <t>e horas-aula.</t>
  </si>
  <si>
    <t>7. A</t>
  </si>
  <si>
    <r>
      <t xml:space="preserve">Some os totais anuais - </t>
    </r>
    <r>
      <rPr>
        <b/>
        <sz val="9"/>
        <color theme="1"/>
        <rFont val="Calibri"/>
        <family val="2"/>
        <scheme val="minor"/>
      </rPr>
      <t>TOTAL GERAL DA CARGA HORÁRIA =                          =             HORAS</t>
    </r>
  </si>
  <si>
    <t>Nomeação/Designação em regime de 40 horas/semanais:</t>
  </si>
  <si>
    <t>DECLARAÇÃO</t>
  </si>
  <si>
    <t xml:space="preserve">Declaro que estou ciente do n.º  de  aulas  cons-  </t>
  </si>
  <si>
    <t>tante deste Quadro, que retrata a minha opção</t>
  </si>
  <si>
    <t>nos termos do Art. 39 (das DDTT) da LC 836/97</t>
  </si>
  <si>
    <r>
      <t xml:space="preserve">(            </t>
    </r>
    <r>
      <rPr>
        <b/>
        <sz val="8"/>
        <color theme="1"/>
        <rFont val="Calibri"/>
        <family val="2"/>
        <scheme val="minor"/>
      </rPr>
      <t>meses</t>
    </r>
    <r>
      <rPr>
        <sz val="8"/>
        <color theme="1"/>
        <rFont val="Calibri"/>
        <family val="2"/>
        <scheme val="minor"/>
      </rPr>
      <t>) para fins de cálculo de proventos.</t>
    </r>
  </si>
  <si>
    <t>Assinatura do(a) interessado(a)</t>
  </si>
  <si>
    <t>ASSINATURA DO SUPERIOR IMEDIATO</t>
  </si>
  <si>
    <t>MÉDIA CARGA HORÁRIA</t>
  </si>
  <si>
    <t>TITULAR DE CARGO/OFA</t>
  </si>
  <si>
    <t>=</t>
  </si>
  <si>
    <t>JORNADA (6)</t>
  </si>
  <si>
    <t>TITULAR DE CARGO</t>
  </si>
  <si>
    <t>+</t>
  </si>
  <si>
    <t>CARGA SUPLEMENTAR</t>
  </si>
  <si>
    <r>
      <t>n.º de meses da opção em (</t>
    </r>
    <r>
      <rPr>
        <b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), arredondando-se para o inteiro a fração que resultar o cálculo.</t>
    </r>
  </si>
  <si>
    <r>
      <t xml:space="preserve">Para se determinar a </t>
    </r>
    <r>
      <rPr>
        <b/>
        <sz val="8"/>
        <color theme="1"/>
        <rFont val="Calibri"/>
        <family val="2"/>
        <scheme val="minor"/>
      </rPr>
      <t>MÉDIA DA CARGA HORÁRIA</t>
    </r>
    <r>
      <rPr>
        <sz val="8"/>
        <color theme="1"/>
        <rFont val="Calibri"/>
        <family val="2"/>
        <scheme val="minor"/>
      </rPr>
      <t>, deve-se dividir o valor obtido em (</t>
    </r>
    <r>
      <rPr>
        <b/>
        <sz val="8"/>
        <color theme="1"/>
        <rFont val="Calibri"/>
        <family val="2"/>
        <scheme val="minor"/>
      </rPr>
      <t>7.A</t>
    </r>
    <r>
      <rPr>
        <sz val="8"/>
        <color theme="1"/>
        <rFont val="Calibri"/>
        <family val="2"/>
        <scheme val="minor"/>
      </rPr>
      <t>) pelo</t>
    </r>
  </si>
  <si>
    <t>(     ) TITULAR DE CARGO        (     ) OCUPANTE DE FUNÇÃO ATIVIDADE</t>
  </si>
  <si>
    <r>
      <t xml:space="preserve">A.        </t>
    </r>
    <r>
      <rPr>
        <sz val="9"/>
        <color theme="1"/>
        <rFont val="Calibri"/>
        <family val="2"/>
        <scheme val="minor"/>
      </rPr>
      <t>TITULAR DE CARGO</t>
    </r>
  </si>
  <si>
    <r>
      <t xml:space="preserve">B.         </t>
    </r>
    <r>
      <rPr>
        <sz val="9"/>
        <color theme="1"/>
        <rFont val="Calibri"/>
        <family val="2"/>
        <scheme val="minor"/>
      </rPr>
      <t>OCUPANTE DE FUNÇÃO ATIVIDADE - OFA</t>
    </r>
  </si>
  <si>
    <t>OBSERVAÇÕES</t>
  </si>
  <si>
    <t>(7) discriminando mensalmente o somatório da Jornada + Carga Suplementar.</t>
  </si>
  <si>
    <r>
      <t xml:space="preserve">A2 - </t>
    </r>
    <r>
      <rPr>
        <sz val="8"/>
        <color theme="1"/>
        <rFont val="Calibri"/>
        <family val="2"/>
        <scheme val="minor"/>
      </rPr>
      <t>elaborar quadro de carga horária de acordo com opção, por período de (84)</t>
    </r>
  </si>
  <si>
    <t>meses ininterruptos ou (120) meses intercalados preencher campo (7) discrimi-</t>
  </si>
  <si>
    <t xml:space="preserve">nando mensalmente o somatório da Jornada + Carga Suplementar no período de </t>
  </si>
  <si>
    <t>Preencher campo (7) discriminando mensalmente a C.H. exercida nos últimos</t>
  </si>
  <si>
    <t>SEDUC  /  CGRH  /  DIRETORIA DE ENSINO - REGIÃO DE CAPIVARI</t>
  </si>
  <si>
    <t xml:space="preserve">RG.                                                 </t>
  </si>
  <si>
    <t>CPF</t>
  </si>
  <si>
    <t xml:space="preserve">CARGO/FUNÇÃO-ATIVIDADE: </t>
  </si>
  <si>
    <t xml:space="preserve">FAIXA/NÍVEL:       </t>
  </si>
  <si>
    <t>TIRTULAR DE CARGO</t>
  </si>
  <si>
    <t>OCUPANTE DE FUNÇÃO ATIVIDADE</t>
  </si>
  <si>
    <t>HORAS</t>
  </si>
  <si>
    <t>TOTAL GERAL</t>
  </si>
  <si>
    <t>NÃO SERÁ IMPRESSO</t>
  </si>
  <si>
    <t>DI: 1</t>
  </si>
  <si>
    <t>MARIA DA PAZ</t>
  </si>
  <si>
    <t>33.333.333-3</t>
  </si>
  <si>
    <t>333.333.333-33</t>
  </si>
  <si>
    <t>PEB-II</t>
  </si>
  <si>
    <t>1/II</t>
  </si>
  <si>
    <t>Preencher Quadro:  (   ) Jornada Reduzida      (   ) Jornada Inicial   ( X ) Jornada Básica   (   ) Jornada Completa</t>
  </si>
  <si>
    <t>Titular de Cargo atualmente incluído na Jornada    BÁSICA , a partir de  01/04/2018 . DOE  10/12/2018         ( 150   horas = Tabela       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</si>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</sst>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15" xfId="0" applyBorder="1" applyProtection="1"/>
    <xf numFmtId="0" fontId="0" fillId="0" borderId="1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6" xfId="0" applyBorder="1" applyAlignment="1" applyProtection="1"/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0" fillId="0" borderId="14" xfId="0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3" xfId="0" applyFont="1" applyBorder="1" applyAlignment="1" applyProtection="1"/>
    <xf numFmtId="0" fontId="1" fillId="0" borderId="11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4" xfId="0" applyFont="1" applyBorder="1" applyAlignment="1" applyProtection="1"/>
    <xf numFmtId="0" fontId="4" fillId="0" borderId="3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>
      <selection activeCell="O5" sqref="O5"/>
    </sheetView>
  </sheetViews>
  <sheetFormatPr defaultRowHeight="15" x14ac:dyDescent="0.25"/>
  <cols>
    <col min="1" max="1" width="4.140625" style="1" customWidth="1"/>
    <col min="2" max="2" width="9.140625" style="1"/>
    <col min="3" max="12" width="7.28515625" style="1" customWidth="1"/>
    <col min="13" max="13" width="1.140625" style="1" hidden="1" customWidth="1"/>
    <col min="14" max="14" width="6.28515625" style="1" customWidth="1"/>
    <col min="15" max="15" width="2.7109375" style="1" customWidth="1"/>
    <col min="16" max="17" width="9.140625" style="1"/>
    <col min="18" max="18" width="2.7109375" style="1" customWidth="1"/>
    <col min="19" max="19" width="9.140625" style="1"/>
    <col min="20" max="20" width="15.7109375" style="1" customWidth="1"/>
    <col min="21" max="16384" width="9.140625" style="1"/>
  </cols>
  <sheetData>
    <row r="1" spans="1:23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26"/>
      <c r="V1" s="26"/>
      <c r="W1" s="26"/>
    </row>
    <row r="2" spans="1:23" x14ac:dyDescent="0.25">
      <c r="A2" s="52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6"/>
      <c r="V2" s="26"/>
      <c r="W2" s="26"/>
    </row>
    <row r="3" spans="1:23" x14ac:dyDescent="0.25">
      <c r="A3" s="20">
        <v>1</v>
      </c>
      <c r="B3" s="46" t="s">
        <v>1</v>
      </c>
      <c r="C3" s="92" t="s">
        <v>67</v>
      </c>
      <c r="D3" s="92"/>
      <c r="E3" s="92"/>
      <c r="F3" s="92"/>
      <c r="G3" s="92"/>
      <c r="H3" s="93"/>
      <c r="I3" s="20">
        <v>2</v>
      </c>
      <c r="J3" s="51" t="s">
        <v>57</v>
      </c>
      <c r="K3" s="94" t="s">
        <v>68</v>
      </c>
      <c r="L3" s="94"/>
      <c r="M3" s="94"/>
      <c r="N3" s="94"/>
      <c r="O3" s="94"/>
      <c r="P3" s="50" t="s">
        <v>58</v>
      </c>
      <c r="Q3" s="94" t="s">
        <v>69</v>
      </c>
      <c r="R3" s="94"/>
      <c r="S3" s="94"/>
      <c r="T3" s="95"/>
      <c r="U3" s="26"/>
      <c r="V3" s="26"/>
      <c r="W3" s="26"/>
    </row>
    <row r="4" spans="1:23" x14ac:dyDescent="0.25">
      <c r="A4" s="20">
        <v>3</v>
      </c>
      <c r="B4" s="48" t="s">
        <v>59</v>
      </c>
      <c r="C4" s="49"/>
      <c r="D4" s="49"/>
      <c r="E4" s="94" t="s">
        <v>70</v>
      </c>
      <c r="F4" s="94"/>
      <c r="G4" s="95"/>
      <c r="H4" s="20">
        <v>4</v>
      </c>
      <c r="I4" s="46" t="s">
        <v>60</v>
      </c>
      <c r="J4" s="47"/>
      <c r="K4" s="5" t="s">
        <v>71</v>
      </c>
      <c r="L4" s="4" t="s">
        <v>66</v>
      </c>
      <c r="M4" s="44" t="s">
        <v>47</v>
      </c>
      <c r="N4" s="45">
        <v>5</v>
      </c>
      <c r="O4" s="4" t="s">
        <v>74</v>
      </c>
      <c r="P4" s="43" t="s">
        <v>61</v>
      </c>
      <c r="Q4" s="43"/>
      <c r="R4" s="6"/>
      <c r="S4" s="96" t="s">
        <v>62</v>
      </c>
      <c r="T4" s="97"/>
      <c r="U4" s="26"/>
      <c r="V4" s="26"/>
      <c r="W4" s="26"/>
    </row>
    <row r="5" spans="1:23" x14ac:dyDescent="0.25">
      <c r="A5" s="98">
        <v>6</v>
      </c>
      <c r="B5" s="2" t="s">
        <v>72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7"/>
      <c r="P5" s="7"/>
      <c r="Q5" s="7"/>
      <c r="R5" s="7"/>
      <c r="S5" s="7"/>
      <c r="T5" s="8"/>
      <c r="U5" s="26"/>
      <c r="V5" s="26"/>
      <c r="W5" s="26"/>
    </row>
    <row r="6" spans="1:23" x14ac:dyDescent="0.25">
      <c r="A6" s="99"/>
      <c r="B6" s="9" t="s">
        <v>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11"/>
      <c r="Q6" s="11"/>
      <c r="R6" s="11"/>
      <c r="S6" s="11"/>
      <c r="T6" s="12"/>
      <c r="U6" s="26"/>
      <c r="V6" s="26"/>
      <c r="W6" s="26"/>
    </row>
    <row r="7" spans="1:23" x14ac:dyDescent="0.25">
      <c r="A7" s="20">
        <v>7</v>
      </c>
      <c r="B7" s="106" t="s">
        <v>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30"/>
      <c r="N7" s="66" t="s">
        <v>50</v>
      </c>
      <c r="O7" s="67"/>
      <c r="P7" s="67"/>
      <c r="Q7" s="67"/>
      <c r="R7" s="67"/>
      <c r="S7" s="67"/>
      <c r="T7" s="68"/>
      <c r="U7" s="66"/>
      <c r="V7" s="125"/>
      <c r="W7" s="125"/>
    </row>
    <row r="8" spans="1:23" x14ac:dyDescent="0.25">
      <c r="A8" s="109"/>
      <c r="B8" s="38" t="s">
        <v>3</v>
      </c>
      <c r="C8" s="104">
        <v>2013</v>
      </c>
      <c r="D8" s="104">
        <v>2014</v>
      </c>
      <c r="E8" s="104">
        <v>2015</v>
      </c>
      <c r="F8" s="104">
        <v>2016</v>
      </c>
      <c r="G8" s="104">
        <v>2017</v>
      </c>
      <c r="H8" s="104">
        <v>2018</v>
      </c>
      <c r="I8" s="104"/>
      <c r="J8" s="104"/>
      <c r="K8" s="104"/>
      <c r="L8" s="104"/>
      <c r="M8" s="100" t="s">
        <v>48</v>
      </c>
      <c r="N8" s="78"/>
      <c r="O8" s="78"/>
      <c r="P8" s="78"/>
      <c r="Q8" s="78"/>
      <c r="R8" s="78"/>
      <c r="S8" s="78"/>
      <c r="T8" s="79"/>
      <c r="U8" s="66"/>
      <c r="V8" s="125"/>
      <c r="W8" s="125"/>
    </row>
    <row r="9" spans="1:23" x14ac:dyDescent="0.25">
      <c r="A9" s="110"/>
      <c r="B9" s="23" t="s">
        <v>4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63" t="s">
        <v>19</v>
      </c>
      <c r="N9" s="64"/>
      <c r="O9" s="64"/>
      <c r="P9" s="64"/>
      <c r="Q9" s="64"/>
      <c r="R9" s="64"/>
      <c r="S9" s="64"/>
      <c r="T9" s="65"/>
      <c r="U9" s="66"/>
      <c r="V9" s="125"/>
      <c r="W9" s="125"/>
    </row>
    <row r="10" spans="1:23" x14ac:dyDescent="0.25">
      <c r="A10" s="110"/>
      <c r="B10" s="39" t="s">
        <v>5</v>
      </c>
      <c r="C10" s="14">
        <v>0</v>
      </c>
      <c r="D10" s="15">
        <v>200</v>
      </c>
      <c r="E10" s="15">
        <v>200</v>
      </c>
      <c r="F10" s="15">
        <v>200</v>
      </c>
      <c r="G10" s="15">
        <v>200</v>
      </c>
      <c r="H10" s="15">
        <v>200</v>
      </c>
      <c r="I10" s="11"/>
      <c r="J10" s="15"/>
      <c r="K10" s="15"/>
      <c r="L10" s="12"/>
      <c r="M10" s="101" t="s">
        <v>51</v>
      </c>
      <c r="N10" s="102"/>
      <c r="O10" s="102"/>
      <c r="P10" s="102"/>
      <c r="Q10" s="102"/>
      <c r="R10" s="102"/>
      <c r="S10" s="102"/>
      <c r="T10" s="103"/>
      <c r="U10" s="66"/>
      <c r="V10" s="125"/>
      <c r="W10" s="125"/>
    </row>
    <row r="11" spans="1:23" x14ac:dyDescent="0.25">
      <c r="A11" s="110"/>
      <c r="B11" s="40" t="s">
        <v>6</v>
      </c>
      <c r="C11" s="16">
        <v>200</v>
      </c>
      <c r="D11" s="13">
        <v>200</v>
      </c>
      <c r="E11" s="15">
        <v>200</v>
      </c>
      <c r="F11" s="15">
        <v>200</v>
      </c>
      <c r="G11" s="15">
        <v>200</v>
      </c>
      <c r="H11" s="15"/>
      <c r="I11" s="17"/>
      <c r="J11" s="13"/>
      <c r="K11" s="13"/>
      <c r="L11" s="18"/>
      <c r="M11" s="63" t="s">
        <v>52</v>
      </c>
      <c r="N11" s="64"/>
      <c r="O11" s="64"/>
      <c r="P11" s="64"/>
      <c r="Q11" s="64"/>
      <c r="R11" s="64"/>
      <c r="S11" s="64"/>
      <c r="T11" s="65"/>
      <c r="U11" s="66"/>
      <c r="V11" s="125"/>
      <c r="W11" s="125"/>
    </row>
    <row r="12" spans="1:23" x14ac:dyDescent="0.25">
      <c r="A12" s="110"/>
      <c r="B12" s="40" t="s">
        <v>7</v>
      </c>
      <c r="C12" s="14">
        <v>200</v>
      </c>
      <c r="D12" s="15">
        <v>200</v>
      </c>
      <c r="E12" s="15">
        <v>200</v>
      </c>
      <c r="F12" s="15">
        <v>200</v>
      </c>
      <c r="G12" s="15">
        <v>200</v>
      </c>
      <c r="H12" s="15"/>
      <c r="I12" s="11"/>
      <c r="J12" s="15"/>
      <c r="K12" s="15"/>
      <c r="L12" s="12"/>
      <c r="M12" s="101" t="s">
        <v>53</v>
      </c>
      <c r="N12" s="102"/>
      <c r="O12" s="102"/>
      <c r="P12" s="102"/>
      <c r="Q12" s="102"/>
      <c r="R12" s="102"/>
      <c r="S12" s="102"/>
      <c r="T12" s="103"/>
      <c r="U12" s="66"/>
      <c r="V12" s="125"/>
      <c r="W12" s="125"/>
    </row>
    <row r="13" spans="1:23" x14ac:dyDescent="0.25">
      <c r="A13" s="110"/>
      <c r="B13" s="40" t="s">
        <v>8</v>
      </c>
      <c r="C13" s="14">
        <v>200</v>
      </c>
      <c r="D13" s="15">
        <v>200</v>
      </c>
      <c r="E13" s="15">
        <v>200</v>
      </c>
      <c r="F13" s="15">
        <v>200</v>
      </c>
      <c r="G13" s="15">
        <v>200</v>
      </c>
      <c r="H13" s="15"/>
      <c r="I13" s="11"/>
      <c r="J13" s="15"/>
      <c r="K13" s="15"/>
      <c r="L13" s="12"/>
      <c r="M13" s="54" t="s">
        <v>54</v>
      </c>
      <c r="N13" s="55"/>
      <c r="O13" s="55"/>
      <c r="P13" s="55"/>
      <c r="Q13" s="55"/>
      <c r="R13" s="55"/>
      <c r="S13" s="55"/>
      <c r="T13" s="56"/>
      <c r="U13" s="66"/>
      <c r="V13" s="125"/>
      <c r="W13" s="125"/>
    </row>
    <row r="14" spans="1:23" x14ac:dyDescent="0.25">
      <c r="A14" s="110"/>
      <c r="B14" s="40" t="s">
        <v>9</v>
      </c>
      <c r="C14" s="14">
        <v>200</v>
      </c>
      <c r="D14" s="15">
        <v>200</v>
      </c>
      <c r="E14" s="15">
        <v>200</v>
      </c>
      <c r="F14" s="15">
        <v>200</v>
      </c>
      <c r="G14" s="15">
        <v>200</v>
      </c>
      <c r="H14" s="15"/>
      <c r="I14" s="11"/>
      <c r="J14" s="15"/>
      <c r="K14" s="15"/>
      <c r="L14" s="12"/>
      <c r="M14" s="54" t="s">
        <v>20</v>
      </c>
      <c r="N14" s="55"/>
      <c r="O14" s="55"/>
      <c r="P14" s="55"/>
      <c r="Q14" s="55"/>
      <c r="R14" s="55"/>
      <c r="S14" s="55"/>
      <c r="T14" s="56"/>
      <c r="U14" s="66"/>
      <c r="V14" s="125"/>
      <c r="W14" s="125"/>
    </row>
    <row r="15" spans="1:23" x14ac:dyDescent="0.25">
      <c r="A15" s="110"/>
      <c r="B15" s="40" t="s">
        <v>10</v>
      </c>
      <c r="C15" s="14">
        <v>200</v>
      </c>
      <c r="D15" s="15">
        <v>200</v>
      </c>
      <c r="E15" s="15">
        <v>200</v>
      </c>
      <c r="F15" s="15">
        <v>200</v>
      </c>
      <c r="G15" s="15">
        <v>200</v>
      </c>
      <c r="H15" s="15"/>
      <c r="I15" s="11"/>
      <c r="J15" s="15"/>
      <c r="K15" s="15"/>
      <c r="L15" s="12"/>
      <c r="M15" s="57" t="s">
        <v>49</v>
      </c>
      <c r="N15" s="58"/>
      <c r="O15" s="58"/>
      <c r="P15" s="58"/>
      <c r="Q15" s="58"/>
      <c r="R15" s="58"/>
      <c r="S15" s="58"/>
      <c r="T15" s="59"/>
      <c r="U15" s="66"/>
      <c r="V15" s="125"/>
      <c r="W15" s="125"/>
    </row>
    <row r="16" spans="1:23" x14ac:dyDescent="0.25">
      <c r="A16" s="110"/>
      <c r="B16" s="40" t="s">
        <v>11</v>
      </c>
      <c r="C16" s="14">
        <v>200</v>
      </c>
      <c r="D16" s="15">
        <v>200</v>
      </c>
      <c r="E16" s="15">
        <v>200</v>
      </c>
      <c r="F16" s="15">
        <v>200</v>
      </c>
      <c r="G16" s="15">
        <v>200</v>
      </c>
      <c r="H16" s="15"/>
      <c r="I16" s="11"/>
      <c r="J16" s="15"/>
      <c r="K16" s="15"/>
      <c r="L16" s="12"/>
      <c r="M16" s="54" t="s">
        <v>55</v>
      </c>
      <c r="N16" s="55"/>
      <c r="O16" s="55"/>
      <c r="P16" s="55"/>
      <c r="Q16" s="55"/>
      <c r="R16" s="55"/>
      <c r="S16" s="55"/>
      <c r="T16" s="56"/>
      <c r="U16" s="66"/>
      <c r="V16" s="125"/>
      <c r="W16" s="125"/>
    </row>
    <row r="17" spans="1:23" x14ac:dyDescent="0.25">
      <c r="A17" s="110"/>
      <c r="B17" s="40" t="s">
        <v>12</v>
      </c>
      <c r="C17" s="14">
        <v>200</v>
      </c>
      <c r="D17" s="15">
        <v>200</v>
      </c>
      <c r="E17" s="15">
        <v>200</v>
      </c>
      <c r="F17" s="15">
        <v>200</v>
      </c>
      <c r="G17" s="15">
        <v>200</v>
      </c>
      <c r="H17" s="15"/>
      <c r="I17" s="11"/>
      <c r="J17" s="15"/>
      <c r="K17" s="15"/>
      <c r="L17" s="12"/>
      <c r="M17" s="54" t="s">
        <v>21</v>
      </c>
      <c r="N17" s="55"/>
      <c r="O17" s="55"/>
      <c r="P17" s="55"/>
      <c r="Q17" s="55"/>
      <c r="R17" s="55"/>
      <c r="S17" s="55"/>
      <c r="T17" s="56"/>
      <c r="U17" s="66"/>
      <c r="V17" s="125"/>
      <c r="W17" s="125"/>
    </row>
    <row r="18" spans="1:23" x14ac:dyDescent="0.25">
      <c r="A18" s="110"/>
      <c r="B18" s="40" t="s">
        <v>13</v>
      </c>
      <c r="C18" s="14">
        <v>200</v>
      </c>
      <c r="D18" s="15">
        <v>200</v>
      </c>
      <c r="E18" s="15">
        <v>200</v>
      </c>
      <c r="F18" s="15">
        <v>200</v>
      </c>
      <c r="G18" s="15">
        <v>200</v>
      </c>
      <c r="H18" s="15"/>
      <c r="I18" s="11"/>
      <c r="J18" s="15"/>
      <c r="K18" s="15"/>
      <c r="L18" s="12"/>
      <c r="M18" s="63" t="s">
        <v>22</v>
      </c>
      <c r="N18" s="64"/>
      <c r="O18" s="64"/>
      <c r="P18" s="64"/>
      <c r="Q18" s="64"/>
      <c r="R18" s="64"/>
      <c r="S18" s="64"/>
      <c r="T18" s="65"/>
      <c r="U18" s="66"/>
      <c r="V18" s="125"/>
      <c r="W18" s="125"/>
    </row>
    <row r="19" spans="1:23" x14ac:dyDescent="0.25">
      <c r="A19" s="110"/>
      <c r="B19" s="40" t="s">
        <v>14</v>
      </c>
      <c r="C19" s="14">
        <v>200</v>
      </c>
      <c r="D19" s="15">
        <v>200</v>
      </c>
      <c r="E19" s="15">
        <v>200</v>
      </c>
      <c r="F19" s="15">
        <v>200</v>
      </c>
      <c r="G19" s="15">
        <v>200</v>
      </c>
      <c r="H19" s="15"/>
      <c r="I19" s="11"/>
      <c r="J19" s="15"/>
      <c r="K19" s="15"/>
      <c r="L19" s="12"/>
      <c r="M19" s="54" t="s">
        <v>23</v>
      </c>
      <c r="N19" s="55"/>
      <c r="O19" s="55"/>
      <c r="P19" s="55"/>
      <c r="Q19" s="55"/>
      <c r="R19" s="55"/>
      <c r="S19" s="55"/>
      <c r="T19" s="56"/>
      <c r="U19" s="66"/>
      <c r="V19" s="125"/>
      <c r="W19" s="125"/>
    </row>
    <row r="20" spans="1:23" x14ac:dyDescent="0.25">
      <c r="A20" s="110"/>
      <c r="B20" s="40" t="s">
        <v>15</v>
      </c>
      <c r="C20" s="16">
        <v>200</v>
      </c>
      <c r="D20" s="15">
        <v>200</v>
      </c>
      <c r="E20" s="15">
        <v>200</v>
      </c>
      <c r="F20" s="15">
        <v>200</v>
      </c>
      <c r="G20" s="15">
        <v>200</v>
      </c>
      <c r="H20" s="15"/>
      <c r="I20" s="17"/>
      <c r="J20" s="13"/>
      <c r="K20" s="13"/>
      <c r="L20" s="18"/>
      <c r="M20" s="54" t="s">
        <v>24</v>
      </c>
      <c r="N20" s="55"/>
      <c r="O20" s="55"/>
      <c r="P20" s="55"/>
      <c r="Q20" s="55"/>
      <c r="R20" s="55"/>
      <c r="S20" s="55"/>
      <c r="T20" s="56"/>
      <c r="U20" s="66"/>
      <c r="V20" s="125"/>
      <c r="W20" s="125"/>
    </row>
    <row r="21" spans="1:23" x14ac:dyDescent="0.25">
      <c r="A21" s="110"/>
      <c r="B21" s="41" t="s">
        <v>16</v>
      </c>
      <c r="C21" s="16">
        <v>200</v>
      </c>
      <c r="D21" s="15">
        <v>200</v>
      </c>
      <c r="E21" s="15">
        <v>200</v>
      </c>
      <c r="F21" s="15">
        <v>200</v>
      </c>
      <c r="G21" s="15">
        <v>200</v>
      </c>
      <c r="H21" s="15"/>
      <c r="I21" s="17"/>
      <c r="J21" s="13"/>
      <c r="K21" s="13"/>
      <c r="L21" s="18"/>
      <c r="M21" s="57" t="s">
        <v>25</v>
      </c>
      <c r="N21" s="58"/>
      <c r="O21" s="58"/>
      <c r="P21" s="58"/>
      <c r="Q21" s="58"/>
      <c r="R21" s="58"/>
      <c r="S21" s="58"/>
      <c r="T21" s="59"/>
      <c r="U21" s="66"/>
      <c r="V21" s="125"/>
      <c r="W21" s="125"/>
    </row>
    <row r="22" spans="1:23" x14ac:dyDescent="0.25">
      <c r="A22" s="110"/>
      <c r="B22" s="42" t="s">
        <v>17</v>
      </c>
      <c r="C22" s="112">
        <f>SUM(C10:C21)</f>
        <v>2200</v>
      </c>
      <c r="D22" s="112">
        <f t="shared" ref="D22:L22" si="0">SUM(D10:D21)</f>
        <v>2400</v>
      </c>
      <c r="E22" s="112">
        <f t="shared" si="0"/>
        <v>2400</v>
      </c>
      <c r="F22" s="112">
        <f t="shared" si="0"/>
        <v>2400</v>
      </c>
      <c r="G22" s="112">
        <f t="shared" si="0"/>
        <v>2400</v>
      </c>
      <c r="H22" s="112">
        <f t="shared" si="0"/>
        <v>200</v>
      </c>
      <c r="I22" s="112">
        <f t="shared" si="0"/>
        <v>0</v>
      </c>
      <c r="J22" s="112">
        <f t="shared" si="0"/>
        <v>0</v>
      </c>
      <c r="K22" s="112">
        <f t="shared" si="0"/>
        <v>0</v>
      </c>
      <c r="L22" s="112">
        <f t="shared" si="0"/>
        <v>0</v>
      </c>
      <c r="M22" s="54" t="s">
        <v>26</v>
      </c>
      <c r="N22" s="55"/>
      <c r="O22" s="55"/>
      <c r="P22" s="55"/>
      <c r="Q22" s="55"/>
      <c r="R22" s="55"/>
      <c r="S22" s="55"/>
      <c r="T22" s="56"/>
      <c r="U22" s="66"/>
      <c r="V22" s="125"/>
      <c r="W22" s="125"/>
    </row>
    <row r="23" spans="1:23" x14ac:dyDescent="0.25">
      <c r="A23" s="111"/>
      <c r="B23" s="4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60" t="s">
        <v>27</v>
      </c>
      <c r="N23" s="61"/>
      <c r="O23" s="61"/>
      <c r="P23" s="61"/>
      <c r="Q23" s="61"/>
      <c r="R23" s="61"/>
      <c r="S23" s="61"/>
      <c r="T23" s="62"/>
      <c r="U23" s="66"/>
      <c r="V23" s="125"/>
      <c r="W23" s="125"/>
    </row>
    <row r="24" spans="1:23" x14ac:dyDescent="0.25">
      <c r="A24" s="35"/>
      <c r="B24" s="33"/>
      <c r="C24" s="33"/>
      <c r="D24" s="33"/>
      <c r="E24" s="33"/>
      <c r="F24" s="33"/>
      <c r="G24" s="33"/>
      <c r="H24" s="33"/>
      <c r="I24" s="33"/>
      <c r="J24" s="20" t="s">
        <v>28</v>
      </c>
      <c r="K24" s="36" t="s">
        <v>29</v>
      </c>
      <c r="L24" s="37"/>
      <c r="M24" s="31"/>
      <c r="N24" s="32"/>
      <c r="O24" s="33"/>
      <c r="P24" s="33"/>
      <c r="Q24" s="33"/>
      <c r="R24" s="33"/>
      <c r="S24" s="19">
        <v>200</v>
      </c>
      <c r="T24" s="34" t="s">
        <v>63</v>
      </c>
      <c r="U24" s="66"/>
      <c r="V24" s="125"/>
      <c r="W24" s="125"/>
    </row>
    <row r="25" spans="1:23" x14ac:dyDescent="0.25">
      <c r="A25" s="29">
        <v>8</v>
      </c>
      <c r="B25" s="90" t="s">
        <v>30</v>
      </c>
      <c r="C25" s="90"/>
      <c r="D25" s="90"/>
      <c r="E25" s="90"/>
      <c r="F25" s="90"/>
      <c r="G25" s="90"/>
      <c r="H25" s="90"/>
      <c r="I25" s="91"/>
      <c r="J25" s="98">
        <v>9</v>
      </c>
      <c r="K25" s="72" t="s">
        <v>31</v>
      </c>
      <c r="L25" s="73"/>
      <c r="M25" s="73"/>
      <c r="N25" s="73"/>
      <c r="O25" s="73"/>
      <c r="P25" s="74"/>
      <c r="Q25" s="72" t="s">
        <v>37</v>
      </c>
      <c r="R25" s="73"/>
      <c r="S25" s="73"/>
      <c r="T25" s="74"/>
      <c r="U25" s="53" t="s">
        <v>64</v>
      </c>
      <c r="V25" s="53"/>
      <c r="W25" s="53"/>
    </row>
    <row r="26" spans="1:23" ht="12" customHeight="1" x14ac:dyDescent="0.25">
      <c r="A26" s="113"/>
      <c r="B26" s="114"/>
      <c r="C26" s="114"/>
      <c r="D26" s="114"/>
      <c r="E26" s="114"/>
      <c r="F26" s="114"/>
      <c r="G26" s="114"/>
      <c r="H26" s="114"/>
      <c r="I26" s="115"/>
      <c r="J26" s="119"/>
      <c r="K26" s="54" t="s">
        <v>32</v>
      </c>
      <c r="L26" s="55"/>
      <c r="M26" s="55"/>
      <c r="N26" s="55"/>
      <c r="O26" s="55"/>
      <c r="P26" s="56"/>
      <c r="Q26" s="66"/>
      <c r="R26" s="67"/>
      <c r="S26" s="67"/>
      <c r="T26" s="68"/>
      <c r="U26" s="53">
        <f>SUM(C22:L23)/60</f>
        <v>200</v>
      </c>
      <c r="V26" s="53"/>
      <c r="W26" s="53"/>
    </row>
    <row r="27" spans="1:23" ht="12" customHeight="1" x14ac:dyDescent="0.25">
      <c r="A27" s="113"/>
      <c r="B27" s="114"/>
      <c r="C27" s="114"/>
      <c r="D27" s="114"/>
      <c r="E27" s="114"/>
      <c r="F27" s="114"/>
      <c r="G27" s="114"/>
      <c r="H27" s="114"/>
      <c r="I27" s="115"/>
      <c r="J27" s="119"/>
      <c r="K27" s="54" t="s">
        <v>33</v>
      </c>
      <c r="L27" s="78"/>
      <c r="M27" s="78"/>
      <c r="N27" s="78"/>
      <c r="O27" s="78"/>
      <c r="P27" s="79"/>
      <c r="Q27" s="66"/>
      <c r="R27" s="67"/>
      <c r="S27" s="67"/>
      <c r="T27" s="68"/>
      <c r="U27" s="53"/>
      <c r="V27" s="53"/>
      <c r="W27" s="53"/>
    </row>
    <row r="28" spans="1:23" ht="12" customHeight="1" x14ac:dyDescent="0.25">
      <c r="A28" s="113"/>
      <c r="B28" s="114"/>
      <c r="C28" s="114"/>
      <c r="D28" s="114"/>
      <c r="E28" s="114"/>
      <c r="F28" s="114"/>
      <c r="G28" s="114"/>
      <c r="H28" s="114"/>
      <c r="I28" s="115"/>
      <c r="J28" s="119"/>
      <c r="K28" s="54" t="s">
        <v>34</v>
      </c>
      <c r="L28" s="78"/>
      <c r="M28" s="78"/>
      <c r="N28" s="78"/>
      <c r="O28" s="78"/>
      <c r="P28" s="79"/>
      <c r="Q28" s="66"/>
      <c r="R28" s="67"/>
      <c r="S28" s="67"/>
      <c r="T28" s="68"/>
      <c r="U28" s="53"/>
      <c r="V28" s="53"/>
      <c r="W28" s="53"/>
    </row>
    <row r="29" spans="1:23" ht="12" customHeight="1" x14ac:dyDescent="0.25">
      <c r="A29" s="113"/>
      <c r="B29" s="114"/>
      <c r="C29" s="114"/>
      <c r="D29" s="114"/>
      <c r="E29" s="114"/>
      <c r="F29" s="114"/>
      <c r="G29" s="114"/>
      <c r="H29" s="114"/>
      <c r="I29" s="115"/>
      <c r="J29" s="119"/>
      <c r="K29" s="86" t="s">
        <v>35</v>
      </c>
      <c r="L29" s="87"/>
      <c r="M29" s="87"/>
      <c r="N29" s="87"/>
      <c r="O29" s="87"/>
      <c r="P29" s="88"/>
      <c r="Q29" s="66"/>
      <c r="R29" s="67"/>
      <c r="S29" s="67"/>
      <c r="T29" s="68"/>
      <c r="U29" s="53" t="s">
        <v>65</v>
      </c>
      <c r="V29" s="53"/>
      <c r="W29" s="53"/>
    </row>
    <row r="30" spans="1:23" x14ac:dyDescent="0.25">
      <c r="A30" s="113"/>
      <c r="B30" s="114"/>
      <c r="C30" s="114"/>
      <c r="D30" s="114"/>
      <c r="E30" s="114"/>
      <c r="F30" s="114"/>
      <c r="G30" s="114"/>
      <c r="H30" s="114"/>
      <c r="I30" s="115"/>
      <c r="J30" s="119"/>
      <c r="K30" s="66"/>
      <c r="L30" s="67"/>
      <c r="M30" s="67"/>
      <c r="N30" s="67"/>
      <c r="O30" s="67"/>
      <c r="P30" s="68"/>
      <c r="Q30" s="66"/>
      <c r="R30" s="67"/>
      <c r="S30" s="67"/>
      <c r="T30" s="68"/>
      <c r="U30" s="53"/>
      <c r="V30" s="53"/>
      <c r="W30" s="53"/>
    </row>
    <row r="31" spans="1:23" x14ac:dyDescent="0.25">
      <c r="A31" s="128"/>
      <c r="B31" s="129"/>
      <c r="C31" s="129"/>
      <c r="D31" s="129"/>
      <c r="E31" s="129"/>
      <c r="F31" s="129"/>
      <c r="G31" s="129"/>
      <c r="H31" s="129"/>
      <c r="I31" s="130"/>
      <c r="J31" s="119"/>
      <c r="K31" s="116" t="s">
        <v>36</v>
      </c>
      <c r="L31" s="117"/>
      <c r="M31" s="117"/>
      <c r="N31" s="117"/>
      <c r="O31" s="117"/>
      <c r="P31" s="118"/>
      <c r="Q31" s="69"/>
      <c r="R31" s="70"/>
      <c r="S31" s="70"/>
      <c r="T31" s="71"/>
      <c r="U31" s="53"/>
      <c r="V31" s="53"/>
      <c r="W31" s="53"/>
    </row>
    <row r="32" spans="1:23" ht="12" customHeight="1" x14ac:dyDescent="0.25">
      <c r="A32" s="113"/>
      <c r="B32" s="114"/>
      <c r="C32" s="114"/>
      <c r="D32" s="114"/>
      <c r="E32" s="114"/>
      <c r="F32" s="114"/>
      <c r="G32" s="114"/>
      <c r="H32" s="114"/>
      <c r="I32" s="115"/>
      <c r="J32" s="28"/>
      <c r="K32" s="120"/>
      <c r="L32" s="120"/>
      <c r="M32" s="120"/>
      <c r="N32" s="120"/>
      <c r="O32" s="120"/>
      <c r="P32" s="120"/>
      <c r="Q32" s="120"/>
      <c r="R32" s="120"/>
      <c r="S32" s="120"/>
      <c r="T32" s="121"/>
      <c r="U32" s="26"/>
      <c r="V32" s="26"/>
      <c r="W32" s="26"/>
    </row>
    <row r="33" spans="1:23" ht="12" customHeight="1" x14ac:dyDescent="0.25">
      <c r="A33" s="113"/>
      <c r="B33" s="114"/>
      <c r="C33" s="114"/>
      <c r="D33" s="114"/>
      <c r="E33" s="114"/>
      <c r="F33" s="114"/>
      <c r="G33" s="114"/>
      <c r="H33" s="114"/>
      <c r="I33" s="115"/>
      <c r="J33" s="80">
        <v>10</v>
      </c>
      <c r="K33" s="55" t="s">
        <v>46</v>
      </c>
      <c r="L33" s="55"/>
      <c r="M33" s="55"/>
      <c r="N33" s="55"/>
      <c r="O33" s="55"/>
      <c r="P33" s="55"/>
      <c r="Q33" s="55"/>
      <c r="R33" s="55"/>
      <c r="S33" s="55"/>
      <c r="T33" s="56"/>
      <c r="U33" s="26"/>
      <c r="V33" s="26"/>
      <c r="W33" s="26"/>
    </row>
    <row r="34" spans="1:23" x14ac:dyDescent="0.25">
      <c r="A34" s="113"/>
      <c r="B34" s="114"/>
      <c r="C34" s="114"/>
      <c r="D34" s="114"/>
      <c r="E34" s="114"/>
      <c r="F34" s="114"/>
      <c r="G34" s="114"/>
      <c r="H34" s="114"/>
      <c r="I34" s="115"/>
      <c r="J34" s="80"/>
      <c r="K34" s="55" t="s">
        <v>45</v>
      </c>
      <c r="L34" s="78"/>
      <c r="M34" s="78"/>
      <c r="N34" s="78"/>
      <c r="O34" s="78"/>
      <c r="P34" s="78"/>
      <c r="Q34" s="78"/>
      <c r="R34" s="78"/>
      <c r="S34" s="78"/>
      <c r="T34" s="79"/>
      <c r="U34" s="26"/>
      <c r="V34" s="26"/>
      <c r="W34" s="26"/>
    </row>
    <row r="35" spans="1:23" x14ac:dyDescent="0.25">
      <c r="A35" s="113"/>
      <c r="B35" s="114"/>
      <c r="C35" s="114"/>
      <c r="D35" s="114"/>
      <c r="E35" s="114"/>
      <c r="F35" s="114"/>
      <c r="G35" s="114"/>
      <c r="H35" s="114"/>
      <c r="I35" s="115"/>
      <c r="J35" s="80"/>
      <c r="K35" s="73" t="s">
        <v>38</v>
      </c>
      <c r="L35" s="73"/>
      <c r="M35" s="73"/>
      <c r="N35" s="74"/>
      <c r="O35" s="27"/>
      <c r="P35" s="72" t="s">
        <v>41</v>
      </c>
      <c r="Q35" s="84"/>
      <c r="R35" s="25"/>
      <c r="S35" s="72" t="s">
        <v>44</v>
      </c>
      <c r="T35" s="74"/>
      <c r="U35" s="26"/>
      <c r="V35" s="26"/>
      <c r="W35" s="26"/>
    </row>
    <row r="36" spans="1:23" x14ac:dyDescent="0.25">
      <c r="A36" s="113"/>
      <c r="B36" s="114"/>
      <c r="C36" s="114"/>
      <c r="D36" s="114"/>
      <c r="E36" s="114"/>
      <c r="F36" s="114"/>
      <c r="G36" s="114"/>
      <c r="H36" s="114"/>
      <c r="I36" s="115"/>
      <c r="J36" s="80"/>
      <c r="K36" s="82">
        <v>200</v>
      </c>
      <c r="L36" s="82"/>
      <c r="M36" s="82"/>
      <c r="N36" s="83"/>
      <c r="O36" s="27" t="s">
        <v>40</v>
      </c>
      <c r="P36" s="85">
        <v>150</v>
      </c>
      <c r="Q36" s="83"/>
      <c r="R36" s="25" t="s">
        <v>43</v>
      </c>
      <c r="S36" s="85">
        <v>50</v>
      </c>
      <c r="T36" s="83"/>
      <c r="U36" s="26"/>
      <c r="V36" s="26"/>
      <c r="W36" s="26"/>
    </row>
    <row r="37" spans="1:23" x14ac:dyDescent="0.25">
      <c r="A37" s="122"/>
      <c r="B37" s="123"/>
      <c r="C37" s="123"/>
      <c r="D37" s="123"/>
      <c r="E37" s="123"/>
      <c r="F37" s="123"/>
      <c r="G37" s="123"/>
      <c r="H37" s="123"/>
      <c r="I37" s="124"/>
      <c r="J37" s="81"/>
      <c r="K37" s="75" t="s">
        <v>39</v>
      </c>
      <c r="L37" s="75"/>
      <c r="M37" s="75"/>
      <c r="N37" s="76"/>
      <c r="O37" s="24"/>
      <c r="P37" s="77" t="s">
        <v>42</v>
      </c>
      <c r="Q37" s="76"/>
      <c r="R37" s="24"/>
      <c r="S37" s="77" t="s">
        <v>42</v>
      </c>
      <c r="T37" s="76"/>
      <c r="U37" s="26"/>
      <c r="V37" s="26"/>
      <c r="W37" s="26"/>
    </row>
    <row r="38" spans="1:23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K38" s="126"/>
      <c r="L38" s="126"/>
      <c r="M38" s="126"/>
      <c r="N38" s="126"/>
      <c r="P38" s="126"/>
      <c r="Q38" s="126"/>
      <c r="S38" s="126"/>
      <c r="T38" s="126"/>
    </row>
    <row r="39" spans="1:23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K39" s="127"/>
      <c r="L39" s="127"/>
      <c r="M39" s="127"/>
      <c r="N39" s="127"/>
      <c r="P39" s="127"/>
      <c r="Q39" s="127"/>
      <c r="S39" s="127"/>
      <c r="T39" s="127"/>
    </row>
  </sheetData>
  <sheetProtection algorithmName="SHA-512" hashValue="dOnpvT6caOKNxpdNOvAyZwSiS46CzIIBWXHJhvSNwMTHMk4xjbtnSVHbjGKpV/HTcdbtJwolSZKwe8HfUmd6LA==" saltValue="G/+Lzndfh1kmJF3MBXBfkQ==" spinCount="100000" sheet="1" objects="1" scenarios="1"/>
  <mergeCells count="95">
    <mergeCell ref="A35:I35"/>
    <mergeCell ref="A36:I36"/>
    <mergeCell ref="A37:I37"/>
    <mergeCell ref="U7:W24"/>
    <mergeCell ref="A38:I39"/>
    <mergeCell ref="K38:N39"/>
    <mergeCell ref="P38:Q39"/>
    <mergeCell ref="S38:T39"/>
    <mergeCell ref="U26:W28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L22:L23"/>
    <mergeCell ref="L8:L9"/>
    <mergeCell ref="B25:I25"/>
    <mergeCell ref="H22:H23"/>
    <mergeCell ref="I22:I23"/>
    <mergeCell ref="J22:J23"/>
    <mergeCell ref="K22:K23"/>
    <mergeCell ref="K30:P30"/>
    <mergeCell ref="K31:P31"/>
    <mergeCell ref="J25:J31"/>
    <mergeCell ref="K32:T32"/>
    <mergeCell ref="K33:T33"/>
    <mergeCell ref="M13:T13"/>
    <mergeCell ref="M11:T11"/>
    <mergeCell ref="M12:T12"/>
    <mergeCell ref="A8:A23"/>
    <mergeCell ref="H8:H9"/>
    <mergeCell ref="I8:I9"/>
    <mergeCell ref="J8:J9"/>
    <mergeCell ref="K8:K9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A5:A6"/>
    <mergeCell ref="N7:T7"/>
    <mergeCell ref="M8:T8"/>
    <mergeCell ref="M9:T9"/>
    <mergeCell ref="M10:T10"/>
    <mergeCell ref="G8:G9"/>
    <mergeCell ref="B7:L7"/>
    <mergeCell ref="A1:T1"/>
    <mergeCell ref="C3:H3"/>
    <mergeCell ref="Q3:T3"/>
    <mergeCell ref="E4:G4"/>
    <mergeCell ref="S4:T4"/>
    <mergeCell ref="K3:O3"/>
    <mergeCell ref="K27:P27"/>
    <mergeCell ref="K28:P28"/>
    <mergeCell ref="K29:P29"/>
    <mergeCell ref="Q25:T25"/>
    <mergeCell ref="Q26:T26"/>
    <mergeCell ref="Q27:T27"/>
    <mergeCell ref="Q28:T28"/>
    <mergeCell ref="Q29:T29"/>
    <mergeCell ref="K37:N37"/>
    <mergeCell ref="P37:Q37"/>
    <mergeCell ref="S37:T37"/>
    <mergeCell ref="K34:T34"/>
    <mergeCell ref="J33:J37"/>
    <mergeCell ref="K35:N35"/>
    <mergeCell ref="K36:N36"/>
    <mergeCell ref="P35:Q35"/>
    <mergeCell ref="P36:Q36"/>
    <mergeCell ref="S35:T35"/>
    <mergeCell ref="S36:T36"/>
    <mergeCell ref="U29:W31"/>
    <mergeCell ref="U25:W25"/>
    <mergeCell ref="M14:T14"/>
    <mergeCell ref="M15:T15"/>
    <mergeCell ref="M16:T16"/>
    <mergeCell ref="M17:T17"/>
    <mergeCell ref="M23:T23"/>
    <mergeCell ref="M18:T18"/>
    <mergeCell ref="M19:T19"/>
    <mergeCell ref="M20:T20"/>
    <mergeCell ref="M21:T21"/>
    <mergeCell ref="M22:T22"/>
    <mergeCell ref="Q30:T30"/>
    <mergeCell ref="Q31:T31"/>
    <mergeCell ref="K25:P25"/>
    <mergeCell ref="K26:P26"/>
  </mergeCells>
  <pageMargins left="0.31496062992125984" right="0.31496062992125984" top="0.51181102362204722" bottom="0.5118110236220472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Maria Santos de Sousa</dc:creator>
  <cp:lastModifiedBy>Rosilene Aparecida De Oliveira Silva</cp:lastModifiedBy>
  <cp:lastPrinted>2019-05-22T16:54:05Z</cp:lastPrinted>
  <dcterms:created xsi:type="dcterms:W3CDTF">2019-05-02T19:26:29Z</dcterms:created>
  <dcterms:modified xsi:type="dcterms:W3CDTF">2019-08-16T14:47:06Z</dcterms:modified>
</cp:coreProperties>
</file>