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25.04\"/>
    </mc:Choice>
  </mc:AlternateContent>
  <bookViews>
    <workbookView xWindow="0" yWindow="0" windowWidth="11055" windowHeight="6930"/>
  </bookViews>
  <sheets>
    <sheet name="AVALIAÇÃO DE LIMPEZA" sheetId="1" r:id="rId1"/>
  </sheets>
  <externalReferences>
    <externalReference r:id="rId2"/>
  </externalReferences>
  <definedNames>
    <definedName name="ANO">[1]LISTAS!$D$3:$D$4</definedName>
    <definedName name="_xlnm.Print_Area" localSheetId="0">'AVALIAÇÃO DE LIMPEZA'!$A$1:$S$130</definedName>
    <definedName name="MES">[1]LISTAS!$B$3:$B$14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5" i="1" l="1"/>
  <c r="R95" i="1"/>
  <c r="Q95" i="1"/>
  <c r="P95" i="1"/>
  <c r="I95" i="1"/>
  <c r="H95" i="1"/>
  <c r="G95" i="1"/>
  <c r="F95" i="1"/>
  <c r="S88" i="1"/>
  <c r="R88" i="1"/>
  <c r="Q88" i="1"/>
  <c r="P88" i="1"/>
  <c r="I88" i="1"/>
  <c r="H88" i="1"/>
  <c r="G88" i="1"/>
  <c r="F88" i="1"/>
  <c r="S80" i="1"/>
  <c r="R80" i="1"/>
  <c r="Q80" i="1"/>
  <c r="P80" i="1"/>
  <c r="I80" i="1"/>
  <c r="H80" i="1"/>
  <c r="G80" i="1"/>
  <c r="F80" i="1"/>
  <c r="S60" i="1"/>
  <c r="R60" i="1"/>
  <c r="Q60" i="1"/>
  <c r="P60" i="1"/>
  <c r="I60" i="1"/>
  <c r="H60" i="1"/>
  <c r="G60" i="1"/>
  <c r="F60" i="1"/>
  <c r="S40" i="1"/>
  <c r="R40" i="1"/>
  <c r="Q40" i="1"/>
  <c r="P40" i="1"/>
  <c r="I40" i="1"/>
  <c r="H40" i="1"/>
  <c r="G40" i="1"/>
  <c r="F40" i="1"/>
  <c r="Q72" i="1"/>
  <c r="G72" i="1"/>
  <c r="G71" i="1"/>
  <c r="D108" i="1" l="1"/>
  <c r="D105" i="1"/>
  <c r="D107" i="1"/>
  <c r="D106" i="1"/>
  <c r="D109" i="1" l="1"/>
  <c r="F108" i="1" l="1"/>
  <c r="F106" i="1"/>
  <c r="F107" i="1"/>
  <c r="F105" i="1"/>
</calcChain>
</file>

<file path=xl/sharedStrings.xml><?xml version="1.0" encoding="utf-8"?>
<sst xmlns="http://schemas.openxmlformats.org/spreadsheetml/2006/main" count="219" uniqueCount="108">
  <si>
    <t>GOVERNO DO ESTADO DE SÃO PAULO</t>
  </si>
  <si>
    <t>SECRETARIA DE ESTADO DA EDUCAÇÃO</t>
  </si>
  <si>
    <t>DIRETORIA DE ENSINO – REGIÃO DE LIMEIRA</t>
  </si>
  <si>
    <t>NOME DA ESCOLA:</t>
  </si>
  <si>
    <t>RESPONSÁVEL PELO PREENCHIMENTO:</t>
  </si>
  <si>
    <t>DATA:</t>
  </si>
  <si>
    <t>ITENS AVALIADOS</t>
  </si>
  <si>
    <t>NOTA DA AVALIAÇÃO</t>
  </si>
  <si>
    <t>ÓTIMO</t>
  </si>
  <si>
    <t>BOM</t>
  </si>
  <si>
    <t>REGULAR</t>
  </si>
  <si>
    <t>RUIM</t>
  </si>
  <si>
    <t>Aparelhos de TV</t>
  </si>
  <si>
    <t>Armários (face externa)</t>
  </si>
  <si>
    <t>Balcões</t>
  </si>
  <si>
    <t>Batentes</t>
  </si>
  <si>
    <t>Bebedouros</t>
  </si>
  <si>
    <t>Cadeiras</t>
  </si>
  <si>
    <t>Carteiras</t>
  </si>
  <si>
    <t>Cestos de Lixo</t>
  </si>
  <si>
    <t>Cortinas</t>
  </si>
  <si>
    <t>Corrimãos</t>
  </si>
  <si>
    <t>Divisórias</t>
  </si>
  <si>
    <t>Dispensadores de papel toalha</t>
  </si>
  <si>
    <t>Dispensadores de papel higiênico</t>
  </si>
  <si>
    <t>Escadas</t>
  </si>
  <si>
    <t>Extintores de incêndio</t>
  </si>
  <si>
    <t>Elevadores</t>
  </si>
  <si>
    <t>Espelhos interruptores</t>
  </si>
  <si>
    <t>Espelhos tomadas</t>
  </si>
  <si>
    <t>Gabinetes (pias)</t>
  </si>
  <si>
    <t>Interruptores</t>
  </si>
  <si>
    <t>Janelas (face externa)</t>
  </si>
  <si>
    <t>Janelas (face interna)</t>
  </si>
  <si>
    <t>Lousas</t>
  </si>
  <si>
    <t>Luminárias (similares)</t>
  </si>
  <si>
    <t>Luzes emergência</t>
  </si>
  <si>
    <t>Maçanetas</t>
  </si>
  <si>
    <t>Nº ITEM</t>
  </si>
  <si>
    <t>Mesas</t>
  </si>
  <si>
    <t>Murais</t>
  </si>
  <si>
    <t>Móveis em geral</t>
  </si>
  <si>
    <t>Prateleiras</t>
  </si>
  <si>
    <t>Paredes</t>
  </si>
  <si>
    <t>Pias</t>
  </si>
  <si>
    <t>Torneiras</t>
  </si>
  <si>
    <t>Placas Indicativas</t>
  </si>
  <si>
    <t>Tomadas</t>
  </si>
  <si>
    <t>Pisos</t>
  </si>
  <si>
    <t>Peitoril das janelas</t>
  </si>
  <si>
    <t>Poltronas</t>
  </si>
  <si>
    <t>Portas</t>
  </si>
  <si>
    <t>Persianas</t>
  </si>
  <si>
    <t>Quadros em geral</t>
  </si>
  <si>
    <t>Ralos</t>
  </si>
  <si>
    <t>Rodapés</t>
  </si>
  <si>
    <t>Saídas de ar condicionado</t>
  </si>
  <si>
    <t>Saboneteiras (face externa)</t>
  </si>
  <si>
    <t>Teto</t>
  </si>
  <si>
    <t>Telefones</t>
  </si>
  <si>
    <t>Ventiladores (teto)</t>
  </si>
  <si>
    <t>Vidros externos (face interna)</t>
  </si>
  <si>
    <t>Vidros internos</t>
  </si>
  <si>
    <t>Vidros externos (face externa)</t>
  </si>
  <si>
    <t>Ventiladores (portáteis)</t>
  </si>
  <si>
    <t>Abastecimento material higiênico</t>
  </si>
  <si>
    <t>Azuleijos</t>
  </si>
  <si>
    <t>Box</t>
  </si>
  <si>
    <t>Chuveiros</t>
  </si>
  <si>
    <t>Cestos de lixo</t>
  </si>
  <si>
    <t>Divisórias (granito)</t>
  </si>
  <si>
    <t>Espelhos</t>
  </si>
  <si>
    <t>Gabinetes</t>
  </si>
  <si>
    <t>Janelas</t>
  </si>
  <si>
    <t>Parapeitos</t>
  </si>
  <si>
    <t>Portas (batentes, maçaneta)</t>
  </si>
  <si>
    <t>Válvulas de descarga</t>
  </si>
  <si>
    <t>Vasos sanitários</t>
  </si>
  <si>
    <t>Vidros box</t>
  </si>
  <si>
    <t>Rampas</t>
  </si>
  <si>
    <t>Baldes</t>
  </si>
  <si>
    <t>Equipamentos</t>
  </si>
  <si>
    <t>Mopp e balde c/ prensa de torção</t>
  </si>
  <si>
    <t>Panos (chão, paredes e manuais)</t>
  </si>
  <si>
    <t>Produtos de Limpeza</t>
  </si>
  <si>
    <t>Uniformes</t>
  </si>
  <si>
    <t>Postura e comportamento com funcionários, docentes e alunos</t>
  </si>
  <si>
    <t>AVALIAÇÃO - SANITÁRIOS/VESTIÁRIOS</t>
  </si>
  <si>
    <t>AVALIAÇÃO - ÁREAS DE CIRCULAÇÃO, PATIOS E QUADRAS</t>
  </si>
  <si>
    <t>AVALIAÇÃO - EQUIPAMENTOS E UTENSÍLIOS DE LIMPEZA</t>
  </si>
  <si>
    <t>AVALIAÇÃO - APRESENTAÇÃO/UNIFORMES</t>
  </si>
  <si>
    <t>AVALIAÇÃO - TODOS OS AMBIENTES</t>
  </si>
  <si>
    <t>7.5 - ITENS DE AVALIALÇÃO DE QUALIDADE DOS SERVIÇOS DE LIMPEZA PRESTADOS TODOS OS AMBIENTES</t>
  </si>
  <si>
    <t>TOTAL</t>
  </si>
  <si>
    <t>Dispensad. de papel higiênico</t>
  </si>
  <si>
    <t>Dispensad. de papel toalha</t>
  </si>
  <si>
    <t>Equip. Prot. Individual - EPIs</t>
  </si>
  <si>
    <t>NOME:</t>
  </si>
  <si>
    <t>RG:</t>
  </si>
  <si>
    <t>CPF:</t>
  </si>
  <si>
    <t>DADOS DAS FUNCIONÁRIAS</t>
  </si>
  <si>
    <t>OBSERVAÇÕES</t>
  </si>
  <si>
    <t>TOTAL GERAL (AVALIAÇÃO)</t>
  </si>
  <si>
    <t>TOTAL DE ITENS AVALIADOS</t>
  </si>
  <si>
    <t xml:space="preserve"> </t>
  </si>
  <si>
    <t>Responsável pelo Preenchimento</t>
  </si>
  <si>
    <t>(Carimbo e Assinatura)</t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</si>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</sst>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5" fillId="0" borderId="5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0" borderId="5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5"/>
          <c:w val="0.87753364162813063"/>
          <c:h val="0.693198562945590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LIMPEZA'!$C$105:$C$108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E81-4688-B02C-30A9E4491842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81-4688-B02C-30A9E449184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2E81-4688-B02C-30A9E4491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2E81-4688-B02C-30A9E4491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81-4688-B02C-30A9E44918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LIMPEZA'!$D$105:$D$108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81-4688-B02C-30A9E4491842}"/>
            </c:ext>
          </c:extLst>
        </c:ser>
        <c:ser>
          <c:idx val="2"/>
          <c:order val="2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LIMPEZA'!$E$105:$E$108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E81-4688-B02C-30A9E449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9584"/>
        <c:axId val="71385472"/>
      </c:barChart>
      <c:catAx>
        <c:axId val="713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385472"/>
        <c:crosses val="autoZero"/>
        <c:auto val="1"/>
        <c:lblAlgn val="ctr"/>
        <c:lblOffset val="100"/>
        <c:noMultiLvlLbl val="0"/>
      </c:catAx>
      <c:valAx>
        <c:axId val="713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79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497"/>
          <c:w val="0.87753364162813063"/>
          <c:h val="0.693198562945590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81F-4DA3-9B64-C2C249887B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081F-4DA3-9B64-C2C249887B1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81F-4DA3-9B64-C2C249887B1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LIMPEZA'!$F$105:$F$108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F-4DA3-9B64-C2C24988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2720"/>
        <c:axId val="71424256"/>
      </c:barChart>
      <c:catAx>
        <c:axId val="714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424256"/>
        <c:crosses val="autoZero"/>
        <c:auto val="1"/>
        <c:lblAlgn val="ctr"/>
        <c:lblOffset val="100"/>
        <c:noMultiLvlLbl val="0"/>
      </c:catAx>
      <c:valAx>
        <c:axId val="71424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422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185839</xdr:colOff>
      <xdr:row>0</xdr:row>
      <xdr:rowOff>17722</xdr:rowOff>
    </xdr:from>
    <xdr:to>
      <xdr:col>1</xdr:col>
      <xdr:colOff>282466</xdr:colOff>
      <xdr:row>2</xdr:row>
      <xdr:rowOff>157529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7722"/>
          <a:ext cx="411937" cy="48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185839</xdr:colOff>
      <xdr:row>66</xdr:row>
      <xdr:rowOff>21224</xdr:rowOff>
    </xdr:from>
    <xdr:to>
      <xdr:col>1</xdr:col>
      <xdr:colOff>290108</xdr:colOff>
      <xdr:row>68</xdr:row>
      <xdr:rowOff>142117</xdr:rowOff>
    </xdr:to>
    <xdr:pic>
      <xdr:nvPicPr>
        <xdr:cNvPr id="4" name="Imagem 3" descr="untitle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1740258"/>
          <a:ext cx="419579" cy="46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103</xdr:row>
      <xdr:rowOff>47624</xdr:rowOff>
    </xdr:from>
    <xdr:to>
      <xdr:col>12</xdr:col>
      <xdr:colOff>28575</xdr:colOff>
      <xdr:row>110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123824</xdr:colOff>
      <xdr:row>103</xdr:row>
      <xdr:rowOff>47625</xdr:rowOff>
    </xdr:from>
    <xdr:to>
      <xdr:col>17</xdr:col>
      <xdr:colOff>428625</xdr:colOff>
      <xdr:row>110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ene.carvalho/Desktop/computador%20luciene/USB%20DISK/valeRIA/Planilhas%20para%20envio%20mensal/NCS/Diversos%20II/LIMPEZA/AVALIA&#199;&#213;ES/2014/10.%20OUTUBRO/LINE/AVALIA&#199;&#195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"/>
      <sheetName val="LISTAS"/>
    </sheetNames>
    <sheetDataSet>
      <sheetData sheetId="0"/>
      <sheetData sheetId="1">
        <row r="3">
          <cell r="B3" t="str">
            <v>JANEIRO</v>
          </cell>
          <cell r="D3">
            <v>2014</v>
          </cell>
        </row>
        <row r="4">
          <cell r="B4" t="str">
            <v>FEVEREIRO</v>
          </cell>
          <cell r="D4">
            <v>2015</v>
          </cell>
        </row>
        <row r="5">
          <cell r="B5" t="str">
            <v>MARÇO</v>
          </cell>
        </row>
        <row r="6">
          <cell r="B6" t="str">
            <v>ABRIL</v>
          </cell>
        </row>
        <row r="7">
          <cell r="B7" t="str">
            <v>MAIO</v>
          </cell>
        </row>
        <row r="8">
          <cell r="B8" t="str">
            <v>JUNHO</v>
          </cell>
        </row>
        <row r="9">
          <cell r="B9" t="str">
            <v>JULHO</v>
          </cell>
        </row>
        <row r="10">
          <cell r="B10" t="str">
            <v>AGOSTO</v>
          </cell>
        </row>
        <row r="11">
          <cell r="B11" t="str">
            <v>SETEMBRO</v>
          </cell>
        </row>
        <row r="12">
          <cell r="B12" t="str">
            <v>OUTUBRO</v>
          </cell>
        </row>
        <row r="13">
          <cell r="B13" t="str">
            <v>NOVEMBRO</v>
          </cell>
        </row>
        <row r="14">
          <cell r="B14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abSelected="1" view="pageBreakPreview" topLeftCell="A62" zoomScale="115" zoomScaleNormal="115" zoomScaleSheetLayoutView="115" workbookViewId="0">
      <selection activeCell="H16" sqref="H16"/>
    </sheetView>
  </sheetViews>
  <sheetFormatPr defaultRowHeight="12.75" x14ac:dyDescent="0.2"/>
  <cols>
    <col min="1" max="1" width="4.7109375" style="8" customWidth="1"/>
    <col min="2" max="5" width="6.140625" style="8" customWidth="1"/>
    <col min="6" max="8" width="7.28515625" style="7" customWidth="1"/>
    <col min="9" max="9" width="7.140625" style="7" customWidth="1"/>
    <col min="10" max="10" width="1" style="7" customWidth="1"/>
    <col min="11" max="11" width="4.5703125" style="7" customWidth="1"/>
    <col min="12" max="15" width="6.140625" style="7" customWidth="1"/>
    <col min="16" max="18" width="7.28515625" style="7" customWidth="1"/>
    <col min="19" max="19" width="7" style="7" customWidth="1"/>
    <col min="20" max="16384" width="9.140625" style="8"/>
  </cols>
  <sheetData>
    <row r="1" spans="1:19" s="2" customFormat="1" ht="13.7" customHeight="1" x14ac:dyDescent="0.25">
      <c r="A1" s="1"/>
      <c r="B1" s="11"/>
      <c r="C1" s="11"/>
      <c r="D1" s="11"/>
      <c r="E1" s="1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s="2" customFormat="1" ht="13.7" customHeight="1" x14ac:dyDescent="0.25">
      <c r="A2" s="3"/>
      <c r="B2" s="10"/>
      <c r="C2" s="10"/>
      <c r="D2" s="10"/>
      <c r="E2" s="10"/>
      <c r="F2" s="56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s="2" customFormat="1" ht="13.7" customHeight="1" thickBot="1" x14ac:dyDescent="0.3">
      <c r="A3" s="4"/>
      <c r="B3" s="12"/>
      <c r="C3" s="12"/>
      <c r="D3" s="12"/>
      <c r="E3" s="12"/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1:19" ht="3" customHeight="1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3.7" customHeight="1" x14ac:dyDescent="0.25">
      <c r="A5" s="71" t="s">
        <v>3</v>
      </c>
      <c r="B5" s="72"/>
      <c r="C5" s="72"/>
      <c r="D5" s="72"/>
      <c r="E5" s="72"/>
      <c r="F5" s="72"/>
      <c r="G5" s="109" t="s">
        <v>107</v>
      </c>
      <c r="H5" s="109"/>
      <c r="I5" s="109"/>
      <c r="J5" s="109"/>
      <c r="K5" s="109"/>
      <c r="L5" s="109"/>
      <c r="M5" s="109"/>
      <c r="N5" s="109"/>
      <c r="O5" s="109"/>
      <c r="P5" s="14"/>
      <c r="Q5" s="15"/>
      <c r="R5" s="15"/>
      <c r="S5" s="45"/>
    </row>
    <row r="6" spans="1:19" ht="13.7" customHeight="1" x14ac:dyDescent="0.25">
      <c r="A6" s="67" t="s">
        <v>4</v>
      </c>
      <c r="B6" s="68"/>
      <c r="C6" s="68"/>
      <c r="D6" s="68"/>
      <c r="E6" s="68"/>
      <c r="F6" s="68"/>
      <c r="G6" s="112"/>
      <c r="H6" s="112"/>
      <c r="I6" s="112"/>
      <c r="J6" s="112"/>
      <c r="K6" s="112"/>
      <c r="L6" s="112"/>
      <c r="M6" s="112"/>
      <c r="N6" s="112"/>
      <c r="O6" s="112"/>
      <c r="P6" s="19" t="s">
        <v>5</v>
      </c>
      <c r="Q6" s="107"/>
      <c r="R6" s="108"/>
      <c r="S6" s="46"/>
    </row>
    <row r="7" spans="1:19" ht="13.7" customHeight="1" thickBot="1" x14ac:dyDescent="0.3">
      <c r="A7" s="69"/>
      <c r="B7" s="70"/>
      <c r="C7" s="70"/>
      <c r="D7" s="70"/>
      <c r="E7" s="70"/>
      <c r="F7" s="70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16"/>
      <c r="R7" s="16"/>
      <c r="S7" s="47"/>
    </row>
    <row r="8" spans="1:19" ht="9.9499999999999993" customHeight="1" x14ac:dyDescent="0.2">
      <c r="B8" s="5"/>
      <c r="C8" s="5"/>
      <c r="D8" s="5"/>
      <c r="E8" s="5"/>
      <c r="F8" s="6"/>
      <c r="G8" s="6"/>
    </row>
    <row r="9" spans="1:19" ht="15" customHeight="1" x14ac:dyDescent="0.2">
      <c r="A9" s="80" t="s">
        <v>92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ht="9.9499999999999993" customHeight="1" x14ac:dyDescent="0.2"/>
    <row r="11" spans="1:19" ht="15" customHeight="1" thickBot="1" x14ac:dyDescent="0.25">
      <c r="A11" s="79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15" customHeight="1" x14ac:dyDescent="0.2">
      <c r="A12" s="49" t="s">
        <v>38</v>
      </c>
      <c r="B12" s="73" t="s">
        <v>6</v>
      </c>
      <c r="C12" s="74"/>
      <c r="D12" s="74"/>
      <c r="E12" s="75"/>
      <c r="F12" s="63" t="s">
        <v>7</v>
      </c>
      <c r="G12" s="63"/>
      <c r="H12" s="63"/>
      <c r="I12" s="64"/>
      <c r="K12" s="49" t="s">
        <v>38</v>
      </c>
      <c r="L12" s="73" t="s">
        <v>6</v>
      </c>
      <c r="M12" s="74"/>
      <c r="N12" s="74"/>
      <c r="O12" s="75"/>
      <c r="P12" s="63" t="s">
        <v>7</v>
      </c>
      <c r="Q12" s="63"/>
      <c r="R12" s="63"/>
      <c r="S12" s="64"/>
    </row>
    <row r="13" spans="1:19" ht="15" customHeight="1" thickBot="1" x14ac:dyDescent="0.25">
      <c r="A13" s="50"/>
      <c r="B13" s="76"/>
      <c r="C13" s="77"/>
      <c r="D13" s="77"/>
      <c r="E13" s="78"/>
      <c r="F13" s="22" t="s">
        <v>8</v>
      </c>
      <c r="G13" s="22" t="s">
        <v>9</v>
      </c>
      <c r="H13" s="22" t="s">
        <v>10</v>
      </c>
      <c r="I13" s="23" t="s">
        <v>11</v>
      </c>
      <c r="K13" s="50"/>
      <c r="L13" s="76"/>
      <c r="M13" s="77"/>
      <c r="N13" s="77"/>
      <c r="O13" s="78"/>
      <c r="P13" s="22" t="s">
        <v>8</v>
      </c>
      <c r="Q13" s="22" t="s">
        <v>9</v>
      </c>
      <c r="R13" s="22" t="s">
        <v>10</v>
      </c>
      <c r="S13" s="23" t="s">
        <v>11</v>
      </c>
    </row>
    <row r="14" spans="1:19" ht="15" customHeight="1" x14ac:dyDescent="0.2">
      <c r="A14" s="20">
        <v>1</v>
      </c>
      <c r="B14" s="60" t="s">
        <v>12</v>
      </c>
      <c r="C14" s="61"/>
      <c r="D14" s="61"/>
      <c r="E14" s="62"/>
      <c r="F14" s="31"/>
      <c r="G14" s="31"/>
      <c r="H14" s="31"/>
      <c r="I14" s="32"/>
      <c r="K14" s="20">
        <v>27</v>
      </c>
      <c r="L14" s="60" t="s">
        <v>39</v>
      </c>
      <c r="M14" s="61"/>
      <c r="N14" s="61"/>
      <c r="O14" s="62"/>
      <c r="P14" s="31"/>
      <c r="Q14" s="31"/>
      <c r="R14" s="31"/>
      <c r="S14" s="32"/>
    </row>
    <row r="15" spans="1:19" ht="15" customHeight="1" x14ac:dyDescent="0.2">
      <c r="A15" s="21">
        <v>2</v>
      </c>
      <c r="B15" s="51" t="s">
        <v>13</v>
      </c>
      <c r="C15" s="52"/>
      <c r="D15" s="52"/>
      <c r="E15" s="53"/>
      <c r="F15" s="33"/>
      <c r="G15" s="33"/>
      <c r="H15" s="33"/>
      <c r="I15" s="34"/>
      <c r="K15" s="21">
        <v>28</v>
      </c>
      <c r="L15" s="51" t="s">
        <v>41</v>
      </c>
      <c r="M15" s="52"/>
      <c r="N15" s="52"/>
      <c r="O15" s="53"/>
      <c r="P15" s="33"/>
      <c r="Q15" s="33"/>
      <c r="R15" s="33"/>
      <c r="S15" s="34"/>
    </row>
    <row r="16" spans="1:19" ht="15" customHeight="1" x14ac:dyDescent="0.2">
      <c r="A16" s="21">
        <v>3</v>
      </c>
      <c r="B16" s="51" t="s">
        <v>14</v>
      </c>
      <c r="C16" s="52"/>
      <c r="D16" s="52"/>
      <c r="E16" s="53"/>
      <c r="F16" s="33"/>
      <c r="G16" s="33"/>
      <c r="H16" s="33"/>
      <c r="I16" s="34"/>
      <c r="K16" s="21">
        <v>29</v>
      </c>
      <c r="L16" s="51" t="s">
        <v>40</v>
      </c>
      <c r="M16" s="52"/>
      <c r="N16" s="52"/>
      <c r="O16" s="53"/>
      <c r="P16" s="33"/>
      <c r="Q16" s="33"/>
      <c r="R16" s="33"/>
      <c r="S16" s="34"/>
    </row>
    <row r="17" spans="1:19" ht="15" customHeight="1" x14ac:dyDescent="0.2">
      <c r="A17" s="21">
        <v>4</v>
      </c>
      <c r="B17" s="51" t="s">
        <v>15</v>
      </c>
      <c r="C17" s="52"/>
      <c r="D17" s="52"/>
      <c r="E17" s="53"/>
      <c r="F17" s="33"/>
      <c r="G17" s="33"/>
      <c r="H17" s="33"/>
      <c r="I17" s="34"/>
      <c r="K17" s="21">
        <v>30</v>
      </c>
      <c r="L17" s="51" t="s">
        <v>43</v>
      </c>
      <c r="M17" s="52"/>
      <c r="N17" s="52"/>
      <c r="O17" s="53"/>
      <c r="P17" s="33"/>
      <c r="Q17" s="33"/>
      <c r="R17" s="33"/>
      <c r="S17" s="34"/>
    </row>
    <row r="18" spans="1:19" ht="15" customHeight="1" x14ac:dyDescent="0.2">
      <c r="A18" s="21">
        <v>5</v>
      </c>
      <c r="B18" s="51" t="s">
        <v>16</v>
      </c>
      <c r="C18" s="52"/>
      <c r="D18" s="52"/>
      <c r="E18" s="53"/>
      <c r="F18" s="33"/>
      <c r="G18" s="33"/>
      <c r="H18" s="33"/>
      <c r="I18" s="34"/>
      <c r="K18" s="21">
        <v>31</v>
      </c>
      <c r="L18" s="51" t="s">
        <v>49</v>
      </c>
      <c r="M18" s="52"/>
      <c r="N18" s="52"/>
      <c r="O18" s="53"/>
      <c r="P18" s="33"/>
      <c r="Q18" s="33"/>
      <c r="R18" s="33"/>
      <c r="S18" s="34"/>
    </row>
    <row r="19" spans="1:19" ht="15" customHeight="1" x14ac:dyDescent="0.2">
      <c r="A19" s="21">
        <v>6</v>
      </c>
      <c r="B19" s="51" t="s">
        <v>17</v>
      </c>
      <c r="C19" s="52"/>
      <c r="D19" s="52"/>
      <c r="E19" s="53"/>
      <c r="F19" s="33"/>
      <c r="G19" s="33"/>
      <c r="H19" s="33"/>
      <c r="I19" s="34"/>
      <c r="K19" s="21">
        <v>32</v>
      </c>
      <c r="L19" s="51" t="s">
        <v>52</v>
      </c>
      <c r="M19" s="52"/>
      <c r="N19" s="52"/>
      <c r="O19" s="53"/>
      <c r="P19" s="33"/>
      <c r="Q19" s="33"/>
      <c r="R19" s="33"/>
      <c r="S19" s="34"/>
    </row>
    <row r="20" spans="1:19" ht="15" customHeight="1" x14ac:dyDescent="0.2">
      <c r="A20" s="21">
        <v>7</v>
      </c>
      <c r="B20" s="51" t="s">
        <v>18</v>
      </c>
      <c r="C20" s="52"/>
      <c r="D20" s="52"/>
      <c r="E20" s="53"/>
      <c r="F20" s="33"/>
      <c r="G20" s="33"/>
      <c r="H20" s="33"/>
      <c r="I20" s="34"/>
      <c r="K20" s="21">
        <v>33</v>
      </c>
      <c r="L20" s="51" t="s">
        <v>44</v>
      </c>
      <c r="M20" s="52"/>
      <c r="N20" s="52"/>
      <c r="O20" s="53"/>
      <c r="P20" s="33"/>
      <c r="Q20" s="33"/>
      <c r="R20" s="33"/>
      <c r="S20" s="34"/>
    </row>
    <row r="21" spans="1:19" ht="15" customHeight="1" x14ac:dyDescent="0.2">
      <c r="A21" s="21">
        <v>8</v>
      </c>
      <c r="B21" s="51" t="s">
        <v>19</v>
      </c>
      <c r="C21" s="52"/>
      <c r="D21" s="52"/>
      <c r="E21" s="53"/>
      <c r="F21" s="33"/>
      <c r="G21" s="33"/>
      <c r="H21" s="33"/>
      <c r="I21" s="34"/>
      <c r="K21" s="21">
        <v>34</v>
      </c>
      <c r="L21" s="51" t="s">
        <v>48</v>
      </c>
      <c r="M21" s="52"/>
      <c r="N21" s="52"/>
      <c r="O21" s="53"/>
      <c r="P21" s="33"/>
      <c r="Q21" s="33"/>
      <c r="R21" s="33"/>
      <c r="S21" s="34"/>
    </row>
    <row r="22" spans="1:19" ht="15" customHeight="1" x14ac:dyDescent="0.2">
      <c r="A22" s="21">
        <v>9</v>
      </c>
      <c r="B22" s="51" t="s">
        <v>21</v>
      </c>
      <c r="C22" s="52"/>
      <c r="D22" s="52"/>
      <c r="E22" s="53"/>
      <c r="F22" s="33"/>
      <c r="G22" s="33"/>
      <c r="H22" s="33"/>
      <c r="I22" s="34"/>
      <c r="K22" s="21">
        <v>35</v>
      </c>
      <c r="L22" s="51" t="s">
        <v>46</v>
      </c>
      <c r="M22" s="52"/>
      <c r="N22" s="52"/>
      <c r="O22" s="53"/>
      <c r="P22" s="33"/>
      <c r="Q22" s="33"/>
      <c r="R22" s="33"/>
      <c r="S22" s="34"/>
    </row>
    <row r="23" spans="1:19" ht="15" customHeight="1" x14ac:dyDescent="0.2">
      <c r="A23" s="21">
        <v>10</v>
      </c>
      <c r="B23" s="51" t="s">
        <v>20</v>
      </c>
      <c r="C23" s="52"/>
      <c r="D23" s="52"/>
      <c r="E23" s="53"/>
      <c r="F23" s="33"/>
      <c r="G23" s="33"/>
      <c r="H23" s="33"/>
      <c r="I23" s="34"/>
      <c r="K23" s="21">
        <v>36</v>
      </c>
      <c r="L23" s="51" t="s">
        <v>50</v>
      </c>
      <c r="M23" s="52"/>
      <c r="N23" s="52"/>
      <c r="O23" s="53"/>
      <c r="P23" s="33"/>
      <c r="Q23" s="33"/>
      <c r="R23" s="33"/>
      <c r="S23" s="34"/>
    </row>
    <row r="24" spans="1:19" ht="15" customHeight="1" x14ac:dyDescent="0.2">
      <c r="A24" s="21">
        <v>11</v>
      </c>
      <c r="B24" s="81" t="s">
        <v>94</v>
      </c>
      <c r="C24" s="82"/>
      <c r="D24" s="82"/>
      <c r="E24" s="83"/>
      <c r="F24" s="33"/>
      <c r="G24" s="33"/>
      <c r="H24" s="33"/>
      <c r="I24" s="34"/>
      <c r="K24" s="21">
        <v>37</v>
      </c>
      <c r="L24" s="51" t="s">
        <v>51</v>
      </c>
      <c r="M24" s="52"/>
      <c r="N24" s="52"/>
      <c r="O24" s="53"/>
      <c r="P24" s="33"/>
      <c r="Q24" s="33"/>
      <c r="R24" s="33"/>
      <c r="S24" s="34"/>
    </row>
    <row r="25" spans="1:19" ht="15" customHeight="1" x14ac:dyDescent="0.2">
      <c r="A25" s="21">
        <v>12</v>
      </c>
      <c r="B25" s="81" t="s">
        <v>95</v>
      </c>
      <c r="C25" s="82"/>
      <c r="D25" s="82"/>
      <c r="E25" s="83"/>
      <c r="F25" s="33"/>
      <c r="G25" s="33"/>
      <c r="H25" s="33"/>
      <c r="I25" s="34"/>
      <c r="K25" s="21">
        <v>38</v>
      </c>
      <c r="L25" s="51" t="s">
        <v>42</v>
      </c>
      <c r="M25" s="52"/>
      <c r="N25" s="52"/>
      <c r="O25" s="53"/>
      <c r="P25" s="33"/>
      <c r="Q25" s="33"/>
      <c r="R25" s="33"/>
      <c r="S25" s="34"/>
    </row>
    <row r="26" spans="1:19" ht="15" customHeight="1" x14ac:dyDescent="0.2">
      <c r="A26" s="21">
        <v>13</v>
      </c>
      <c r="B26" s="51" t="s">
        <v>22</v>
      </c>
      <c r="C26" s="52"/>
      <c r="D26" s="52"/>
      <c r="E26" s="53"/>
      <c r="F26" s="33"/>
      <c r="G26" s="33"/>
      <c r="H26" s="33"/>
      <c r="I26" s="34"/>
      <c r="K26" s="21">
        <v>39</v>
      </c>
      <c r="L26" s="51" t="s">
        <v>53</v>
      </c>
      <c r="M26" s="52"/>
      <c r="N26" s="52"/>
      <c r="O26" s="53"/>
      <c r="P26" s="33"/>
      <c r="Q26" s="33"/>
      <c r="R26" s="33"/>
      <c r="S26" s="34"/>
    </row>
    <row r="27" spans="1:19" ht="15" customHeight="1" x14ac:dyDescent="0.2">
      <c r="A27" s="21">
        <v>14</v>
      </c>
      <c r="B27" s="51" t="s">
        <v>27</v>
      </c>
      <c r="C27" s="52"/>
      <c r="D27" s="52"/>
      <c r="E27" s="53"/>
      <c r="F27" s="33"/>
      <c r="G27" s="33"/>
      <c r="H27" s="33"/>
      <c r="I27" s="34"/>
      <c r="K27" s="21">
        <v>40</v>
      </c>
      <c r="L27" s="51" t="s">
        <v>54</v>
      </c>
      <c r="M27" s="52"/>
      <c r="N27" s="52"/>
      <c r="O27" s="53"/>
      <c r="P27" s="33"/>
      <c r="Q27" s="33"/>
      <c r="R27" s="33"/>
      <c r="S27" s="34"/>
    </row>
    <row r="28" spans="1:19" ht="15" customHeight="1" x14ac:dyDescent="0.2">
      <c r="A28" s="21">
        <v>15</v>
      </c>
      <c r="B28" s="51" t="s">
        <v>25</v>
      </c>
      <c r="C28" s="52"/>
      <c r="D28" s="52"/>
      <c r="E28" s="53"/>
      <c r="F28" s="33"/>
      <c r="G28" s="33"/>
      <c r="H28" s="33"/>
      <c r="I28" s="34"/>
      <c r="K28" s="21">
        <v>41</v>
      </c>
      <c r="L28" s="51" t="s">
        <v>55</v>
      </c>
      <c r="M28" s="52"/>
      <c r="N28" s="52"/>
      <c r="O28" s="53"/>
      <c r="P28" s="33"/>
      <c r="Q28" s="33"/>
      <c r="R28" s="33"/>
      <c r="S28" s="34"/>
    </row>
    <row r="29" spans="1:19" ht="15" customHeight="1" x14ac:dyDescent="0.2">
      <c r="A29" s="21">
        <v>16</v>
      </c>
      <c r="B29" s="51" t="s">
        <v>28</v>
      </c>
      <c r="C29" s="52"/>
      <c r="D29" s="52"/>
      <c r="E29" s="53"/>
      <c r="F29" s="33"/>
      <c r="G29" s="33"/>
      <c r="H29" s="33"/>
      <c r="I29" s="34"/>
      <c r="K29" s="21">
        <v>42</v>
      </c>
      <c r="L29" s="51" t="s">
        <v>57</v>
      </c>
      <c r="M29" s="52"/>
      <c r="N29" s="52"/>
      <c r="O29" s="53"/>
      <c r="P29" s="33"/>
      <c r="Q29" s="33"/>
      <c r="R29" s="33"/>
      <c r="S29" s="34"/>
    </row>
    <row r="30" spans="1:19" ht="15" customHeight="1" x14ac:dyDescent="0.2">
      <c r="A30" s="21">
        <v>17</v>
      </c>
      <c r="B30" s="51" t="s">
        <v>29</v>
      </c>
      <c r="C30" s="52"/>
      <c r="D30" s="52"/>
      <c r="E30" s="53"/>
      <c r="F30" s="33"/>
      <c r="G30" s="33"/>
      <c r="H30" s="33"/>
      <c r="I30" s="34"/>
      <c r="K30" s="21">
        <v>43</v>
      </c>
      <c r="L30" s="51" t="s">
        <v>56</v>
      </c>
      <c r="M30" s="52"/>
      <c r="N30" s="52"/>
      <c r="O30" s="53"/>
      <c r="P30" s="33"/>
      <c r="Q30" s="33"/>
      <c r="R30" s="33"/>
      <c r="S30" s="34"/>
    </row>
    <row r="31" spans="1:19" ht="15" customHeight="1" x14ac:dyDescent="0.2">
      <c r="A31" s="21">
        <v>18</v>
      </c>
      <c r="B31" s="51" t="s">
        <v>26</v>
      </c>
      <c r="C31" s="52"/>
      <c r="D31" s="52"/>
      <c r="E31" s="53"/>
      <c r="F31" s="33"/>
      <c r="G31" s="33"/>
      <c r="H31" s="33"/>
      <c r="I31" s="34"/>
      <c r="K31" s="21">
        <v>44</v>
      </c>
      <c r="L31" s="51" t="s">
        <v>59</v>
      </c>
      <c r="M31" s="52"/>
      <c r="N31" s="52"/>
      <c r="O31" s="53"/>
      <c r="P31" s="33"/>
      <c r="Q31" s="33"/>
      <c r="R31" s="33"/>
      <c r="S31" s="34"/>
    </row>
    <row r="32" spans="1:19" ht="15" customHeight="1" x14ac:dyDescent="0.2">
      <c r="A32" s="21">
        <v>19</v>
      </c>
      <c r="B32" s="51" t="s">
        <v>30</v>
      </c>
      <c r="C32" s="52"/>
      <c r="D32" s="52"/>
      <c r="E32" s="53"/>
      <c r="F32" s="33"/>
      <c r="G32" s="33"/>
      <c r="H32" s="33"/>
      <c r="I32" s="34"/>
      <c r="K32" s="21">
        <v>45</v>
      </c>
      <c r="L32" s="51" t="s">
        <v>58</v>
      </c>
      <c r="M32" s="52"/>
      <c r="N32" s="52"/>
      <c r="O32" s="53"/>
      <c r="P32" s="33"/>
      <c r="Q32" s="33"/>
      <c r="R32" s="33"/>
      <c r="S32" s="34"/>
    </row>
    <row r="33" spans="1:19" ht="15" customHeight="1" x14ac:dyDescent="0.2">
      <c r="A33" s="21">
        <v>20</v>
      </c>
      <c r="B33" s="51" t="s">
        <v>31</v>
      </c>
      <c r="C33" s="52"/>
      <c r="D33" s="52"/>
      <c r="E33" s="53"/>
      <c r="F33" s="33"/>
      <c r="G33" s="33"/>
      <c r="H33" s="33"/>
      <c r="I33" s="34"/>
      <c r="K33" s="21">
        <v>46</v>
      </c>
      <c r="L33" s="51" t="s">
        <v>47</v>
      </c>
      <c r="M33" s="52"/>
      <c r="N33" s="52"/>
      <c r="O33" s="53"/>
      <c r="P33" s="33"/>
      <c r="Q33" s="33"/>
      <c r="R33" s="33"/>
      <c r="S33" s="34"/>
    </row>
    <row r="34" spans="1:19" ht="15" customHeight="1" x14ac:dyDescent="0.2">
      <c r="A34" s="21">
        <v>21</v>
      </c>
      <c r="B34" s="51" t="s">
        <v>32</v>
      </c>
      <c r="C34" s="52"/>
      <c r="D34" s="52"/>
      <c r="E34" s="53"/>
      <c r="F34" s="33"/>
      <c r="G34" s="33"/>
      <c r="H34" s="33"/>
      <c r="I34" s="34"/>
      <c r="K34" s="21">
        <v>47</v>
      </c>
      <c r="L34" s="51" t="s">
        <v>45</v>
      </c>
      <c r="M34" s="52"/>
      <c r="N34" s="52"/>
      <c r="O34" s="53"/>
      <c r="P34" s="33"/>
      <c r="Q34" s="33"/>
      <c r="R34" s="33"/>
      <c r="S34" s="34"/>
    </row>
    <row r="35" spans="1:19" ht="15" customHeight="1" x14ac:dyDescent="0.2">
      <c r="A35" s="21">
        <v>22</v>
      </c>
      <c r="B35" s="51" t="s">
        <v>33</v>
      </c>
      <c r="C35" s="52"/>
      <c r="D35" s="52"/>
      <c r="E35" s="53"/>
      <c r="F35" s="33"/>
      <c r="G35" s="33"/>
      <c r="H35" s="33"/>
      <c r="I35" s="34"/>
      <c r="K35" s="21">
        <v>48</v>
      </c>
      <c r="L35" s="51" t="s">
        <v>64</v>
      </c>
      <c r="M35" s="52"/>
      <c r="N35" s="52"/>
      <c r="O35" s="53"/>
      <c r="P35" s="33"/>
      <c r="Q35" s="33"/>
      <c r="R35" s="33"/>
      <c r="S35" s="34"/>
    </row>
    <row r="36" spans="1:19" ht="15" customHeight="1" x14ac:dyDescent="0.2">
      <c r="A36" s="21">
        <v>23</v>
      </c>
      <c r="B36" s="51" t="s">
        <v>34</v>
      </c>
      <c r="C36" s="52"/>
      <c r="D36" s="52"/>
      <c r="E36" s="53"/>
      <c r="F36" s="33"/>
      <c r="G36" s="33"/>
      <c r="H36" s="33"/>
      <c r="I36" s="34"/>
      <c r="K36" s="21">
        <v>49</v>
      </c>
      <c r="L36" s="51" t="s">
        <v>60</v>
      </c>
      <c r="M36" s="52"/>
      <c r="N36" s="52"/>
      <c r="O36" s="53"/>
      <c r="P36" s="33"/>
      <c r="Q36" s="33"/>
      <c r="R36" s="33"/>
      <c r="S36" s="34"/>
    </row>
    <row r="37" spans="1:19" ht="15" customHeight="1" x14ac:dyDescent="0.2">
      <c r="A37" s="21">
        <v>24</v>
      </c>
      <c r="B37" s="51" t="s">
        <v>35</v>
      </c>
      <c r="C37" s="52"/>
      <c r="D37" s="52"/>
      <c r="E37" s="53"/>
      <c r="F37" s="33"/>
      <c r="G37" s="33"/>
      <c r="H37" s="33"/>
      <c r="I37" s="34"/>
      <c r="K37" s="21">
        <v>50</v>
      </c>
      <c r="L37" s="51" t="s">
        <v>63</v>
      </c>
      <c r="M37" s="52"/>
      <c r="N37" s="52"/>
      <c r="O37" s="53"/>
      <c r="P37" s="33"/>
      <c r="Q37" s="33"/>
      <c r="R37" s="33"/>
      <c r="S37" s="34"/>
    </row>
    <row r="38" spans="1:19" ht="15" customHeight="1" x14ac:dyDescent="0.2">
      <c r="A38" s="21">
        <v>25</v>
      </c>
      <c r="B38" s="51" t="s">
        <v>36</v>
      </c>
      <c r="C38" s="52"/>
      <c r="D38" s="52"/>
      <c r="E38" s="53"/>
      <c r="F38" s="33"/>
      <c r="G38" s="33"/>
      <c r="H38" s="33"/>
      <c r="I38" s="34"/>
      <c r="K38" s="21">
        <v>51</v>
      </c>
      <c r="L38" s="51" t="s">
        <v>61</v>
      </c>
      <c r="M38" s="52"/>
      <c r="N38" s="52"/>
      <c r="O38" s="53"/>
      <c r="P38" s="33"/>
      <c r="Q38" s="33"/>
      <c r="R38" s="33"/>
      <c r="S38" s="34"/>
    </row>
    <row r="39" spans="1:19" ht="15" customHeight="1" thickBot="1" x14ac:dyDescent="0.25">
      <c r="A39" s="24">
        <v>26</v>
      </c>
      <c r="B39" s="117" t="s">
        <v>37</v>
      </c>
      <c r="C39" s="118"/>
      <c r="D39" s="118"/>
      <c r="E39" s="119"/>
      <c r="F39" s="35"/>
      <c r="G39" s="35"/>
      <c r="H39" s="35"/>
      <c r="I39" s="36"/>
      <c r="K39" s="27">
        <v>52</v>
      </c>
      <c r="L39" s="120" t="s">
        <v>62</v>
      </c>
      <c r="M39" s="121"/>
      <c r="N39" s="121"/>
      <c r="O39" s="122"/>
      <c r="P39" s="37"/>
      <c r="Q39" s="37"/>
      <c r="R39" s="37"/>
      <c r="S39" s="38"/>
    </row>
    <row r="40" spans="1:19" ht="15" customHeight="1" thickBot="1" x14ac:dyDescent="0.25">
      <c r="A40" s="98" t="s">
        <v>93</v>
      </c>
      <c r="B40" s="99"/>
      <c r="C40" s="99"/>
      <c r="D40" s="99"/>
      <c r="E40" s="100"/>
      <c r="F40" s="25">
        <f>SUM($F$14:$F$39)</f>
        <v>0</v>
      </c>
      <c r="G40" s="25">
        <f>SUM($G$14:$G$39)</f>
        <v>0</v>
      </c>
      <c r="H40" s="25">
        <f>SUM($H$14:$H$39)</f>
        <v>0</v>
      </c>
      <c r="I40" s="26">
        <f>SUM($I$14:$I$39)</f>
        <v>0</v>
      </c>
      <c r="K40" s="98" t="s">
        <v>93</v>
      </c>
      <c r="L40" s="99"/>
      <c r="M40" s="99"/>
      <c r="N40" s="99"/>
      <c r="O40" s="100"/>
      <c r="P40" s="25">
        <f>SUM($P$14:$P$39)</f>
        <v>0</v>
      </c>
      <c r="Q40" s="25">
        <f>SUM($Q$14:$Q$39)</f>
        <v>0</v>
      </c>
      <c r="R40" s="25">
        <f>SUM($R$14:$R$39)</f>
        <v>0</v>
      </c>
      <c r="S40" s="26">
        <f>SUM($S$14:$S$39)</f>
        <v>0</v>
      </c>
    </row>
    <row r="41" spans="1:19" ht="9.9499999999999993" customHeight="1" x14ac:dyDescent="0.2"/>
    <row r="42" spans="1:19" ht="15" customHeight="1" thickBot="1" x14ac:dyDescent="0.25">
      <c r="A42" s="79" t="s">
        <v>87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5" customHeight="1" x14ac:dyDescent="0.2">
      <c r="A43" s="49" t="s">
        <v>38</v>
      </c>
      <c r="B43" s="73" t="s">
        <v>6</v>
      </c>
      <c r="C43" s="74"/>
      <c r="D43" s="74"/>
      <c r="E43" s="75"/>
      <c r="F43" s="63" t="s">
        <v>7</v>
      </c>
      <c r="G43" s="63"/>
      <c r="H43" s="63"/>
      <c r="I43" s="64"/>
      <c r="K43" s="49" t="s">
        <v>38</v>
      </c>
      <c r="L43" s="73" t="s">
        <v>6</v>
      </c>
      <c r="M43" s="74"/>
      <c r="N43" s="74"/>
      <c r="O43" s="75"/>
      <c r="P43" s="63" t="s">
        <v>7</v>
      </c>
      <c r="Q43" s="63"/>
      <c r="R43" s="63"/>
      <c r="S43" s="64"/>
    </row>
    <row r="44" spans="1:19" ht="15" customHeight="1" thickBot="1" x14ac:dyDescent="0.25">
      <c r="A44" s="50"/>
      <c r="B44" s="76"/>
      <c r="C44" s="77"/>
      <c r="D44" s="77"/>
      <c r="E44" s="78"/>
      <c r="F44" s="22" t="s">
        <v>8</v>
      </c>
      <c r="G44" s="22" t="s">
        <v>9</v>
      </c>
      <c r="H44" s="22" t="s">
        <v>10</v>
      </c>
      <c r="I44" s="23" t="s">
        <v>11</v>
      </c>
      <c r="K44" s="50"/>
      <c r="L44" s="76"/>
      <c r="M44" s="77"/>
      <c r="N44" s="77"/>
      <c r="O44" s="78"/>
      <c r="P44" s="22" t="s">
        <v>8</v>
      </c>
      <c r="Q44" s="22" t="s">
        <v>9</v>
      </c>
      <c r="R44" s="22" t="s">
        <v>10</v>
      </c>
      <c r="S44" s="23" t="s">
        <v>11</v>
      </c>
    </row>
    <row r="45" spans="1:19" ht="15" customHeight="1" x14ac:dyDescent="0.2">
      <c r="A45" s="20">
        <v>53</v>
      </c>
      <c r="B45" s="114" t="s">
        <v>65</v>
      </c>
      <c r="C45" s="115"/>
      <c r="D45" s="115"/>
      <c r="E45" s="116"/>
      <c r="F45" s="31"/>
      <c r="G45" s="31"/>
      <c r="H45" s="31"/>
      <c r="I45" s="32"/>
      <c r="K45" s="20">
        <v>68</v>
      </c>
      <c r="L45" s="88" t="s">
        <v>48</v>
      </c>
      <c r="M45" s="89"/>
      <c r="N45" s="89"/>
      <c r="O45" s="90"/>
      <c r="P45" s="31"/>
      <c r="Q45" s="31"/>
      <c r="R45" s="31"/>
      <c r="S45" s="32"/>
    </row>
    <row r="46" spans="1:19" ht="15" customHeight="1" x14ac:dyDescent="0.2">
      <c r="A46" s="21">
        <v>54</v>
      </c>
      <c r="B46" s="101" t="s">
        <v>66</v>
      </c>
      <c r="C46" s="102"/>
      <c r="D46" s="102"/>
      <c r="E46" s="103"/>
      <c r="F46" s="33"/>
      <c r="G46" s="33"/>
      <c r="H46" s="33"/>
      <c r="I46" s="34"/>
      <c r="K46" s="21">
        <v>69</v>
      </c>
      <c r="L46" s="101" t="s">
        <v>75</v>
      </c>
      <c r="M46" s="102"/>
      <c r="N46" s="102"/>
      <c r="O46" s="103"/>
      <c r="P46" s="33"/>
      <c r="Q46" s="33"/>
      <c r="R46" s="33"/>
      <c r="S46" s="34"/>
    </row>
    <row r="47" spans="1:19" ht="15" customHeight="1" x14ac:dyDescent="0.2">
      <c r="A47" s="21">
        <v>55</v>
      </c>
      <c r="B47" s="101" t="s">
        <v>67</v>
      </c>
      <c r="C47" s="102"/>
      <c r="D47" s="102"/>
      <c r="E47" s="103"/>
      <c r="F47" s="33"/>
      <c r="G47" s="33"/>
      <c r="H47" s="33"/>
      <c r="I47" s="34"/>
      <c r="K47" s="21">
        <v>70</v>
      </c>
      <c r="L47" s="101" t="s">
        <v>54</v>
      </c>
      <c r="M47" s="102"/>
      <c r="N47" s="102"/>
      <c r="O47" s="103"/>
      <c r="P47" s="33"/>
      <c r="Q47" s="33"/>
      <c r="R47" s="33"/>
      <c r="S47" s="34"/>
    </row>
    <row r="48" spans="1:19" ht="15" customHeight="1" x14ac:dyDescent="0.2">
      <c r="A48" s="21">
        <v>56</v>
      </c>
      <c r="B48" s="101" t="s">
        <v>69</v>
      </c>
      <c r="C48" s="102"/>
      <c r="D48" s="102"/>
      <c r="E48" s="103"/>
      <c r="F48" s="33"/>
      <c r="G48" s="33"/>
      <c r="H48" s="33"/>
      <c r="I48" s="34"/>
      <c r="K48" s="21">
        <v>71</v>
      </c>
      <c r="L48" s="101" t="s">
        <v>55</v>
      </c>
      <c r="M48" s="102"/>
      <c r="N48" s="102"/>
      <c r="O48" s="103"/>
      <c r="P48" s="33"/>
      <c r="Q48" s="33"/>
      <c r="R48" s="33"/>
      <c r="S48" s="34"/>
    </row>
    <row r="49" spans="1:19" ht="15" customHeight="1" x14ac:dyDescent="0.2">
      <c r="A49" s="21">
        <v>57</v>
      </c>
      <c r="B49" s="101" t="s">
        <v>68</v>
      </c>
      <c r="C49" s="102"/>
      <c r="D49" s="102"/>
      <c r="E49" s="103"/>
      <c r="F49" s="33"/>
      <c r="G49" s="33"/>
      <c r="H49" s="33"/>
      <c r="I49" s="34"/>
      <c r="K49" s="21">
        <v>72</v>
      </c>
      <c r="L49" s="101" t="s">
        <v>57</v>
      </c>
      <c r="M49" s="102"/>
      <c r="N49" s="102"/>
      <c r="O49" s="103"/>
      <c r="P49" s="33"/>
      <c r="Q49" s="33"/>
      <c r="R49" s="33"/>
      <c r="S49" s="34"/>
    </row>
    <row r="50" spans="1:19" ht="15" customHeight="1" x14ac:dyDescent="0.2">
      <c r="A50" s="21">
        <v>58</v>
      </c>
      <c r="B50" s="104" t="s">
        <v>24</v>
      </c>
      <c r="C50" s="105"/>
      <c r="D50" s="105"/>
      <c r="E50" s="106"/>
      <c r="F50" s="33"/>
      <c r="G50" s="33"/>
      <c r="H50" s="33"/>
      <c r="I50" s="34"/>
      <c r="K50" s="21">
        <v>73</v>
      </c>
      <c r="L50" s="101" t="s">
        <v>56</v>
      </c>
      <c r="M50" s="102"/>
      <c r="N50" s="102"/>
      <c r="O50" s="103"/>
      <c r="P50" s="33"/>
      <c r="Q50" s="33"/>
      <c r="R50" s="33"/>
      <c r="S50" s="34"/>
    </row>
    <row r="51" spans="1:19" ht="15" customHeight="1" x14ac:dyDescent="0.2">
      <c r="A51" s="21">
        <v>59</v>
      </c>
      <c r="B51" s="104" t="s">
        <v>23</v>
      </c>
      <c r="C51" s="105"/>
      <c r="D51" s="105"/>
      <c r="E51" s="106"/>
      <c r="F51" s="33"/>
      <c r="G51" s="33"/>
      <c r="H51" s="33"/>
      <c r="I51" s="34"/>
      <c r="K51" s="21">
        <v>74</v>
      </c>
      <c r="L51" s="101" t="s">
        <v>58</v>
      </c>
      <c r="M51" s="102"/>
      <c r="N51" s="102"/>
      <c r="O51" s="103"/>
      <c r="P51" s="33"/>
      <c r="Q51" s="33"/>
      <c r="R51" s="33"/>
      <c r="S51" s="34"/>
    </row>
    <row r="52" spans="1:19" ht="15" customHeight="1" x14ac:dyDescent="0.2">
      <c r="A52" s="21">
        <v>60</v>
      </c>
      <c r="B52" s="101" t="s">
        <v>70</v>
      </c>
      <c r="C52" s="102"/>
      <c r="D52" s="102"/>
      <c r="E52" s="103"/>
      <c r="F52" s="33"/>
      <c r="G52" s="33"/>
      <c r="H52" s="33"/>
      <c r="I52" s="34"/>
      <c r="K52" s="21">
        <v>75</v>
      </c>
      <c r="L52" s="101" t="s">
        <v>47</v>
      </c>
      <c r="M52" s="102"/>
      <c r="N52" s="102"/>
      <c r="O52" s="103"/>
      <c r="P52" s="33"/>
      <c r="Q52" s="33"/>
      <c r="R52" s="33"/>
      <c r="S52" s="34"/>
    </row>
    <row r="53" spans="1:19" ht="15" customHeight="1" x14ac:dyDescent="0.2">
      <c r="A53" s="21">
        <v>61</v>
      </c>
      <c r="B53" s="101" t="s">
        <v>71</v>
      </c>
      <c r="C53" s="102"/>
      <c r="D53" s="102"/>
      <c r="E53" s="103"/>
      <c r="F53" s="33"/>
      <c r="G53" s="33"/>
      <c r="H53" s="33"/>
      <c r="I53" s="34"/>
      <c r="K53" s="21">
        <v>76</v>
      </c>
      <c r="L53" s="101" t="s">
        <v>45</v>
      </c>
      <c r="M53" s="102"/>
      <c r="N53" s="102"/>
      <c r="O53" s="103"/>
      <c r="P53" s="33"/>
      <c r="Q53" s="33"/>
      <c r="R53" s="33"/>
      <c r="S53" s="34"/>
    </row>
    <row r="54" spans="1:19" ht="15" customHeight="1" x14ac:dyDescent="0.2">
      <c r="A54" s="21">
        <v>62</v>
      </c>
      <c r="B54" s="101" t="s">
        <v>72</v>
      </c>
      <c r="C54" s="102"/>
      <c r="D54" s="102"/>
      <c r="E54" s="103"/>
      <c r="F54" s="33"/>
      <c r="G54" s="33"/>
      <c r="H54" s="33"/>
      <c r="I54" s="34"/>
      <c r="K54" s="21">
        <v>77</v>
      </c>
      <c r="L54" s="101" t="s">
        <v>76</v>
      </c>
      <c r="M54" s="102"/>
      <c r="N54" s="102"/>
      <c r="O54" s="103"/>
      <c r="P54" s="33"/>
      <c r="Q54" s="33"/>
      <c r="R54" s="33"/>
      <c r="S54" s="34"/>
    </row>
    <row r="55" spans="1:19" ht="15" customHeight="1" x14ac:dyDescent="0.2">
      <c r="A55" s="21">
        <v>63</v>
      </c>
      <c r="B55" s="101" t="s">
        <v>31</v>
      </c>
      <c r="C55" s="102"/>
      <c r="D55" s="102"/>
      <c r="E55" s="103"/>
      <c r="F55" s="33"/>
      <c r="G55" s="33"/>
      <c r="H55" s="33"/>
      <c r="I55" s="34"/>
      <c r="K55" s="21">
        <v>78</v>
      </c>
      <c r="L55" s="101" t="s">
        <v>77</v>
      </c>
      <c r="M55" s="102"/>
      <c r="N55" s="102"/>
      <c r="O55" s="103"/>
      <c r="P55" s="33"/>
      <c r="Q55" s="33"/>
      <c r="R55" s="33"/>
      <c r="S55" s="34"/>
    </row>
    <row r="56" spans="1:19" ht="15" customHeight="1" x14ac:dyDescent="0.2">
      <c r="A56" s="21">
        <v>64</v>
      </c>
      <c r="B56" s="101" t="s">
        <v>73</v>
      </c>
      <c r="C56" s="102"/>
      <c r="D56" s="102"/>
      <c r="E56" s="103"/>
      <c r="F56" s="33"/>
      <c r="G56" s="33"/>
      <c r="H56" s="33"/>
      <c r="I56" s="34"/>
      <c r="K56" s="21">
        <v>79</v>
      </c>
      <c r="L56" s="101" t="s">
        <v>78</v>
      </c>
      <c r="M56" s="102"/>
      <c r="N56" s="102"/>
      <c r="O56" s="103"/>
      <c r="P56" s="33"/>
      <c r="Q56" s="33"/>
      <c r="R56" s="33"/>
      <c r="S56" s="34"/>
    </row>
    <row r="57" spans="1:19" ht="15" customHeight="1" x14ac:dyDescent="0.2">
      <c r="A57" s="21">
        <v>65</v>
      </c>
      <c r="B57" s="101" t="s">
        <v>35</v>
      </c>
      <c r="C57" s="102"/>
      <c r="D57" s="102"/>
      <c r="E57" s="103"/>
      <c r="F57" s="33"/>
      <c r="G57" s="33"/>
      <c r="H57" s="33"/>
      <c r="I57" s="34"/>
      <c r="K57" s="21">
        <v>80</v>
      </c>
      <c r="L57" s="101" t="s">
        <v>63</v>
      </c>
      <c r="M57" s="102"/>
      <c r="N57" s="102"/>
      <c r="O57" s="103"/>
      <c r="P57" s="33"/>
      <c r="Q57" s="33"/>
      <c r="R57" s="33"/>
      <c r="S57" s="34"/>
    </row>
    <row r="58" spans="1:19" ht="15" customHeight="1" x14ac:dyDescent="0.2">
      <c r="A58" s="21">
        <v>66</v>
      </c>
      <c r="B58" s="101" t="s">
        <v>74</v>
      </c>
      <c r="C58" s="102"/>
      <c r="D58" s="102"/>
      <c r="E58" s="103"/>
      <c r="F58" s="33"/>
      <c r="G58" s="33"/>
      <c r="H58" s="33"/>
      <c r="I58" s="34"/>
      <c r="K58" s="21">
        <v>81</v>
      </c>
      <c r="L58" s="101" t="s">
        <v>61</v>
      </c>
      <c r="M58" s="102"/>
      <c r="N58" s="102"/>
      <c r="O58" s="103"/>
      <c r="P58" s="33"/>
      <c r="Q58" s="33"/>
      <c r="R58" s="33"/>
      <c r="S58" s="34"/>
    </row>
    <row r="59" spans="1:19" ht="15.75" customHeight="1" thickBot="1" x14ac:dyDescent="0.25">
      <c r="A59" s="27">
        <v>67</v>
      </c>
      <c r="B59" s="93" t="s">
        <v>44</v>
      </c>
      <c r="C59" s="94"/>
      <c r="D59" s="94"/>
      <c r="E59" s="95"/>
      <c r="F59" s="37"/>
      <c r="G59" s="37"/>
      <c r="H59" s="37"/>
      <c r="I59" s="38"/>
      <c r="K59" s="27">
        <v>82</v>
      </c>
      <c r="L59" s="93" t="s">
        <v>62</v>
      </c>
      <c r="M59" s="94"/>
      <c r="N59" s="94"/>
      <c r="O59" s="95"/>
      <c r="P59" s="37"/>
      <c r="Q59" s="37"/>
      <c r="R59" s="37"/>
      <c r="S59" s="38"/>
    </row>
    <row r="60" spans="1:19" ht="15" customHeight="1" thickBot="1" x14ac:dyDescent="0.25">
      <c r="A60" s="98" t="s">
        <v>93</v>
      </c>
      <c r="B60" s="99"/>
      <c r="C60" s="99"/>
      <c r="D60" s="99"/>
      <c r="E60" s="100"/>
      <c r="F60" s="25">
        <f>SUM($F$45:$F$59)</f>
        <v>0</v>
      </c>
      <c r="G60" s="25">
        <f>SUM($G$45:$G$59)</f>
        <v>0</v>
      </c>
      <c r="H60" s="25">
        <f>SUM($H$45:$H$59)</f>
        <v>0</v>
      </c>
      <c r="I60" s="26">
        <f>SUM($I$45:$I$59)</f>
        <v>0</v>
      </c>
      <c r="K60" s="98" t="s">
        <v>93</v>
      </c>
      <c r="L60" s="99"/>
      <c r="M60" s="99"/>
      <c r="N60" s="99"/>
      <c r="O60" s="100"/>
      <c r="P60" s="25">
        <f>SUM($P$45:$P$59)</f>
        <v>0</v>
      </c>
      <c r="Q60" s="25">
        <f>SUM($Q$45:$Q$59)</f>
        <v>0</v>
      </c>
      <c r="R60" s="25">
        <f>SUM($R$45:$R$59)</f>
        <v>0</v>
      </c>
      <c r="S60" s="26">
        <f>SUM($S$45:$S$59)</f>
        <v>0</v>
      </c>
    </row>
    <row r="61" spans="1:19" ht="9.9499999999999993" customHeight="1" x14ac:dyDescent="0.2"/>
    <row r="62" spans="1:19" ht="9.9499999999999993" customHeight="1" x14ac:dyDescent="0.2"/>
    <row r="63" spans="1:19" ht="9.9499999999999993" customHeight="1" x14ac:dyDescent="0.2"/>
    <row r="64" spans="1:19" ht="9.9499999999999993" customHeight="1" x14ac:dyDescent="0.2"/>
    <row r="65" spans="1:19" ht="9.9499999999999993" customHeight="1" x14ac:dyDescent="0.2"/>
    <row r="66" spans="1:19" ht="9.9499999999999993" customHeight="1" thickBot="1" x14ac:dyDescent="0.25"/>
    <row r="67" spans="1:19" ht="14.1" customHeight="1" x14ac:dyDescent="0.25">
      <c r="A67" s="1"/>
      <c r="B67" s="11"/>
      <c r="C67" s="11"/>
      <c r="D67" s="11"/>
      <c r="E67" s="11"/>
      <c r="F67" s="54" t="s">
        <v>0</v>
      </c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</row>
    <row r="68" spans="1:19" ht="14.1" customHeight="1" x14ac:dyDescent="0.25">
      <c r="A68" s="3"/>
      <c r="B68" s="10"/>
      <c r="C68" s="10"/>
      <c r="D68" s="10"/>
      <c r="E68" s="10"/>
      <c r="F68" s="56" t="s">
        <v>1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7"/>
    </row>
    <row r="69" spans="1:19" ht="14.1" customHeight="1" thickBot="1" x14ac:dyDescent="0.3">
      <c r="A69" s="4"/>
      <c r="B69" s="12"/>
      <c r="C69" s="12"/>
      <c r="D69" s="12"/>
      <c r="E69" s="12"/>
      <c r="F69" s="58" t="s">
        <v>2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9"/>
    </row>
    <row r="70" spans="1:19" ht="3" customHeight="1" thickBot="1" x14ac:dyDescent="0.25">
      <c r="B70" s="5"/>
      <c r="C70" s="5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9" ht="14.1" customHeight="1" x14ac:dyDescent="0.25">
      <c r="A71" s="71" t="s">
        <v>3</v>
      </c>
      <c r="B71" s="72"/>
      <c r="C71" s="72"/>
      <c r="D71" s="72"/>
      <c r="E71" s="72"/>
      <c r="F71" s="72"/>
      <c r="G71" s="110" t="str">
        <f>G5</f>
        <v>PREENCHER</v>
      </c>
      <c r="H71" s="110"/>
      <c r="I71" s="110"/>
      <c r="J71" s="110"/>
      <c r="K71" s="110"/>
      <c r="L71" s="110"/>
      <c r="M71" s="110"/>
      <c r="N71" s="110"/>
      <c r="O71" s="110"/>
      <c r="P71" s="14"/>
      <c r="Q71" s="15"/>
      <c r="R71" s="15"/>
      <c r="S71" s="45"/>
    </row>
    <row r="72" spans="1:19" ht="14.1" customHeight="1" x14ac:dyDescent="0.25">
      <c r="A72" s="67" t="s">
        <v>4</v>
      </c>
      <c r="B72" s="68"/>
      <c r="C72" s="68"/>
      <c r="D72" s="68"/>
      <c r="E72" s="68"/>
      <c r="F72" s="68"/>
      <c r="G72" s="97">
        <f>G6</f>
        <v>0</v>
      </c>
      <c r="H72" s="97"/>
      <c r="I72" s="97"/>
      <c r="J72" s="97"/>
      <c r="K72" s="97"/>
      <c r="L72" s="97"/>
      <c r="M72" s="97"/>
      <c r="N72" s="97"/>
      <c r="O72" s="97"/>
      <c r="P72" s="13" t="s">
        <v>5</v>
      </c>
      <c r="Q72" s="96">
        <f>Q6</f>
        <v>0</v>
      </c>
      <c r="R72" s="97"/>
      <c r="S72" s="46"/>
    </row>
    <row r="73" spans="1:19" ht="14.1" customHeight="1" thickBot="1" x14ac:dyDescent="0.3">
      <c r="A73" s="69"/>
      <c r="B73" s="70"/>
      <c r="C73" s="70"/>
      <c r="D73" s="70"/>
      <c r="E73" s="70"/>
      <c r="F73" s="70"/>
      <c r="G73" s="111"/>
      <c r="H73" s="111"/>
      <c r="I73" s="111"/>
      <c r="J73" s="111"/>
      <c r="K73" s="111"/>
      <c r="L73" s="111"/>
      <c r="M73" s="111"/>
      <c r="N73" s="111"/>
      <c r="O73" s="111"/>
      <c r="P73" s="16"/>
      <c r="Q73" s="16"/>
      <c r="R73" s="16"/>
      <c r="S73" s="47"/>
    </row>
    <row r="74" spans="1:19" ht="9.9499999999999993" customHeight="1" x14ac:dyDescent="0.2">
      <c r="A74" s="17"/>
      <c r="B74" s="17"/>
      <c r="C74" s="17"/>
      <c r="D74" s="17"/>
      <c r="E74" s="17"/>
    </row>
    <row r="75" spans="1:19" ht="14.1" customHeight="1" thickBot="1" x14ac:dyDescent="0.25">
      <c r="A75" s="79" t="s">
        <v>88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1:19" ht="15" customHeight="1" x14ac:dyDescent="0.2">
      <c r="A76" s="49" t="s">
        <v>38</v>
      </c>
      <c r="B76" s="73" t="s">
        <v>6</v>
      </c>
      <c r="C76" s="74"/>
      <c r="D76" s="74"/>
      <c r="E76" s="75"/>
      <c r="F76" s="63" t="s">
        <v>7</v>
      </c>
      <c r="G76" s="63"/>
      <c r="H76" s="63"/>
      <c r="I76" s="64"/>
      <c r="K76" s="49" t="s">
        <v>38</v>
      </c>
      <c r="L76" s="73" t="s">
        <v>6</v>
      </c>
      <c r="M76" s="74"/>
      <c r="N76" s="74"/>
      <c r="O76" s="75"/>
      <c r="P76" s="63" t="s">
        <v>7</v>
      </c>
      <c r="Q76" s="63"/>
      <c r="R76" s="63"/>
      <c r="S76" s="64"/>
    </row>
    <row r="77" spans="1:19" ht="15" customHeight="1" thickBot="1" x14ac:dyDescent="0.25">
      <c r="A77" s="50"/>
      <c r="B77" s="76"/>
      <c r="C77" s="77"/>
      <c r="D77" s="77"/>
      <c r="E77" s="78"/>
      <c r="F77" s="22" t="s">
        <v>8</v>
      </c>
      <c r="G77" s="22" t="s">
        <v>9</v>
      </c>
      <c r="H77" s="22" t="s">
        <v>10</v>
      </c>
      <c r="I77" s="23" t="s">
        <v>11</v>
      </c>
      <c r="K77" s="50"/>
      <c r="L77" s="76"/>
      <c r="M77" s="77"/>
      <c r="N77" s="77"/>
      <c r="O77" s="78"/>
      <c r="P77" s="22" t="s">
        <v>8</v>
      </c>
      <c r="Q77" s="22" t="s">
        <v>9</v>
      </c>
      <c r="R77" s="22" t="s">
        <v>10</v>
      </c>
      <c r="S77" s="23" t="s">
        <v>11</v>
      </c>
    </row>
    <row r="78" spans="1:19" ht="15" customHeight="1" x14ac:dyDescent="0.2">
      <c r="A78" s="20">
        <v>83</v>
      </c>
      <c r="B78" s="91" t="s">
        <v>27</v>
      </c>
      <c r="C78" s="91"/>
      <c r="D78" s="91"/>
      <c r="E78" s="91"/>
      <c r="F78" s="31"/>
      <c r="G78" s="31"/>
      <c r="H78" s="31"/>
      <c r="I78" s="32"/>
      <c r="K78" s="20">
        <v>85</v>
      </c>
      <c r="L78" s="88" t="s">
        <v>48</v>
      </c>
      <c r="M78" s="89"/>
      <c r="N78" s="89"/>
      <c r="O78" s="90"/>
      <c r="P78" s="31"/>
      <c r="Q78" s="31"/>
      <c r="R78" s="31"/>
      <c r="S78" s="32"/>
    </row>
    <row r="79" spans="1:19" ht="15" customHeight="1" thickBot="1" x14ac:dyDescent="0.25">
      <c r="A79" s="27">
        <v>84</v>
      </c>
      <c r="B79" s="92" t="s">
        <v>25</v>
      </c>
      <c r="C79" s="92"/>
      <c r="D79" s="92"/>
      <c r="E79" s="92"/>
      <c r="F79" s="37"/>
      <c r="G79" s="37"/>
      <c r="H79" s="37"/>
      <c r="I79" s="38"/>
      <c r="K79" s="27">
        <v>86</v>
      </c>
      <c r="L79" s="93" t="s">
        <v>79</v>
      </c>
      <c r="M79" s="94"/>
      <c r="N79" s="94"/>
      <c r="O79" s="95"/>
      <c r="P79" s="37"/>
      <c r="Q79" s="37"/>
      <c r="R79" s="37"/>
      <c r="S79" s="38"/>
    </row>
    <row r="80" spans="1:19" ht="15" customHeight="1" thickBot="1" x14ac:dyDescent="0.25">
      <c r="A80" s="98" t="s">
        <v>93</v>
      </c>
      <c r="B80" s="99"/>
      <c r="C80" s="99"/>
      <c r="D80" s="99"/>
      <c r="E80" s="100"/>
      <c r="F80" s="25">
        <f>SUM($F$78:$F$79)</f>
        <v>0</v>
      </c>
      <c r="G80" s="25">
        <f>SUM($G$78:$G$79)</f>
        <v>0</v>
      </c>
      <c r="H80" s="25">
        <f>SUM($H$78:$H$79)</f>
        <v>0</v>
      </c>
      <c r="I80" s="26">
        <f>SUM($I$78:$I$79)</f>
        <v>0</v>
      </c>
      <c r="K80" s="98" t="s">
        <v>93</v>
      </c>
      <c r="L80" s="99"/>
      <c r="M80" s="99"/>
      <c r="N80" s="99"/>
      <c r="O80" s="100"/>
      <c r="P80" s="25">
        <f>SUM($P$78:$P$79)</f>
        <v>0</v>
      </c>
      <c r="Q80" s="25">
        <f>SUM($Q$78:$Q$79)</f>
        <v>0</v>
      </c>
      <c r="R80" s="25">
        <f>SUM($R$78:$R$79)</f>
        <v>0</v>
      </c>
      <c r="S80" s="26">
        <f>SUM($S$78:$S$79)</f>
        <v>0</v>
      </c>
    </row>
    <row r="81" spans="1:19" ht="9.75" customHeight="1" x14ac:dyDescent="0.2">
      <c r="A81" s="17"/>
      <c r="B81" s="17"/>
      <c r="C81" s="17"/>
      <c r="D81" s="17"/>
      <c r="E81" s="17"/>
    </row>
    <row r="82" spans="1:19" ht="14.1" customHeight="1" thickBot="1" x14ac:dyDescent="0.25">
      <c r="A82" s="79" t="s">
        <v>89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1:19" ht="15" customHeight="1" x14ac:dyDescent="0.2">
      <c r="A83" s="49" t="s">
        <v>38</v>
      </c>
      <c r="B83" s="73" t="s">
        <v>6</v>
      </c>
      <c r="C83" s="74"/>
      <c r="D83" s="74"/>
      <c r="E83" s="75"/>
      <c r="F83" s="63" t="s">
        <v>7</v>
      </c>
      <c r="G83" s="63"/>
      <c r="H83" s="63"/>
      <c r="I83" s="64"/>
      <c r="K83" s="49" t="s">
        <v>38</v>
      </c>
      <c r="L83" s="73" t="s">
        <v>6</v>
      </c>
      <c r="M83" s="74"/>
      <c r="N83" s="74"/>
      <c r="O83" s="75"/>
      <c r="P83" s="63" t="s">
        <v>7</v>
      </c>
      <c r="Q83" s="63"/>
      <c r="R83" s="63"/>
      <c r="S83" s="64"/>
    </row>
    <row r="84" spans="1:19" ht="15" customHeight="1" thickBot="1" x14ac:dyDescent="0.25">
      <c r="A84" s="50"/>
      <c r="B84" s="76"/>
      <c r="C84" s="77"/>
      <c r="D84" s="77"/>
      <c r="E84" s="78"/>
      <c r="F84" s="22" t="s">
        <v>8</v>
      </c>
      <c r="G84" s="22" t="s">
        <v>9</v>
      </c>
      <c r="H84" s="22" t="s">
        <v>10</v>
      </c>
      <c r="I84" s="23" t="s">
        <v>11</v>
      </c>
      <c r="K84" s="50"/>
      <c r="L84" s="76"/>
      <c r="M84" s="77"/>
      <c r="N84" s="77"/>
      <c r="O84" s="78"/>
      <c r="P84" s="22" t="s">
        <v>8</v>
      </c>
      <c r="Q84" s="22" t="s">
        <v>9</v>
      </c>
      <c r="R84" s="22" t="s">
        <v>10</v>
      </c>
      <c r="S84" s="23" t="s">
        <v>11</v>
      </c>
    </row>
    <row r="85" spans="1:19" ht="15" customHeight="1" x14ac:dyDescent="0.2">
      <c r="A85" s="20">
        <v>87</v>
      </c>
      <c r="B85" s="88" t="s">
        <v>80</v>
      </c>
      <c r="C85" s="89"/>
      <c r="D85" s="89"/>
      <c r="E85" s="90"/>
      <c r="F85" s="31"/>
      <c r="G85" s="31"/>
      <c r="H85" s="31"/>
      <c r="I85" s="32"/>
      <c r="K85" s="20">
        <v>90</v>
      </c>
      <c r="L85" s="88" t="s">
        <v>84</v>
      </c>
      <c r="M85" s="89"/>
      <c r="N85" s="89"/>
      <c r="O85" s="90"/>
      <c r="P85" s="31"/>
      <c r="Q85" s="31"/>
      <c r="R85" s="31"/>
      <c r="S85" s="32"/>
    </row>
    <row r="86" spans="1:19" ht="15" customHeight="1" x14ac:dyDescent="0.2">
      <c r="A86" s="21">
        <v>88</v>
      </c>
      <c r="B86" s="101" t="s">
        <v>81</v>
      </c>
      <c r="C86" s="102"/>
      <c r="D86" s="102"/>
      <c r="E86" s="103"/>
      <c r="F86" s="33"/>
      <c r="G86" s="33"/>
      <c r="H86" s="33"/>
      <c r="I86" s="34"/>
      <c r="K86" s="135">
        <v>91</v>
      </c>
      <c r="L86" s="129" t="s">
        <v>83</v>
      </c>
      <c r="M86" s="130"/>
      <c r="N86" s="130"/>
      <c r="O86" s="131"/>
      <c r="P86" s="86"/>
      <c r="Q86" s="86"/>
      <c r="R86" s="86"/>
      <c r="S86" s="84"/>
    </row>
    <row r="87" spans="1:19" ht="15" customHeight="1" thickBot="1" x14ac:dyDescent="0.25">
      <c r="A87" s="27">
        <v>89</v>
      </c>
      <c r="B87" s="140" t="s">
        <v>82</v>
      </c>
      <c r="C87" s="141"/>
      <c r="D87" s="141"/>
      <c r="E87" s="142"/>
      <c r="F87" s="37"/>
      <c r="G87" s="37"/>
      <c r="H87" s="37"/>
      <c r="I87" s="38"/>
      <c r="K87" s="136"/>
      <c r="L87" s="132"/>
      <c r="M87" s="133"/>
      <c r="N87" s="133"/>
      <c r="O87" s="134"/>
      <c r="P87" s="87"/>
      <c r="Q87" s="87"/>
      <c r="R87" s="87"/>
      <c r="S87" s="85"/>
    </row>
    <row r="88" spans="1:19" ht="15" customHeight="1" thickBot="1" x14ac:dyDescent="0.25">
      <c r="A88" s="98" t="s">
        <v>93</v>
      </c>
      <c r="B88" s="99"/>
      <c r="C88" s="99"/>
      <c r="D88" s="99"/>
      <c r="E88" s="100"/>
      <c r="F88" s="25">
        <f>SUM($F$85:$F$87)</f>
        <v>0</v>
      </c>
      <c r="G88" s="25">
        <f>SUM($G$85:$G$87)</f>
        <v>0</v>
      </c>
      <c r="H88" s="25">
        <f>SUM($H$85:$H$87)</f>
        <v>0</v>
      </c>
      <c r="I88" s="25">
        <f>SUM($I$85:$I$87)</f>
        <v>0</v>
      </c>
      <c r="K88" s="98" t="s">
        <v>93</v>
      </c>
      <c r="L88" s="99"/>
      <c r="M88" s="99"/>
      <c r="N88" s="99"/>
      <c r="O88" s="100"/>
      <c r="P88" s="25">
        <f>SUM($P$85:$P$87)</f>
        <v>0</v>
      </c>
      <c r="Q88" s="25">
        <f>SUM($Q$85:$Q$87)</f>
        <v>0</v>
      </c>
      <c r="R88" s="25">
        <f>SUM($R$85:$R$87)</f>
        <v>0</v>
      </c>
      <c r="S88" s="26">
        <f>SUM($S$85:$S$87)</f>
        <v>0</v>
      </c>
    </row>
    <row r="89" spans="1:19" ht="9.75" customHeight="1" x14ac:dyDescent="0.2">
      <c r="A89" s="6"/>
      <c r="B89" s="29"/>
      <c r="C89" s="29"/>
      <c r="D89" s="29"/>
      <c r="E89" s="29"/>
      <c r="F89" s="6"/>
      <c r="G89" s="6"/>
      <c r="H89" s="6"/>
      <c r="I89" s="6"/>
      <c r="K89" s="6"/>
      <c r="L89" s="28"/>
      <c r="M89" s="28"/>
      <c r="N89" s="28"/>
      <c r="O89" s="28"/>
      <c r="P89" s="6"/>
      <c r="Q89" s="6"/>
      <c r="R89" s="6"/>
      <c r="S89" s="6"/>
    </row>
    <row r="90" spans="1:19" ht="14.1" customHeight="1" thickBot="1" x14ac:dyDescent="0.25">
      <c r="A90" s="79" t="s">
        <v>90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15" customHeight="1" x14ac:dyDescent="0.2">
      <c r="A91" s="49" t="s">
        <v>38</v>
      </c>
      <c r="B91" s="73" t="s">
        <v>6</v>
      </c>
      <c r="C91" s="74"/>
      <c r="D91" s="74"/>
      <c r="E91" s="75"/>
      <c r="F91" s="63" t="s">
        <v>7</v>
      </c>
      <c r="G91" s="63"/>
      <c r="H91" s="63"/>
      <c r="I91" s="64"/>
      <c r="K91" s="49" t="s">
        <v>38</v>
      </c>
      <c r="L91" s="73" t="s">
        <v>6</v>
      </c>
      <c r="M91" s="74"/>
      <c r="N91" s="74"/>
      <c r="O91" s="75"/>
      <c r="P91" s="63" t="s">
        <v>7</v>
      </c>
      <c r="Q91" s="63"/>
      <c r="R91" s="63"/>
      <c r="S91" s="64"/>
    </row>
    <row r="92" spans="1:19" ht="15" customHeight="1" thickBot="1" x14ac:dyDescent="0.25">
      <c r="A92" s="50"/>
      <c r="B92" s="76"/>
      <c r="C92" s="77"/>
      <c r="D92" s="77"/>
      <c r="E92" s="78"/>
      <c r="F92" s="22" t="s">
        <v>8</v>
      </c>
      <c r="G92" s="22" t="s">
        <v>9</v>
      </c>
      <c r="H92" s="22" t="s">
        <v>10</v>
      </c>
      <c r="I92" s="23" t="s">
        <v>11</v>
      </c>
      <c r="K92" s="50"/>
      <c r="L92" s="76"/>
      <c r="M92" s="77"/>
      <c r="N92" s="77"/>
      <c r="O92" s="78"/>
      <c r="P92" s="22" t="s">
        <v>8</v>
      </c>
      <c r="Q92" s="22" t="s">
        <v>9</v>
      </c>
      <c r="R92" s="22" t="s">
        <v>10</v>
      </c>
      <c r="S92" s="23" t="s">
        <v>11</v>
      </c>
    </row>
    <row r="93" spans="1:19" ht="15" customHeight="1" x14ac:dyDescent="0.2">
      <c r="A93" s="20">
        <v>92</v>
      </c>
      <c r="B93" s="137" t="s">
        <v>96</v>
      </c>
      <c r="C93" s="138"/>
      <c r="D93" s="138"/>
      <c r="E93" s="139"/>
      <c r="F93" s="31"/>
      <c r="G93" s="31"/>
      <c r="H93" s="31"/>
      <c r="I93" s="32"/>
      <c r="K93" s="125">
        <v>94</v>
      </c>
      <c r="L93" s="127" t="s">
        <v>86</v>
      </c>
      <c r="M93" s="127"/>
      <c r="N93" s="127"/>
      <c r="O93" s="127"/>
      <c r="P93" s="158"/>
      <c r="Q93" s="158"/>
      <c r="R93" s="158"/>
      <c r="S93" s="157"/>
    </row>
    <row r="94" spans="1:19" ht="15" customHeight="1" thickBot="1" x14ac:dyDescent="0.25">
      <c r="A94" s="27">
        <v>93</v>
      </c>
      <c r="B94" s="93" t="s">
        <v>85</v>
      </c>
      <c r="C94" s="94"/>
      <c r="D94" s="94"/>
      <c r="E94" s="95"/>
      <c r="F94" s="37"/>
      <c r="G94" s="37"/>
      <c r="H94" s="37"/>
      <c r="I94" s="38"/>
      <c r="K94" s="126"/>
      <c r="L94" s="128"/>
      <c r="M94" s="128"/>
      <c r="N94" s="128"/>
      <c r="O94" s="128"/>
      <c r="P94" s="87"/>
      <c r="Q94" s="87"/>
      <c r="R94" s="87"/>
      <c r="S94" s="85"/>
    </row>
    <row r="95" spans="1:19" ht="15" customHeight="1" thickBot="1" x14ac:dyDescent="0.25">
      <c r="A95" s="98" t="s">
        <v>93</v>
      </c>
      <c r="B95" s="99"/>
      <c r="C95" s="99"/>
      <c r="D95" s="99"/>
      <c r="E95" s="100"/>
      <c r="F95" s="25">
        <f>SUM($F$93:$F$94)</f>
        <v>0</v>
      </c>
      <c r="G95" s="25">
        <f>SUM($G$93:$G$94)</f>
        <v>0</v>
      </c>
      <c r="H95" s="25">
        <f>SUM($H$93:$H$94)</f>
        <v>0</v>
      </c>
      <c r="I95" s="26">
        <f>SUM($I$93:$I$94)</f>
        <v>0</v>
      </c>
      <c r="K95" s="98" t="s">
        <v>93</v>
      </c>
      <c r="L95" s="99"/>
      <c r="M95" s="99"/>
      <c r="N95" s="99"/>
      <c r="O95" s="100"/>
      <c r="P95" s="25">
        <f>SUM($P$93)</f>
        <v>0</v>
      </c>
      <c r="Q95" s="25">
        <f>SUM($Q$93)</f>
        <v>0</v>
      </c>
      <c r="R95" s="25">
        <f>SUM($R$93)</f>
        <v>0</v>
      </c>
      <c r="S95" s="26">
        <f>SUM($S$93)</f>
        <v>0</v>
      </c>
    </row>
    <row r="96" spans="1:19" ht="22.5" customHeight="1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ht="15.75" thickBot="1" x14ac:dyDescent="0.25">
      <c r="A97" s="173" t="s">
        <v>100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</row>
    <row r="98" spans="1:19" ht="15" x14ac:dyDescent="0.2">
      <c r="A98" s="194" t="s">
        <v>97</v>
      </c>
      <c r="B98" s="195"/>
      <c r="C98" s="167"/>
      <c r="D98" s="167"/>
      <c r="E98" s="167"/>
      <c r="F98" s="167"/>
      <c r="G98" s="167"/>
      <c r="H98" s="167"/>
      <c r="I98" s="167"/>
      <c r="J98" s="167"/>
      <c r="K98" s="168"/>
      <c r="L98" s="40" t="s">
        <v>98</v>
      </c>
      <c r="M98" s="183"/>
      <c r="N98" s="183"/>
      <c r="O98" s="184"/>
      <c r="P98" s="40" t="s">
        <v>99</v>
      </c>
      <c r="Q98" s="183"/>
      <c r="R98" s="183"/>
      <c r="S98" s="185"/>
    </row>
    <row r="99" spans="1:19" ht="15" x14ac:dyDescent="0.2">
      <c r="A99" s="192" t="s">
        <v>97</v>
      </c>
      <c r="B99" s="193"/>
      <c r="C99" s="171"/>
      <c r="D99" s="171"/>
      <c r="E99" s="171"/>
      <c r="F99" s="171"/>
      <c r="G99" s="171"/>
      <c r="H99" s="171"/>
      <c r="I99" s="171"/>
      <c r="J99" s="171"/>
      <c r="K99" s="172"/>
      <c r="L99" s="41" t="s">
        <v>98</v>
      </c>
      <c r="M99" s="108"/>
      <c r="N99" s="108"/>
      <c r="O99" s="156"/>
      <c r="P99" s="41" t="s">
        <v>99</v>
      </c>
      <c r="Q99" s="108"/>
      <c r="R99" s="108"/>
      <c r="S99" s="186"/>
    </row>
    <row r="100" spans="1:19" ht="15" x14ac:dyDescent="0.2">
      <c r="A100" s="192" t="s">
        <v>97</v>
      </c>
      <c r="B100" s="193"/>
      <c r="C100" s="171"/>
      <c r="D100" s="171"/>
      <c r="E100" s="171"/>
      <c r="F100" s="171"/>
      <c r="G100" s="171"/>
      <c r="H100" s="171"/>
      <c r="I100" s="171"/>
      <c r="J100" s="171"/>
      <c r="K100" s="172"/>
      <c r="L100" s="41" t="s">
        <v>98</v>
      </c>
      <c r="M100" s="108"/>
      <c r="N100" s="108"/>
      <c r="O100" s="156"/>
      <c r="P100" s="41" t="s">
        <v>99</v>
      </c>
      <c r="Q100" s="108"/>
      <c r="R100" s="108"/>
      <c r="S100" s="186"/>
    </row>
    <row r="101" spans="1:19" ht="15" x14ac:dyDescent="0.2">
      <c r="A101" s="192" t="s">
        <v>97</v>
      </c>
      <c r="B101" s="193"/>
      <c r="C101" s="171"/>
      <c r="D101" s="171"/>
      <c r="E101" s="171"/>
      <c r="F101" s="171"/>
      <c r="G101" s="171"/>
      <c r="H101" s="171"/>
      <c r="I101" s="171"/>
      <c r="J101" s="171"/>
      <c r="K101" s="172"/>
      <c r="L101" s="41" t="s">
        <v>98</v>
      </c>
      <c r="M101" s="108"/>
      <c r="N101" s="108"/>
      <c r="O101" s="156"/>
      <c r="P101" s="41" t="s">
        <v>99</v>
      </c>
      <c r="Q101" s="108"/>
      <c r="R101" s="108"/>
      <c r="S101" s="186"/>
    </row>
    <row r="102" spans="1:19" ht="15.75" thickBot="1" x14ac:dyDescent="0.25">
      <c r="A102" s="190" t="s">
        <v>97</v>
      </c>
      <c r="B102" s="191"/>
      <c r="C102" s="169"/>
      <c r="D102" s="169"/>
      <c r="E102" s="169"/>
      <c r="F102" s="169"/>
      <c r="G102" s="169"/>
      <c r="H102" s="169"/>
      <c r="I102" s="169"/>
      <c r="J102" s="169"/>
      <c r="K102" s="170"/>
      <c r="L102" s="42" t="s">
        <v>98</v>
      </c>
      <c r="M102" s="187"/>
      <c r="N102" s="187"/>
      <c r="O102" s="189"/>
      <c r="P102" s="42" t="s">
        <v>99</v>
      </c>
      <c r="Q102" s="187"/>
      <c r="R102" s="187"/>
      <c r="S102" s="188"/>
    </row>
    <row r="103" spans="1:19" ht="13.5" thickBo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thickBot="1" x14ac:dyDescent="0.25">
      <c r="A104" s="18"/>
      <c r="B104" s="153" t="s">
        <v>102</v>
      </c>
      <c r="C104" s="154"/>
      <c r="D104" s="154"/>
      <c r="E104" s="155"/>
      <c r="F104" s="18"/>
      <c r="G104" s="18"/>
      <c r="H104" s="18"/>
      <c r="I104" s="18"/>
      <c r="J104" s="18"/>
      <c r="K104" s="18"/>
      <c r="L104" s="18" t="s">
        <v>104</v>
      </c>
      <c r="M104" s="18"/>
      <c r="N104" s="18"/>
      <c r="O104" s="18"/>
      <c r="P104" s="18"/>
      <c r="Q104" s="18"/>
      <c r="R104" s="18"/>
      <c r="S104" s="18"/>
    </row>
    <row r="105" spans="1:19" ht="15" x14ac:dyDescent="0.2">
      <c r="A105" s="18"/>
      <c r="B105" s="151" t="s">
        <v>8</v>
      </c>
      <c r="C105" s="152"/>
      <c r="D105" s="147">
        <f>SUM($F$40+$P$40+$F$60+$P$60+$F$80+$P$80+$F$88+$P$88+$F$95+$P$95)</f>
        <v>0</v>
      </c>
      <c r="E105" s="148"/>
      <c r="F105" s="44" t="e">
        <f>D105/D109</f>
        <v>#DIV/0!</v>
      </c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" x14ac:dyDescent="0.2">
      <c r="A106" s="18"/>
      <c r="B106" s="123" t="s">
        <v>9</v>
      </c>
      <c r="C106" s="124"/>
      <c r="D106" s="145">
        <f>SUM($G$40+$Q$40+$G$60+$Q$60+$G$80+$Q$80+$G$88+$Q$88+$G$95+$Q$95)</f>
        <v>0</v>
      </c>
      <c r="E106" s="146"/>
      <c r="F106" s="44" t="e">
        <f>D106/D109</f>
        <v>#DIV/0!</v>
      </c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" x14ac:dyDescent="0.2">
      <c r="A107" s="18"/>
      <c r="B107" s="123" t="s">
        <v>10</v>
      </c>
      <c r="C107" s="124"/>
      <c r="D107" s="145">
        <f>SUM($H$40+$R$40+$H$60+$R$60+$H$80+$R$80+$H$88+$R$88+$H$95+$R$95)</f>
        <v>0</v>
      </c>
      <c r="E107" s="146"/>
      <c r="F107" s="44" t="e">
        <f>D107/D109</f>
        <v>#DIV/0!</v>
      </c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" customHeight="1" thickBot="1" x14ac:dyDescent="0.25">
      <c r="B108" s="149" t="s">
        <v>11</v>
      </c>
      <c r="C108" s="150"/>
      <c r="D108" s="143">
        <f>SUM($I$40+$S$40+$I$60+$S$60+$I$80+$S$80+$I$88+$S$88+$I$95+$S$95)</f>
        <v>0</v>
      </c>
      <c r="E108" s="144"/>
      <c r="F108" s="44" t="e">
        <f>D108/D109</f>
        <v>#DIV/0!</v>
      </c>
      <c r="G108" s="8"/>
      <c r="H108" s="8"/>
      <c r="I108" s="8"/>
      <c r="J108" s="8"/>
      <c r="K108" s="30"/>
      <c r="L108" s="9"/>
      <c r="M108" s="9"/>
      <c r="N108" s="9"/>
      <c r="O108" s="9"/>
      <c r="P108" s="9"/>
      <c r="Q108" s="9"/>
      <c r="R108" s="9"/>
      <c r="S108" s="9"/>
    </row>
    <row r="109" spans="1:19" ht="15" customHeight="1" x14ac:dyDescent="0.2">
      <c r="B109" s="159" t="s">
        <v>103</v>
      </c>
      <c r="C109" s="160"/>
      <c r="D109" s="163">
        <f>SUM($D$105:$E$108)</f>
        <v>0</v>
      </c>
      <c r="E109" s="164"/>
      <c r="F109" s="8"/>
      <c r="G109" s="8"/>
      <c r="H109" s="8"/>
      <c r="I109" s="8"/>
      <c r="J109" s="8"/>
      <c r="K109" s="30"/>
      <c r="L109" s="9"/>
      <c r="M109" s="9"/>
      <c r="N109" s="9"/>
      <c r="O109" s="9"/>
      <c r="P109" s="6"/>
      <c r="Q109" s="6"/>
      <c r="R109" s="6"/>
      <c r="S109" s="6"/>
    </row>
    <row r="110" spans="1:19" ht="15" customHeight="1" thickBot="1" x14ac:dyDescent="0.25">
      <c r="B110" s="161"/>
      <c r="C110" s="162"/>
      <c r="D110" s="165"/>
      <c r="E110" s="166"/>
      <c r="F110" s="8"/>
      <c r="G110" s="8"/>
      <c r="H110" s="8"/>
      <c r="I110" s="8"/>
      <c r="J110" s="8"/>
      <c r="K110" s="30"/>
      <c r="L110" s="9"/>
      <c r="M110" s="9"/>
      <c r="N110" s="9"/>
      <c r="O110" s="9"/>
      <c r="P110" s="6"/>
      <c r="Q110" s="6"/>
      <c r="R110" s="6"/>
      <c r="S110" s="6"/>
    </row>
    <row r="111" spans="1:19" ht="15" customHeight="1" x14ac:dyDescent="0.2">
      <c r="B111" s="43"/>
      <c r="C111" s="43"/>
      <c r="D111" s="39"/>
      <c r="E111" s="39"/>
      <c r="F111" s="5"/>
      <c r="G111" s="5"/>
      <c r="H111" s="5"/>
      <c r="I111" s="5"/>
      <c r="J111" s="5"/>
      <c r="K111" s="30"/>
      <c r="L111" s="9"/>
      <c r="M111" s="9"/>
      <c r="N111" s="9"/>
      <c r="O111" s="9"/>
      <c r="P111" s="6"/>
      <c r="Q111" s="6"/>
      <c r="R111" s="6"/>
      <c r="S111" s="6"/>
    </row>
    <row r="112" spans="1:19" ht="15" customHeight="1" thickBot="1" x14ac:dyDescent="0.25">
      <c r="A112" s="173" t="s">
        <v>101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</row>
    <row r="113" spans="1:19" ht="16.5" customHeight="1" x14ac:dyDescent="0.2">
      <c r="A113" s="174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6"/>
    </row>
    <row r="114" spans="1:19" ht="16.5" customHeight="1" x14ac:dyDescent="0.2">
      <c r="A114" s="177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9"/>
    </row>
    <row r="115" spans="1:19" ht="16.5" customHeight="1" x14ac:dyDescent="0.2">
      <c r="A115" s="177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9"/>
    </row>
    <row r="116" spans="1:19" ht="16.5" customHeight="1" x14ac:dyDescent="0.2">
      <c r="A116" s="177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9"/>
    </row>
    <row r="117" spans="1:19" ht="16.5" customHeight="1" x14ac:dyDescent="0.2">
      <c r="A117" s="177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9"/>
    </row>
    <row r="118" spans="1:19" ht="16.5" customHeight="1" x14ac:dyDescent="0.2">
      <c r="A118" s="177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9"/>
    </row>
    <row r="119" spans="1:19" ht="16.5" customHeight="1" x14ac:dyDescent="0.2">
      <c r="A119" s="177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9"/>
    </row>
    <row r="120" spans="1:19" ht="16.5" customHeight="1" x14ac:dyDescent="0.2">
      <c r="A120" s="177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9"/>
    </row>
    <row r="121" spans="1:19" x14ac:dyDescent="0.2">
      <c r="A121" s="177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9"/>
    </row>
    <row r="122" spans="1:19" x14ac:dyDescent="0.2">
      <c r="A122" s="177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9"/>
    </row>
    <row r="123" spans="1:19" ht="13.5" thickBot="1" x14ac:dyDescent="0.25">
      <c r="A123" s="180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2"/>
    </row>
    <row r="124" spans="1:19" x14ac:dyDescent="0.2">
      <c r="A124" s="17"/>
      <c r="B124" s="17"/>
      <c r="C124" s="17"/>
      <c r="D124" s="17"/>
      <c r="E124" s="17"/>
    </row>
    <row r="125" spans="1:19" x14ac:dyDescent="0.2">
      <c r="A125" s="17"/>
      <c r="B125" s="17"/>
      <c r="C125" s="17"/>
      <c r="D125" s="17"/>
      <c r="E125" s="17"/>
    </row>
    <row r="126" spans="1:19" x14ac:dyDescent="0.2">
      <c r="A126" s="17"/>
      <c r="B126" s="17"/>
      <c r="C126" s="17"/>
      <c r="D126" s="17"/>
      <c r="E126" s="17"/>
    </row>
    <row r="127" spans="1:19" x14ac:dyDescent="0.2">
      <c r="A127" s="17"/>
      <c r="B127" s="17"/>
      <c r="C127" s="17"/>
      <c r="D127" s="17"/>
      <c r="E127" s="17"/>
    </row>
    <row r="128" spans="1:19" x14ac:dyDescent="0.2">
      <c r="A128" s="17"/>
      <c r="B128" s="48"/>
      <c r="C128" s="48"/>
      <c r="D128" s="48"/>
      <c r="E128" s="48"/>
      <c r="F128" s="48"/>
    </row>
    <row r="129" spans="1:6" x14ac:dyDescent="0.2">
      <c r="A129" s="17"/>
      <c r="B129" s="66" t="s">
        <v>105</v>
      </c>
      <c r="C129" s="66"/>
      <c r="D129" s="66"/>
      <c r="E129" s="66"/>
      <c r="F129" s="66"/>
    </row>
    <row r="130" spans="1:6" x14ac:dyDescent="0.2">
      <c r="A130" s="17"/>
      <c r="B130" s="65" t="s">
        <v>106</v>
      </c>
      <c r="C130" s="65"/>
      <c r="D130" s="65"/>
      <c r="E130" s="65"/>
      <c r="F130" s="65"/>
    </row>
    <row r="131" spans="1:6" x14ac:dyDescent="0.2">
      <c r="A131" s="17"/>
      <c r="B131" s="17"/>
      <c r="C131" s="17"/>
      <c r="D131" s="17"/>
      <c r="E131" s="17"/>
    </row>
    <row r="132" spans="1:6" x14ac:dyDescent="0.2">
      <c r="A132" s="17"/>
      <c r="B132" s="17"/>
      <c r="C132" s="17"/>
      <c r="D132" s="17"/>
      <c r="E132" s="17"/>
    </row>
    <row r="133" spans="1:6" x14ac:dyDescent="0.2">
      <c r="A133" s="17"/>
      <c r="B133" s="17"/>
      <c r="C133" s="17"/>
      <c r="D133" s="17"/>
      <c r="E133" s="17"/>
    </row>
    <row r="134" spans="1:6" x14ac:dyDescent="0.2">
      <c r="A134" s="17"/>
      <c r="B134" s="17"/>
      <c r="C134" s="17"/>
      <c r="D134" s="17"/>
      <c r="E134" s="17"/>
    </row>
    <row r="135" spans="1:6" x14ac:dyDescent="0.2">
      <c r="A135" s="17"/>
      <c r="B135" s="17"/>
      <c r="C135" s="17"/>
      <c r="D135" s="17"/>
      <c r="E135" s="17"/>
    </row>
  </sheetData>
  <sheetProtection password="C04C" sheet="1" objects="1" scenarios="1" selectLockedCells="1"/>
  <sortState ref="K48:L62">
    <sortCondition ref="L48:L62"/>
  </sortState>
  <mergeCells count="203">
    <mergeCell ref="B109:C110"/>
    <mergeCell ref="D109:E110"/>
    <mergeCell ref="C98:K98"/>
    <mergeCell ref="C102:K102"/>
    <mergeCell ref="C101:K101"/>
    <mergeCell ref="C100:K100"/>
    <mergeCell ref="C99:K99"/>
    <mergeCell ref="A97:S97"/>
    <mergeCell ref="A113:S123"/>
    <mergeCell ref="A112:S112"/>
    <mergeCell ref="M98:O98"/>
    <mergeCell ref="Q98:S98"/>
    <mergeCell ref="Q99:S99"/>
    <mergeCell ref="Q100:S100"/>
    <mergeCell ref="Q101:S101"/>
    <mergeCell ref="Q102:S102"/>
    <mergeCell ref="M102:O102"/>
    <mergeCell ref="M101:O101"/>
    <mergeCell ref="A102:B102"/>
    <mergeCell ref="A101:B101"/>
    <mergeCell ref="A100:B100"/>
    <mergeCell ref="A99:B99"/>
    <mergeCell ref="A98:B98"/>
    <mergeCell ref="B106:C106"/>
    <mergeCell ref="D108:E108"/>
    <mergeCell ref="D107:E107"/>
    <mergeCell ref="D106:E106"/>
    <mergeCell ref="D105:E105"/>
    <mergeCell ref="K88:O88"/>
    <mergeCell ref="A95:E95"/>
    <mergeCell ref="K95:O95"/>
    <mergeCell ref="B108:C108"/>
    <mergeCell ref="A96:S96"/>
    <mergeCell ref="B105:C105"/>
    <mergeCell ref="B104:E104"/>
    <mergeCell ref="M100:O100"/>
    <mergeCell ref="M99:O99"/>
    <mergeCell ref="S93:S94"/>
    <mergeCell ref="R93:R94"/>
    <mergeCell ref="Q93:Q94"/>
    <mergeCell ref="P93:P94"/>
    <mergeCell ref="L54:O54"/>
    <mergeCell ref="L53:O53"/>
    <mergeCell ref="L52:O52"/>
    <mergeCell ref="L51:O51"/>
    <mergeCell ref="L50:O50"/>
    <mergeCell ref="B107:C107"/>
    <mergeCell ref="A82:S82"/>
    <mergeCell ref="A90:S90"/>
    <mergeCell ref="F67:S67"/>
    <mergeCell ref="F68:S68"/>
    <mergeCell ref="F69:S69"/>
    <mergeCell ref="A71:F71"/>
    <mergeCell ref="K93:K94"/>
    <mergeCell ref="L93:O94"/>
    <mergeCell ref="L86:O87"/>
    <mergeCell ref="K86:K87"/>
    <mergeCell ref="L83:O84"/>
    <mergeCell ref="B94:E94"/>
    <mergeCell ref="B93:E93"/>
    <mergeCell ref="B91:E92"/>
    <mergeCell ref="A88:E88"/>
    <mergeCell ref="B87:E87"/>
    <mergeCell ref="B86:E86"/>
    <mergeCell ref="B85:E85"/>
    <mergeCell ref="L49:O49"/>
    <mergeCell ref="L43:O44"/>
    <mergeCell ref="L12:O13"/>
    <mergeCell ref="A40:E40"/>
    <mergeCell ref="K40:O40"/>
    <mergeCell ref="L29:O29"/>
    <mergeCell ref="L28:O28"/>
    <mergeCell ref="L27:O27"/>
    <mergeCell ref="B49:E49"/>
    <mergeCell ref="L26:O26"/>
    <mergeCell ref="L36:O36"/>
    <mergeCell ref="L35:O35"/>
    <mergeCell ref="L34:O34"/>
    <mergeCell ref="L33:O33"/>
    <mergeCell ref="L39:O39"/>
    <mergeCell ref="L38:O38"/>
    <mergeCell ref="L37:O37"/>
    <mergeCell ref="L32:O32"/>
    <mergeCell ref="L31:O31"/>
    <mergeCell ref="L30:O30"/>
    <mergeCell ref="L48:O48"/>
    <mergeCell ref="L47:O47"/>
    <mergeCell ref="L46:O46"/>
    <mergeCell ref="B20:E20"/>
    <mergeCell ref="B54:E54"/>
    <mergeCell ref="B53:E53"/>
    <mergeCell ref="B52:E52"/>
    <mergeCell ref="B51:E51"/>
    <mergeCell ref="B50:E50"/>
    <mergeCell ref="Q6:R6"/>
    <mergeCell ref="G5:O5"/>
    <mergeCell ref="G71:O71"/>
    <mergeCell ref="G72:O73"/>
    <mergeCell ref="G6:O7"/>
    <mergeCell ref="A42:S42"/>
    <mergeCell ref="L45:O45"/>
    <mergeCell ref="B16:E16"/>
    <mergeCell ref="B33:E33"/>
    <mergeCell ref="B32:E32"/>
    <mergeCell ref="B31:E31"/>
    <mergeCell ref="B30:E30"/>
    <mergeCell ref="B43:E44"/>
    <mergeCell ref="B48:E48"/>
    <mergeCell ref="B47:E47"/>
    <mergeCell ref="B46:E46"/>
    <mergeCell ref="B45:E45"/>
    <mergeCell ref="B39:E39"/>
    <mergeCell ref="B38:E38"/>
    <mergeCell ref="K76:K77"/>
    <mergeCell ref="P76:S76"/>
    <mergeCell ref="Q72:R72"/>
    <mergeCell ref="A60:E60"/>
    <mergeCell ref="K60:O60"/>
    <mergeCell ref="A80:E80"/>
    <mergeCell ref="K80:O80"/>
    <mergeCell ref="L55:O55"/>
    <mergeCell ref="L56:O56"/>
    <mergeCell ref="L57:O57"/>
    <mergeCell ref="L58:O58"/>
    <mergeCell ref="L79:O79"/>
    <mergeCell ref="L78:O78"/>
    <mergeCell ref="L59:O59"/>
    <mergeCell ref="B58:E58"/>
    <mergeCell ref="B57:E57"/>
    <mergeCell ref="B56:E56"/>
    <mergeCell ref="B55:E55"/>
    <mergeCell ref="L25:O25"/>
    <mergeCell ref="L24:O24"/>
    <mergeCell ref="B21:E21"/>
    <mergeCell ref="B28:E28"/>
    <mergeCell ref="B22:E22"/>
    <mergeCell ref="B23:E23"/>
    <mergeCell ref="B24:E24"/>
    <mergeCell ref="B25:E25"/>
    <mergeCell ref="S86:S87"/>
    <mergeCell ref="R86:R87"/>
    <mergeCell ref="Q86:Q87"/>
    <mergeCell ref="P86:P87"/>
    <mergeCell ref="L85:O85"/>
    <mergeCell ref="B78:E78"/>
    <mergeCell ref="B79:E79"/>
    <mergeCell ref="A72:F73"/>
    <mergeCell ref="B59:E59"/>
    <mergeCell ref="A75:S75"/>
    <mergeCell ref="B76:E77"/>
    <mergeCell ref="L76:O77"/>
    <mergeCell ref="P83:S83"/>
    <mergeCell ref="B83:E84"/>
    <mergeCell ref="A76:A77"/>
    <mergeCell ref="F76:I76"/>
    <mergeCell ref="B130:F130"/>
    <mergeCell ref="B129:F129"/>
    <mergeCell ref="A6:F7"/>
    <mergeCell ref="A5:F5"/>
    <mergeCell ref="B14:E14"/>
    <mergeCell ref="B12:E13"/>
    <mergeCell ref="A11:S11"/>
    <mergeCell ref="A9:S9"/>
    <mergeCell ref="A91:A92"/>
    <mergeCell ref="F91:I91"/>
    <mergeCell ref="K91:K92"/>
    <mergeCell ref="P91:S91"/>
    <mergeCell ref="L91:O92"/>
    <mergeCell ref="A83:A84"/>
    <mergeCell ref="F83:I83"/>
    <mergeCell ref="K83:K84"/>
    <mergeCell ref="A12:A13"/>
    <mergeCell ref="K12:K13"/>
    <mergeCell ref="F43:I43"/>
    <mergeCell ref="K43:K44"/>
    <mergeCell ref="P43:S43"/>
    <mergeCell ref="F12:I12"/>
    <mergeCell ref="L20:O20"/>
    <mergeCell ref="L19:O19"/>
    <mergeCell ref="A43:A44"/>
    <mergeCell ref="B15:E15"/>
    <mergeCell ref="B26:E26"/>
    <mergeCell ref="B27:E27"/>
    <mergeCell ref="B29:E29"/>
    <mergeCell ref="F1:S1"/>
    <mergeCell ref="F2:S2"/>
    <mergeCell ref="F3:S3"/>
    <mergeCell ref="B19:E19"/>
    <mergeCell ref="B18:E18"/>
    <mergeCell ref="B17:E17"/>
    <mergeCell ref="L18:O18"/>
    <mergeCell ref="L17:O17"/>
    <mergeCell ref="L16:O16"/>
    <mergeCell ref="L15:O15"/>
    <mergeCell ref="L14:O14"/>
    <mergeCell ref="L21:O21"/>
    <mergeCell ref="P12:S12"/>
    <mergeCell ref="B37:E37"/>
    <mergeCell ref="B36:E36"/>
    <mergeCell ref="B35:E35"/>
    <mergeCell ref="B34:E34"/>
    <mergeCell ref="L23:O23"/>
    <mergeCell ref="L22:O22"/>
  </mergeCells>
  <dataValidations count="2">
    <dataValidation type="date" allowBlank="1" showInputMessage="1" showErrorMessage="1" errorTitle="VALOR INSERIDO NÃO É VÁLIDO!" error="Digite uma DATA." sqref="Q6:R6">
      <formula1>41640</formula1>
      <formula2>45657</formula2>
    </dataValidation>
    <dataValidation type="whole" allowBlank="1" showInputMessage="1" showErrorMessage="1" error="Preencher apenas com o valor 1 (UM)._x000a_OBS: Outros Caracteres não são Válidos_x000a_" sqref="F14:I39 P14:S39 F45:I59 P45:S59 F78:I79 F85:I87 F93:I94 P78:S79 P85:S87 P93:S94">
      <formula1>1</formula1>
      <formula2>1</formula2>
    </dataValidation>
  </dataValidations>
  <pageMargins left="0.18" right="0.2" top="0.39" bottom="0.5" header="0.18" footer="0.33"/>
  <pageSetup paperSize="9" scale="85" orientation="portrait" r:id="rId1"/>
  <headerFooter alignWithMargins="0"/>
  <rowBreaks count="1" manualBreakCount="1">
    <brk id="66" max="18" man="1"/>
  </rowBreaks>
  <ignoredErrors>
    <ignoredError sqref="F105:F10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DE LIMPEZA</vt:lpstr>
      <vt:lpstr>'AVALIAÇÃO DE LIMPEZA'!Area_de_impressao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2014-11-14T11:21:53Z</cp:lastPrinted>
  <dcterms:created xsi:type="dcterms:W3CDTF">2014-11-03T11:34:19Z</dcterms:created>
  <dcterms:modified xsi:type="dcterms:W3CDTF">2019-04-25T17:06:33Z</dcterms:modified>
</cp:coreProperties>
</file>