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Geral\ALIMENTAÇÃO_ESCOLAR\MATERIAL_SITE DE\GESTÃO CENTRALIZADA\SERVIÇO TERCEIRIZADO DA ALIMENTAÇÃO ESCOLAR\"/>
    </mc:Choice>
  </mc:AlternateContent>
  <xr:revisionPtr revIDLastSave="0" documentId="10_ncr:100000_{38243988-EC12-45C2-8DE8-716D0A555FE4}" xr6:coauthVersionLast="31" xr6:coauthVersionMax="31" xr10:uidLastSave="{00000000-0000-0000-0000-000000000000}"/>
  <bookViews>
    <workbookView xWindow="0" yWindow="0" windowWidth="24000" windowHeight="9210" xr2:uid="{00000000-000D-0000-FFFF-FFFF00000000}"/>
  </bookViews>
  <sheets>
    <sheet name="Planilh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J63" i="1"/>
  <c r="K63" i="1"/>
  <c r="H63" i="1"/>
  <c r="G63" i="1"/>
  <c r="I60" i="1"/>
  <c r="J60" i="1"/>
  <c r="K60" i="1"/>
  <c r="H60" i="1"/>
  <c r="G60" i="1"/>
  <c r="I56" i="1"/>
  <c r="J56" i="1"/>
  <c r="K56" i="1"/>
  <c r="H56" i="1"/>
  <c r="G56" i="1"/>
  <c r="I50" i="1"/>
  <c r="J50" i="1"/>
  <c r="K50" i="1"/>
  <c r="H50" i="1"/>
  <c r="G50" i="1"/>
  <c r="I43" i="1"/>
  <c r="J43" i="1"/>
  <c r="K43" i="1"/>
  <c r="H43" i="1"/>
  <c r="G43" i="1"/>
  <c r="H32" i="1"/>
  <c r="I32" i="1"/>
  <c r="J32" i="1"/>
  <c r="K32" i="1"/>
  <c r="I27" i="1"/>
  <c r="J27" i="1"/>
  <c r="K27" i="1"/>
  <c r="H27" i="1"/>
  <c r="I21" i="1"/>
  <c r="J21" i="1"/>
  <c r="K21" i="1"/>
  <c r="H21" i="1"/>
  <c r="G21" i="1"/>
  <c r="G32" i="1"/>
  <c r="G27" i="1"/>
  <c r="K64" i="1" l="1"/>
  <c r="J64" i="1"/>
  <c r="I64" i="1"/>
  <c r="H64" i="1"/>
  <c r="G64" i="1"/>
  <c r="K51" i="1"/>
  <c r="J51" i="1"/>
  <c r="I51" i="1"/>
  <c r="H51" i="1"/>
  <c r="G51" i="1"/>
  <c r="I33" i="1"/>
  <c r="K33" i="1"/>
  <c r="J33" i="1"/>
  <c r="H33" i="1"/>
  <c r="D71" i="1" l="1"/>
  <c r="I71" i="1" s="1"/>
  <c r="D73" i="1"/>
  <c r="I73" i="1" s="1"/>
  <c r="D72" i="1"/>
  <c r="I72" i="1" s="1"/>
  <c r="G33" i="1" l="1"/>
  <c r="G66" i="1" s="1"/>
  <c r="D70" i="1" l="1"/>
  <c r="I70" i="1" s="1"/>
  <c r="I74" i="1" l="1"/>
  <c r="D74" i="1"/>
  <c r="F75" i="1" l="1"/>
</calcChain>
</file>

<file path=xl/sharedStrings.xml><?xml version="1.0" encoding="utf-8"?>
<sst xmlns="http://schemas.openxmlformats.org/spreadsheetml/2006/main" count="110" uniqueCount="108">
  <si>
    <t xml:space="preserve">Período: </t>
  </si>
  <si>
    <t xml:space="preserve">Contrato número: </t>
  </si>
  <si>
    <t xml:space="preserve">Data: </t>
  </si>
  <si>
    <t>Unidade Escolar:</t>
  </si>
  <si>
    <t xml:space="preserve">Contratada: </t>
  </si>
  <si>
    <t xml:space="preserve">Responsável pela Fiscalização: </t>
  </si>
  <si>
    <t xml:space="preserve">Gestor do Contrato: </t>
  </si>
  <si>
    <t>Grupo 1 – Desempenho Profissional  </t>
  </si>
  <si>
    <t>O fiscal deverá assinalar a coluna correspondente sendo:</t>
  </si>
  <si>
    <t>3 - Ótimo, 2-Bom, 1 - Regular e 0 - Péssimo</t>
  </si>
  <si>
    <t xml:space="preserve">Cumprimento das Atividades </t>
  </si>
  <si>
    <t>NÃO AVALIADO</t>
  </si>
  <si>
    <t>1.1</t>
  </si>
  <si>
    <t xml:space="preserve">Observância do cardápio definido pelo DAAA, de acordo com os itens disponibilizados pela contratante; </t>
  </si>
  <si>
    <t>1.2</t>
  </si>
  <si>
    <t xml:space="preserve">Armazenamento de gêneros e produtos alimentícios e materiais de consumo; </t>
  </si>
  <si>
    <t>1.3</t>
  </si>
  <si>
    <t xml:space="preserve"> Pré-preparos e cocção dos alimentos; </t>
  </si>
  <si>
    <t>1.4</t>
  </si>
  <si>
    <t xml:space="preserve">Porcionamento adequado das alimentações, utilizando-se utensílios apropriados; </t>
  </si>
  <si>
    <t>1.5</t>
  </si>
  <si>
    <t xml:space="preserve">Coleta de amostras da alimentação preparada; </t>
  </si>
  <si>
    <t>1.6</t>
  </si>
  <si>
    <t xml:space="preserve">Higienização e limpeza das dependências, equipamentos e utensílios envolvidos na prestação dos serviços; </t>
  </si>
  <si>
    <t>1.7</t>
  </si>
  <si>
    <t xml:space="preserve">Controle bacteriológico dos alimentos; </t>
  </si>
  <si>
    <t>1.8</t>
  </si>
  <si>
    <t xml:space="preserve">Cumprimento das boas práticas ambientais quanto a: uso racional da água; eficiência energética; redução de produção de resíduos alimentares e melhor aproveitamento dos alimentos; programa de coleta seletiva de resíduos sólidos; produtos biodegradáveis; controle de poluição sonora; destinação final de resíduos de óleos utilizados em frituras e cocções. </t>
  </si>
  <si>
    <t>1.9</t>
  </si>
  <si>
    <t>Elaboração de dietas especiais, quando for o caso, em conformidade com as instruções do DAAA e gêneros disponibilizados.</t>
  </si>
  <si>
    <t xml:space="preserve">Qualificação/ Atendimento ao Público/ Postura </t>
  </si>
  <si>
    <t>1.10</t>
  </si>
  <si>
    <t xml:space="preserve">Qualificação e habilitação da mão de obra disponibilizada pela Contratada; </t>
  </si>
  <si>
    <t>1.11</t>
  </si>
  <si>
    <t xml:space="preserve">Manipulação de alimentos; </t>
  </si>
  <si>
    <t>1.12</t>
  </si>
  <si>
    <t xml:space="preserve">Profissionais capacitados com treinamentos específicos para as respectivas atividades; </t>
  </si>
  <si>
    <t>1.13</t>
  </si>
  <si>
    <t xml:space="preserve">Conduta dos empregados da Contratada com o contratante e com os alunos. </t>
  </si>
  <si>
    <t>Uniformes, Identificação e asseio</t>
  </si>
  <si>
    <t>1.14</t>
  </si>
  <si>
    <t xml:space="preserve">Uso de uniformes em perfeito estado de conservação e com aparência pessoal adequada; </t>
  </si>
  <si>
    <t>1.15</t>
  </si>
  <si>
    <t xml:space="preserve">Utilização de equipamentos de proteção individual e uniformes adequados as tarefas que executam e as condições climáticas; </t>
  </si>
  <si>
    <t>1.16</t>
  </si>
  <si>
    <t xml:space="preserve">Os uniformes devem compreender: aventais, jalecos, calças e blusas, de cor clara, calçados fechados, botas antiderrapantes, rede de malha fina para proteção dos cabelos. </t>
  </si>
  <si>
    <t>TOTAL GRUPO 1</t>
  </si>
  <si>
    <t>Grupo 2 – Desempenho das atividades</t>
  </si>
  <si>
    <t xml:space="preserve">Refeições Servidas </t>
  </si>
  <si>
    <t>2.1</t>
  </si>
  <si>
    <t xml:space="preserve">Conformidade das refeições servidas com o cardápio definido pelo DAAA; </t>
  </si>
  <si>
    <t>2.2</t>
  </si>
  <si>
    <t xml:space="preserve">Qualidade das refeições servidas (quantidade servida, condições higiênico-sanitárias, apresentação, porcionamento e temperatura das refeições); </t>
  </si>
  <si>
    <t>2.3</t>
  </si>
  <si>
    <t>Cumprimento dos horários de distribuição;</t>
  </si>
  <si>
    <t>2.4</t>
  </si>
  <si>
    <t xml:space="preserve">Coleta, armazenamento e manutenção diária de amostras da alimentação preparada e fornecimento do relatório das análises bacteriológicas, toxicológicas e físico-químicas sempre que solicitado; </t>
  </si>
  <si>
    <t>2.5</t>
  </si>
  <si>
    <t xml:space="preserve">Aceitação das refeições servidas por parte dos comensais; </t>
  </si>
  <si>
    <t>2.6</t>
  </si>
  <si>
    <t xml:space="preserve">Refeições disponibilizadas em quantidade suficiente e qualidade de preparo adequada. </t>
  </si>
  <si>
    <t xml:space="preserve">Condições higiênicas e de armazenamento </t>
  </si>
  <si>
    <t>2.7</t>
  </si>
  <si>
    <t xml:space="preserve">Condições higiênicas no armazenamento, manipulação, preparação e distribuição dos alimentos; </t>
  </si>
  <si>
    <t>2.8</t>
  </si>
  <si>
    <t xml:space="preserve">Higienização das instalações e utensílios (utensílios, equipamentos, local de preparação e armazenamento dos alimentos); </t>
  </si>
  <si>
    <t>2.9</t>
  </si>
  <si>
    <t xml:space="preserve">Sistemática de armazenamento dos gêneros e produtos alimentícios (produtos adequadamente identificados e acondicionados, protegidos contra contaminação e mantidos na temperatura correta); e, </t>
  </si>
  <si>
    <t>2.10</t>
  </si>
  <si>
    <t xml:space="preserve">Sistemática de armazenamento dos materiais (produtos adequadamente identificados e acondicionados, protegidos contra contaminação e em locais diferentes dos alimentos). </t>
  </si>
  <si>
    <t>2.11</t>
  </si>
  <si>
    <t>Registro e controle do quantitativo dos gêneros e produtos alimentícios em estoque, conformidade com a sistemática definida pelo DAAA e comunicando com antecedência, possíveis faltas para a preparação de refeições previstas no cardápio</t>
  </si>
  <si>
    <t>TOTAL GRUPO 2</t>
  </si>
  <si>
    <t>Grupo 3 – Gerenciamento</t>
  </si>
  <si>
    <t xml:space="preserve">Periodicidade da Supervisão </t>
  </si>
  <si>
    <t>3.1</t>
  </si>
  <si>
    <t>Execução de supervisão por parte da Contratada e na periodicidade acordada (mínimo 2 vezes por semana)</t>
  </si>
  <si>
    <t xml:space="preserve">Gerenciamento das Atividades Operacionais </t>
  </si>
  <si>
    <t>3.2</t>
  </si>
  <si>
    <t xml:space="preserve">Administração das atividades operacionais </t>
  </si>
  <si>
    <t>3.3</t>
  </si>
  <si>
    <t>Monitoramento desde a higienização pessoal, ambiental, material, manipulação, preparo e distribuição, bem como o controle de temperatura, da esterilização, do resfriamento, da refrigeração e do reaquecimento, através de supervisão técnica, treinamento e reciclagem contínua dos funcionários.</t>
  </si>
  <si>
    <t xml:space="preserve">Atendimento as Solicitações </t>
  </si>
  <si>
    <t>3.4</t>
  </si>
  <si>
    <t xml:space="preserve">Atendimento as solicitações do Contratante conforme condições estabelecidas no contrato. </t>
  </si>
  <si>
    <t>TOTAL GRUPO 3</t>
  </si>
  <si>
    <t>Quantidade de itens avaliados = X</t>
  </si>
  <si>
    <t>Qtde. (a)</t>
  </si>
  <si>
    <t>Equivalência (e)</t>
  </si>
  <si>
    <t>Quantidade de ótimo (3)</t>
  </si>
  <si>
    <t>Quantidade de bom (2)</t>
  </si>
  <si>
    <t>Quantidade de regular (1)</t>
  </si>
  <si>
    <t>Quantidade de péssimo (0)</t>
  </si>
  <si>
    <t>TOTAL</t>
  </si>
  <si>
    <t> Justificativa para itens não avaliados ou não avaliados ou notas 0 e 1:</t>
  </si>
  <si>
    <t>Assinatura do fiscal</t>
  </si>
  <si>
    <t>Assinatura do responsável pela contratada</t>
  </si>
  <si>
    <t>Pontos obtidos               (y = a x e)</t>
  </si>
  <si>
    <t>FORMULÁRIO DE AVALIAÇÃO DE QUALIDADE DOS SERVIÇOS – FISCAL</t>
  </si>
  <si>
    <t>Mês/2018</t>
  </si>
  <si>
    <t>EE. NOME DA ESCOLA</t>
  </si>
  <si>
    <t>NOME DO DIRETOR DA UNIDADE ESCOLAR</t>
  </si>
  <si>
    <t>00/00/2018</t>
  </si>
  <si>
    <t>Avaliação Parcial do Fiscal do Contrato</t>
  </si>
  <si>
    <t>%</t>
  </si>
  <si>
    <t>ZAMPTEC SERVIÇOS EIRELI</t>
  </si>
  <si>
    <t>066/2018</t>
  </si>
  <si>
    <t>Renato Donato Hagy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</si>
</sst>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5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8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center" vertical="center" wrapText="1"/>
      <protection locked="0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right" vertical="center" wrapText="1"/>
    </xf>
    <xf numFmtId="1" fontId="2" fillId="0" borderId="3" xfId="0" applyNumberFormat="1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view="pageBreakPreview" zoomScaleNormal="100" zoomScaleSheetLayoutView="100" workbookViewId="0">
      <selection activeCell="M15" sqref="M15"/>
    </sheetView>
  </sheetViews>
  <sheetFormatPr defaultRowHeight="11.25" x14ac:dyDescent="0.2"/>
  <cols>
    <col min="1" max="1" width="5.140625" style="1" customWidth="1"/>
    <col min="2" max="4" width="9.140625" style="1"/>
    <col min="5" max="5" width="14.7109375" style="1" bestFit="1" customWidth="1"/>
    <col min="6" max="6" width="16.140625" style="1" customWidth="1"/>
    <col min="7" max="7" width="5.5703125" style="1" customWidth="1"/>
    <col min="8" max="8" width="5.42578125" style="9" customWidth="1"/>
    <col min="9" max="9" width="5.42578125" style="1" customWidth="1"/>
    <col min="10" max="10" width="5.28515625" style="1" customWidth="1"/>
    <col min="11" max="11" width="9.140625" style="1" customWidth="1"/>
    <col min="12" max="16384" width="9.140625" style="1"/>
  </cols>
  <sheetData>
    <row r="1" spans="1:11" ht="19.5" thickBot="1" x14ac:dyDescent="0.25">
      <c r="A1" s="93" t="s">
        <v>98</v>
      </c>
      <c r="B1" s="93"/>
      <c r="C1" s="93"/>
      <c r="D1" s="93"/>
      <c r="E1" s="94"/>
      <c r="F1" s="94"/>
      <c r="G1" s="94"/>
      <c r="H1" s="94"/>
      <c r="I1" s="94"/>
      <c r="J1" s="94"/>
      <c r="K1" s="94"/>
    </row>
    <row r="2" spans="1:11" ht="23.25" thickBot="1" x14ac:dyDescent="0.25">
      <c r="A2" s="35" t="s">
        <v>0</v>
      </c>
      <c r="B2" s="37"/>
      <c r="C2" s="40" t="s">
        <v>99</v>
      </c>
      <c r="D2" s="41"/>
      <c r="E2" s="8" t="s">
        <v>1</v>
      </c>
      <c r="F2" s="38" t="s">
        <v>106</v>
      </c>
      <c r="G2" s="38"/>
      <c r="H2" s="8" t="s">
        <v>2</v>
      </c>
      <c r="I2" s="42" t="s">
        <v>102</v>
      </c>
      <c r="J2" s="42"/>
      <c r="K2" s="43"/>
    </row>
    <row r="3" spans="1:11" ht="12" customHeight="1" thickBot="1" x14ac:dyDescent="0.25">
      <c r="A3" s="35" t="s">
        <v>3</v>
      </c>
      <c r="B3" s="37"/>
      <c r="C3" s="40" t="s">
        <v>100</v>
      </c>
      <c r="D3" s="40"/>
      <c r="E3" s="40"/>
      <c r="F3" s="40"/>
      <c r="G3" s="40"/>
      <c r="H3" s="40"/>
      <c r="I3" s="40"/>
      <c r="J3" s="40"/>
      <c r="K3" s="41"/>
    </row>
    <row r="4" spans="1:11" ht="12" customHeight="1" thickBot="1" x14ac:dyDescent="0.25">
      <c r="A4" s="35" t="s">
        <v>4</v>
      </c>
      <c r="B4" s="37"/>
      <c r="C4" s="38" t="s">
        <v>105</v>
      </c>
      <c r="D4" s="38"/>
      <c r="E4" s="38"/>
      <c r="F4" s="38"/>
      <c r="G4" s="38"/>
      <c r="H4" s="38"/>
      <c r="I4" s="38"/>
      <c r="J4" s="38"/>
      <c r="K4" s="39"/>
    </row>
    <row r="5" spans="1:11" ht="12" customHeight="1" thickBot="1" x14ac:dyDescent="0.25">
      <c r="A5" s="35" t="s">
        <v>5</v>
      </c>
      <c r="B5" s="36"/>
      <c r="C5" s="37"/>
      <c r="D5" s="40" t="s">
        <v>101</v>
      </c>
      <c r="E5" s="40"/>
      <c r="F5" s="40"/>
      <c r="G5" s="40"/>
      <c r="H5" s="40"/>
      <c r="I5" s="40"/>
      <c r="J5" s="40"/>
      <c r="K5" s="41"/>
    </row>
    <row r="6" spans="1:11" ht="12" customHeight="1" thickBot="1" x14ac:dyDescent="0.25">
      <c r="A6" s="35" t="s">
        <v>6</v>
      </c>
      <c r="B6" s="36"/>
      <c r="C6" s="37"/>
      <c r="D6" s="38" t="s">
        <v>107</v>
      </c>
      <c r="E6" s="38"/>
      <c r="F6" s="38"/>
      <c r="G6" s="38"/>
      <c r="H6" s="38"/>
      <c r="I6" s="38"/>
      <c r="J6" s="38"/>
      <c r="K6" s="39"/>
    </row>
    <row r="7" spans="1:11" ht="12" customHeight="1" thickBot="1" x14ac:dyDescent="0.25">
      <c r="A7" s="17"/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6.5" thickBot="1" x14ac:dyDescent="0.25">
      <c r="A8" s="50" t="s">
        <v>7</v>
      </c>
      <c r="B8" s="51"/>
      <c r="C8" s="51"/>
      <c r="D8" s="51"/>
      <c r="E8" s="51"/>
      <c r="F8" s="51"/>
      <c r="G8" s="51"/>
      <c r="H8" s="51"/>
      <c r="I8" s="51"/>
      <c r="J8" s="51"/>
      <c r="K8" s="52"/>
    </row>
    <row r="9" spans="1:11" ht="15" customHeight="1" x14ac:dyDescent="0.2">
      <c r="A9" s="53" t="s">
        <v>8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1" ht="13.5" thickBot="1" x14ac:dyDescent="0.25">
      <c r="A10" s="56" t="s">
        <v>9</v>
      </c>
      <c r="B10" s="57"/>
      <c r="C10" s="57"/>
      <c r="D10" s="57"/>
      <c r="E10" s="57"/>
      <c r="F10" s="57"/>
      <c r="G10" s="57"/>
      <c r="H10" s="57"/>
      <c r="I10" s="57"/>
      <c r="J10" s="57"/>
      <c r="K10" s="58"/>
    </row>
    <row r="11" spans="1:11" ht="36.75" thickBot="1" x14ac:dyDescent="0.25">
      <c r="A11" s="59" t="s">
        <v>10</v>
      </c>
      <c r="B11" s="60"/>
      <c r="C11" s="60"/>
      <c r="D11" s="60"/>
      <c r="E11" s="60"/>
      <c r="F11" s="61"/>
      <c r="G11" s="26">
        <v>3</v>
      </c>
      <c r="H11" s="27">
        <v>2</v>
      </c>
      <c r="I11" s="26">
        <v>1</v>
      </c>
      <c r="J11" s="26">
        <v>0</v>
      </c>
      <c r="K11" s="26" t="s">
        <v>11</v>
      </c>
    </row>
    <row r="12" spans="1:11" ht="27.75" customHeight="1" thickBot="1" x14ac:dyDescent="0.25">
      <c r="A12" s="19" t="s">
        <v>12</v>
      </c>
      <c r="B12" s="44" t="s">
        <v>13</v>
      </c>
      <c r="C12" s="45"/>
      <c r="D12" s="45"/>
      <c r="E12" s="45"/>
      <c r="F12" s="46"/>
      <c r="G12" s="20"/>
      <c r="H12" s="22"/>
      <c r="I12" s="20"/>
      <c r="J12" s="20"/>
      <c r="K12" s="20"/>
    </row>
    <row r="13" spans="1:11" ht="24.75" customHeight="1" thickBot="1" x14ac:dyDescent="0.25">
      <c r="A13" s="19" t="s">
        <v>14</v>
      </c>
      <c r="B13" s="44" t="s">
        <v>15</v>
      </c>
      <c r="C13" s="45"/>
      <c r="D13" s="45"/>
      <c r="E13" s="45"/>
      <c r="F13" s="46"/>
      <c r="G13" s="20"/>
      <c r="H13" s="22"/>
      <c r="I13" s="20"/>
      <c r="J13" s="20"/>
      <c r="K13" s="20"/>
    </row>
    <row r="14" spans="1:11" ht="21" customHeight="1" thickBot="1" x14ac:dyDescent="0.25">
      <c r="A14" s="19" t="s">
        <v>16</v>
      </c>
      <c r="B14" s="44" t="s">
        <v>17</v>
      </c>
      <c r="C14" s="45"/>
      <c r="D14" s="45"/>
      <c r="E14" s="45"/>
      <c r="F14" s="46"/>
      <c r="G14" s="20"/>
      <c r="H14" s="22"/>
      <c r="I14" s="20"/>
      <c r="J14" s="20"/>
      <c r="K14" s="20"/>
    </row>
    <row r="15" spans="1:11" ht="21.75" customHeight="1" thickBot="1" x14ac:dyDescent="0.25">
      <c r="A15" s="19" t="s">
        <v>18</v>
      </c>
      <c r="B15" s="44" t="s">
        <v>19</v>
      </c>
      <c r="C15" s="45"/>
      <c r="D15" s="45"/>
      <c r="E15" s="45"/>
      <c r="F15" s="46"/>
      <c r="G15" s="20"/>
      <c r="H15" s="22"/>
      <c r="I15" s="20"/>
      <c r="J15" s="20"/>
      <c r="K15" s="20"/>
    </row>
    <row r="16" spans="1:11" ht="21" customHeight="1" thickBot="1" x14ac:dyDescent="0.25">
      <c r="A16" s="19" t="s">
        <v>20</v>
      </c>
      <c r="B16" s="44" t="s">
        <v>21</v>
      </c>
      <c r="C16" s="45"/>
      <c r="D16" s="45"/>
      <c r="E16" s="45"/>
      <c r="F16" s="46"/>
      <c r="G16" s="20"/>
      <c r="H16" s="22"/>
      <c r="I16" s="20"/>
      <c r="J16" s="20"/>
      <c r="K16" s="20"/>
    </row>
    <row r="17" spans="1:11" ht="21.75" customHeight="1" thickBot="1" x14ac:dyDescent="0.25">
      <c r="A17" s="19" t="s">
        <v>22</v>
      </c>
      <c r="B17" s="44" t="s">
        <v>23</v>
      </c>
      <c r="C17" s="45"/>
      <c r="D17" s="45"/>
      <c r="E17" s="45"/>
      <c r="F17" s="46"/>
      <c r="G17" s="20"/>
      <c r="H17" s="22"/>
      <c r="I17" s="20"/>
      <c r="J17" s="20"/>
      <c r="K17" s="20"/>
    </row>
    <row r="18" spans="1:11" ht="20.25" customHeight="1" thickBot="1" x14ac:dyDescent="0.25">
      <c r="A18" s="19" t="s">
        <v>24</v>
      </c>
      <c r="B18" s="44" t="s">
        <v>25</v>
      </c>
      <c r="C18" s="45"/>
      <c r="D18" s="45"/>
      <c r="E18" s="45"/>
      <c r="F18" s="46"/>
      <c r="G18" s="20"/>
      <c r="H18" s="22"/>
      <c r="I18" s="20"/>
      <c r="J18" s="20"/>
      <c r="K18" s="20"/>
    </row>
    <row r="19" spans="1:11" ht="34.5" customHeight="1" thickBot="1" x14ac:dyDescent="0.25">
      <c r="A19" s="19" t="s">
        <v>26</v>
      </c>
      <c r="B19" s="44" t="s">
        <v>27</v>
      </c>
      <c r="C19" s="45"/>
      <c r="D19" s="45"/>
      <c r="E19" s="45"/>
      <c r="F19" s="46"/>
      <c r="G19" s="20"/>
      <c r="H19" s="22"/>
      <c r="I19" s="20"/>
      <c r="J19" s="20"/>
      <c r="K19" s="20"/>
    </row>
    <row r="20" spans="1:11" ht="26.25" customHeight="1" thickBot="1" x14ac:dyDescent="0.25">
      <c r="A20" s="19" t="s">
        <v>28</v>
      </c>
      <c r="B20" s="44" t="s">
        <v>29</v>
      </c>
      <c r="C20" s="45"/>
      <c r="D20" s="45"/>
      <c r="E20" s="45"/>
      <c r="F20" s="46"/>
      <c r="G20" s="20"/>
      <c r="H20" s="22"/>
      <c r="I20" s="20"/>
      <c r="J20" s="20"/>
      <c r="K20" s="20"/>
    </row>
    <row r="21" spans="1:11" ht="26.25" hidden="1" customHeight="1" thickBot="1" x14ac:dyDescent="0.25">
      <c r="A21" s="6"/>
      <c r="B21" s="2"/>
      <c r="C21" s="2"/>
      <c r="D21" s="2"/>
      <c r="E21" s="2"/>
      <c r="F21" s="2"/>
      <c r="G21" s="14">
        <f>COUNTIF(G12:G20,"X")</f>
        <v>0</v>
      </c>
      <c r="H21" s="14">
        <f>COUNTIF(H12:H20,"X")</f>
        <v>0</v>
      </c>
      <c r="I21" s="14">
        <f t="shared" ref="I21:K21" si="0">COUNTIF(I12:I20,"X")</f>
        <v>0</v>
      </c>
      <c r="J21" s="14">
        <f t="shared" si="0"/>
        <v>0</v>
      </c>
      <c r="K21" s="14">
        <f t="shared" si="0"/>
        <v>0</v>
      </c>
    </row>
    <row r="22" spans="1:11" ht="12" customHeight="1" thickBot="1" x14ac:dyDescent="0.25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</row>
    <row r="23" spans="1:11" ht="22.5" customHeight="1" thickBot="1" x14ac:dyDescent="0.25">
      <c r="A23" s="19" t="s">
        <v>31</v>
      </c>
      <c r="B23" s="44" t="s">
        <v>32</v>
      </c>
      <c r="C23" s="45"/>
      <c r="D23" s="45"/>
      <c r="E23" s="45"/>
      <c r="F23" s="46"/>
      <c r="G23" s="20"/>
      <c r="H23" s="22"/>
      <c r="I23" s="20"/>
      <c r="J23" s="20"/>
      <c r="K23" s="20"/>
    </row>
    <row r="24" spans="1:11" ht="18.75" customHeight="1" thickBot="1" x14ac:dyDescent="0.25">
      <c r="A24" s="19" t="s">
        <v>33</v>
      </c>
      <c r="B24" s="44" t="s">
        <v>34</v>
      </c>
      <c r="C24" s="45"/>
      <c r="D24" s="45"/>
      <c r="E24" s="45"/>
      <c r="F24" s="46"/>
      <c r="G24" s="20"/>
      <c r="H24" s="22"/>
      <c r="I24" s="20"/>
      <c r="J24" s="20"/>
      <c r="K24" s="20"/>
    </row>
    <row r="25" spans="1:11" ht="23.25" customHeight="1" thickBot="1" x14ac:dyDescent="0.25">
      <c r="A25" s="19" t="s">
        <v>35</v>
      </c>
      <c r="B25" s="44" t="s">
        <v>36</v>
      </c>
      <c r="C25" s="45"/>
      <c r="D25" s="45"/>
      <c r="E25" s="45"/>
      <c r="F25" s="46"/>
      <c r="G25" s="20"/>
      <c r="H25" s="22"/>
      <c r="I25" s="20"/>
      <c r="J25" s="20"/>
      <c r="K25" s="20"/>
    </row>
    <row r="26" spans="1:11" ht="24" customHeight="1" thickBot="1" x14ac:dyDescent="0.25">
      <c r="A26" s="19" t="s">
        <v>37</v>
      </c>
      <c r="B26" s="44" t="s">
        <v>38</v>
      </c>
      <c r="C26" s="45"/>
      <c r="D26" s="45"/>
      <c r="E26" s="45"/>
      <c r="F26" s="46"/>
      <c r="G26" s="20"/>
      <c r="H26" s="22"/>
      <c r="I26" s="20"/>
      <c r="J26" s="20"/>
      <c r="K26" s="20"/>
    </row>
    <row r="27" spans="1:11" ht="24" hidden="1" customHeight="1" thickBot="1" x14ac:dyDescent="0.25">
      <c r="A27" s="6"/>
      <c r="B27" s="2"/>
      <c r="C27" s="2"/>
      <c r="D27" s="2"/>
      <c r="E27" s="2"/>
      <c r="F27" s="2"/>
      <c r="G27" s="12">
        <f>COUNTIF(G23:G26,"X")</f>
        <v>0</v>
      </c>
      <c r="H27" s="12">
        <f>COUNTIF(H23:H26,"X")</f>
        <v>0</v>
      </c>
      <c r="I27" s="12">
        <f t="shared" ref="I27:K27" si="1">COUNTIF(I23:I26,"X")</f>
        <v>0</v>
      </c>
      <c r="J27" s="12">
        <f t="shared" si="1"/>
        <v>0</v>
      </c>
      <c r="K27" s="12">
        <f t="shared" si="1"/>
        <v>0</v>
      </c>
    </row>
    <row r="28" spans="1:11" ht="12" customHeight="1" thickBot="1" x14ac:dyDescent="0.25">
      <c r="A28" s="47" t="s">
        <v>39</v>
      </c>
      <c r="B28" s="48"/>
      <c r="C28" s="48"/>
      <c r="D28" s="48"/>
      <c r="E28" s="48"/>
      <c r="F28" s="48"/>
      <c r="G28" s="48"/>
      <c r="H28" s="48"/>
      <c r="I28" s="48"/>
      <c r="J28" s="48"/>
      <c r="K28" s="49"/>
    </row>
    <row r="29" spans="1:11" ht="25.5" customHeight="1" thickBot="1" x14ac:dyDescent="0.25">
      <c r="A29" s="19" t="s">
        <v>40</v>
      </c>
      <c r="B29" s="44" t="s">
        <v>41</v>
      </c>
      <c r="C29" s="45"/>
      <c r="D29" s="45"/>
      <c r="E29" s="45"/>
      <c r="F29" s="46"/>
      <c r="G29" s="20"/>
      <c r="H29" s="22"/>
      <c r="I29" s="20"/>
      <c r="J29" s="20"/>
      <c r="K29" s="20"/>
    </row>
    <row r="30" spans="1:11" ht="23.25" customHeight="1" thickBot="1" x14ac:dyDescent="0.25">
      <c r="A30" s="19" t="s">
        <v>42</v>
      </c>
      <c r="B30" s="44" t="s">
        <v>43</v>
      </c>
      <c r="C30" s="45"/>
      <c r="D30" s="45"/>
      <c r="E30" s="45"/>
      <c r="F30" s="46"/>
      <c r="G30" s="20"/>
      <c r="H30" s="22"/>
      <c r="I30" s="20"/>
      <c r="J30" s="20"/>
      <c r="K30" s="20"/>
    </row>
    <row r="31" spans="1:11" ht="36.75" customHeight="1" thickBot="1" x14ac:dyDescent="0.25">
      <c r="A31" s="19" t="s">
        <v>44</v>
      </c>
      <c r="B31" s="44" t="s">
        <v>45</v>
      </c>
      <c r="C31" s="45"/>
      <c r="D31" s="45"/>
      <c r="E31" s="45"/>
      <c r="F31" s="46"/>
      <c r="G31" s="20"/>
      <c r="H31" s="22"/>
      <c r="I31" s="20"/>
      <c r="J31" s="20"/>
      <c r="K31" s="20"/>
    </row>
    <row r="32" spans="1:11" ht="36.75" hidden="1" customHeight="1" thickBot="1" x14ac:dyDescent="0.25">
      <c r="A32" s="6"/>
      <c r="B32" s="2"/>
      <c r="C32" s="2"/>
      <c r="D32" s="2"/>
      <c r="E32" s="2"/>
      <c r="F32" s="3"/>
      <c r="G32" s="10">
        <f>COUNTIF(G29:G31,"X")</f>
        <v>0</v>
      </c>
      <c r="H32" s="23">
        <f>COUNTIF(H29:H31,"X")</f>
        <v>0</v>
      </c>
      <c r="I32" s="10">
        <f t="shared" ref="I32:K32" si="2">COUNTIF(I29:I31,"X")</f>
        <v>0</v>
      </c>
      <c r="J32" s="10">
        <f t="shared" si="2"/>
        <v>0</v>
      </c>
      <c r="K32" s="10">
        <f t="shared" si="2"/>
        <v>0</v>
      </c>
    </row>
    <row r="33" spans="1:11" ht="12" customHeight="1" thickBot="1" x14ac:dyDescent="0.25">
      <c r="A33" s="47" t="s">
        <v>46</v>
      </c>
      <c r="B33" s="48"/>
      <c r="C33" s="48"/>
      <c r="D33" s="48"/>
      <c r="E33" s="48"/>
      <c r="F33" s="49"/>
      <c r="G33" s="28">
        <f>G21+G27+G32</f>
        <v>0</v>
      </c>
      <c r="H33" s="29">
        <f>H21+H27+H32</f>
        <v>0</v>
      </c>
      <c r="I33" s="28">
        <f>I21+I27+I32</f>
        <v>0</v>
      </c>
      <c r="J33" s="28">
        <f>J21+J27+J32</f>
        <v>0</v>
      </c>
      <c r="K33" s="28">
        <f>K21+K27+K32</f>
        <v>0</v>
      </c>
    </row>
    <row r="34" spans="1:11" ht="12" thickBot="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16.5" thickBot="1" x14ac:dyDescent="0.25">
      <c r="A35" s="50" t="s">
        <v>47</v>
      </c>
      <c r="B35" s="51"/>
      <c r="C35" s="51"/>
      <c r="D35" s="51"/>
      <c r="E35" s="51"/>
      <c r="F35" s="51"/>
      <c r="G35" s="51"/>
      <c r="H35" s="51"/>
      <c r="I35" s="51"/>
      <c r="J35" s="51"/>
      <c r="K35" s="52"/>
    </row>
    <row r="36" spans="1:11" ht="23.25" customHeight="1" thickBot="1" x14ac:dyDescent="0.25">
      <c r="A36" s="63" t="s">
        <v>48</v>
      </c>
      <c r="B36" s="64"/>
      <c r="C36" s="64"/>
      <c r="D36" s="64"/>
      <c r="E36" s="64"/>
      <c r="F36" s="65"/>
      <c r="G36" s="30">
        <v>3</v>
      </c>
      <c r="H36" s="31">
        <v>2</v>
      </c>
      <c r="I36" s="30">
        <v>1</v>
      </c>
      <c r="J36" s="30">
        <v>0</v>
      </c>
      <c r="K36" s="30" t="s">
        <v>11</v>
      </c>
    </row>
    <row r="37" spans="1:11" ht="22.5" customHeight="1" thickBot="1" x14ac:dyDescent="0.25">
      <c r="A37" s="19" t="s">
        <v>49</v>
      </c>
      <c r="B37" s="44" t="s">
        <v>50</v>
      </c>
      <c r="C37" s="45"/>
      <c r="D37" s="45"/>
      <c r="E37" s="45"/>
      <c r="F37" s="46"/>
      <c r="G37" s="20"/>
      <c r="H37" s="22"/>
      <c r="I37" s="20"/>
      <c r="J37" s="20"/>
      <c r="K37" s="20"/>
    </row>
    <row r="38" spans="1:11" ht="33" customHeight="1" thickBot="1" x14ac:dyDescent="0.25">
      <c r="A38" s="19" t="s">
        <v>51</v>
      </c>
      <c r="B38" s="44" t="s">
        <v>52</v>
      </c>
      <c r="C38" s="45"/>
      <c r="D38" s="45"/>
      <c r="E38" s="45"/>
      <c r="F38" s="46"/>
      <c r="G38" s="20"/>
      <c r="H38" s="22"/>
      <c r="I38" s="20"/>
      <c r="J38" s="20"/>
      <c r="K38" s="20"/>
    </row>
    <row r="39" spans="1:11" ht="22.5" customHeight="1" thickBot="1" x14ac:dyDescent="0.25">
      <c r="A39" s="19" t="s">
        <v>53</v>
      </c>
      <c r="B39" s="44" t="s">
        <v>54</v>
      </c>
      <c r="C39" s="45"/>
      <c r="D39" s="45"/>
      <c r="E39" s="45"/>
      <c r="F39" s="46"/>
      <c r="G39" s="20"/>
      <c r="H39" s="22"/>
      <c r="I39" s="20"/>
      <c r="J39" s="20"/>
      <c r="K39" s="20"/>
    </row>
    <row r="40" spans="1:11" ht="37.5" customHeight="1" thickBot="1" x14ac:dyDescent="0.25">
      <c r="A40" s="19" t="s">
        <v>55</v>
      </c>
      <c r="B40" s="44" t="s">
        <v>56</v>
      </c>
      <c r="C40" s="45"/>
      <c r="D40" s="45"/>
      <c r="E40" s="45"/>
      <c r="F40" s="46"/>
      <c r="G40" s="20"/>
      <c r="H40" s="22"/>
      <c r="I40" s="20"/>
      <c r="J40" s="20"/>
      <c r="K40" s="20"/>
    </row>
    <row r="41" spans="1:11" ht="24.75" customHeight="1" thickBot="1" x14ac:dyDescent="0.25">
      <c r="A41" s="19" t="s">
        <v>57</v>
      </c>
      <c r="B41" s="44" t="s">
        <v>58</v>
      </c>
      <c r="C41" s="45"/>
      <c r="D41" s="45"/>
      <c r="E41" s="45"/>
      <c r="F41" s="46"/>
      <c r="G41" s="20"/>
      <c r="H41" s="22"/>
      <c r="I41" s="20"/>
      <c r="J41" s="20"/>
      <c r="K41" s="20"/>
    </row>
    <row r="42" spans="1:11" ht="23.25" customHeight="1" thickBot="1" x14ac:dyDescent="0.25">
      <c r="A42" s="19" t="s">
        <v>59</v>
      </c>
      <c r="B42" s="44" t="s">
        <v>60</v>
      </c>
      <c r="C42" s="45"/>
      <c r="D42" s="45"/>
      <c r="E42" s="45"/>
      <c r="F42" s="46"/>
      <c r="G42" s="20"/>
      <c r="H42" s="22"/>
      <c r="I42" s="20"/>
      <c r="J42" s="20"/>
      <c r="K42" s="20"/>
    </row>
    <row r="43" spans="1:11" ht="23.25" hidden="1" customHeight="1" thickBot="1" x14ac:dyDescent="0.25">
      <c r="A43" s="6"/>
      <c r="B43" s="2"/>
      <c r="C43" s="2"/>
      <c r="D43" s="2"/>
      <c r="E43" s="2"/>
      <c r="F43" s="2"/>
      <c r="G43" s="12">
        <f>COUNTIF(G37:G42,"X")</f>
        <v>0</v>
      </c>
      <c r="H43" s="13">
        <f>COUNTIF(H37:H42,"X")</f>
        <v>0</v>
      </c>
      <c r="I43" s="12">
        <f t="shared" ref="I43:K43" si="3">COUNTIF(I37:I42,"X")</f>
        <v>0</v>
      </c>
      <c r="J43" s="13">
        <f t="shared" si="3"/>
        <v>0</v>
      </c>
      <c r="K43" s="12">
        <f t="shared" si="3"/>
        <v>0</v>
      </c>
    </row>
    <row r="44" spans="1:11" ht="12" customHeight="1" thickBot="1" x14ac:dyDescent="0.25">
      <c r="A44" s="47" t="s">
        <v>61</v>
      </c>
      <c r="B44" s="48"/>
      <c r="C44" s="48"/>
      <c r="D44" s="48"/>
      <c r="E44" s="48"/>
      <c r="F44" s="48"/>
      <c r="G44" s="48"/>
      <c r="H44" s="48"/>
      <c r="I44" s="48"/>
      <c r="J44" s="48"/>
      <c r="K44" s="49"/>
    </row>
    <row r="45" spans="1:11" ht="30" customHeight="1" thickBot="1" x14ac:dyDescent="0.25">
      <c r="A45" s="19" t="s">
        <v>62</v>
      </c>
      <c r="B45" s="44" t="s">
        <v>63</v>
      </c>
      <c r="C45" s="45"/>
      <c r="D45" s="45"/>
      <c r="E45" s="45"/>
      <c r="F45" s="46"/>
      <c r="G45" s="20"/>
      <c r="H45" s="22"/>
      <c r="I45" s="20"/>
      <c r="J45" s="20"/>
      <c r="K45" s="20"/>
    </row>
    <row r="46" spans="1:11" ht="27" customHeight="1" thickBot="1" x14ac:dyDescent="0.25">
      <c r="A46" s="19" t="s">
        <v>64</v>
      </c>
      <c r="B46" s="44" t="s">
        <v>65</v>
      </c>
      <c r="C46" s="45"/>
      <c r="D46" s="45"/>
      <c r="E46" s="45"/>
      <c r="F46" s="46"/>
      <c r="G46" s="20"/>
      <c r="H46" s="22"/>
      <c r="I46" s="20"/>
      <c r="J46" s="20"/>
      <c r="K46" s="20"/>
    </row>
    <row r="47" spans="1:11" ht="36" customHeight="1" thickBot="1" x14ac:dyDescent="0.25">
      <c r="A47" s="19" t="s">
        <v>66</v>
      </c>
      <c r="B47" s="44" t="s">
        <v>67</v>
      </c>
      <c r="C47" s="45"/>
      <c r="D47" s="45"/>
      <c r="E47" s="45"/>
      <c r="F47" s="46"/>
      <c r="G47" s="20"/>
      <c r="H47" s="22"/>
      <c r="I47" s="20"/>
      <c r="J47" s="20"/>
      <c r="K47" s="20"/>
    </row>
    <row r="48" spans="1:11" ht="39" customHeight="1" thickBot="1" x14ac:dyDescent="0.25">
      <c r="A48" s="19" t="s">
        <v>68</v>
      </c>
      <c r="B48" s="44" t="s">
        <v>69</v>
      </c>
      <c r="C48" s="45"/>
      <c r="D48" s="45"/>
      <c r="E48" s="45"/>
      <c r="F48" s="46"/>
      <c r="G48" s="20"/>
      <c r="H48" s="22"/>
      <c r="I48" s="20"/>
      <c r="J48" s="20"/>
      <c r="K48" s="20"/>
    </row>
    <row r="49" spans="1:11" ht="54" customHeight="1" thickBot="1" x14ac:dyDescent="0.25">
      <c r="A49" s="19" t="s">
        <v>70</v>
      </c>
      <c r="B49" s="95" t="s">
        <v>71</v>
      </c>
      <c r="C49" s="96"/>
      <c r="D49" s="96"/>
      <c r="E49" s="96"/>
      <c r="F49" s="97"/>
      <c r="G49" s="20"/>
      <c r="H49" s="22"/>
      <c r="I49" s="20"/>
      <c r="J49" s="20"/>
      <c r="K49" s="20"/>
    </row>
    <row r="50" spans="1:11" ht="20.25" hidden="1" customHeight="1" thickBot="1" x14ac:dyDescent="0.25">
      <c r="A50" s="6"/>
      <c r="B50" s="4"/>
      <c r="C50" s="4"/>
      <c r="D50" s="4"/>
      <c r="E50" s="4"/>
      <c r="F50" s="5"/>
      <c r="G50" s="10">
        <f>COUNTIF(G45:G49,"X")</f>
        <v>0</v>
      </c>
      <c r="H50" s="11">
        <f>COUNTIF(H45:H49,"X")</f>
        <v>0</v>
      </c>
      <c r="I50" s="10">
        <f t="shared" ref="I50:K50" si="4">COUNTIF(I45:I49,"X")</f>
        <v>0</v>
      </c>
      <c r="J50" s="11">
        <f t="shared" si="4"/>
        <v>0</v>
      </c>
      <c r="K50" s="10">
        <f t="shared" si="4"/>
        <v>0</v>
      </c>
    </row>
    <row r="51" spans="1:11" ht="12" customHeight="1" thickBot="1" x14ac:dyDescent="0.25">
      <c r="A51" s="47" t="s">
        <v>72</v>
      </c>
      <c r="B51" s="48"/>
      <c r="C51" s="48"/>
      <c r="D51" s="48"/>
      <c r="E51" s="48"/>
      <c r="F51" s="49"/>
      <c r="G51" s="30">
        <f>G43+G50</f>
        <v>0</v>
      </c>
      <c r="H51" s="31">
        <f>H43+H50</f>
        <v>0</v>
      </c>
      <c r="I51" s="30">
        <f t="shared" ref="I51:K51" si="5">I43+I50</f>
        <v>0</v>
      </c>
      <c r="J51" s="31">
        <f t="shared" si="5"/>
        <v>0</v>
      </c>
      <c r="K51" s="30">
        <f t="shared" si="5"/>
        <v>0</v>
      </c>
    </row>
    <row r="52" spans="1:11" ht="12" thickBot="1" x14ac:dyDescent="0.2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9"/>
    </row>
    <row r="53" spans="1:11" ht="16.5" thickBot="1" x14ac:dyDescent="0.25">
      <c r="A53" s="50" t="s">
        <v>73</v>
      </c>
      <c r="B53" s="51"/>
      <c r="C53" s="51"/>
      <c r="D53" s="51"/>
      <c r="E53" s="51"/>
      <c r="F53" s="51"/>
      <c r="G53" s="51"/>
      <c r="H53" s="51"/>
      <c r="I53" s="51"/>
      <c r="J53" s="51"/>
      <c r="K53" s="52"/>
    </row>
    <row r="54" spans="1:11" ht="23.25" customHeight="1" thickBot="1" x14ac:dyDescent="0.25">
      <c r="A54" s="47" t="s">
        <v>74</v>
      </c>
      <c r="B54" s="48"/>
      <c r="C54" s="48"/>
      <c r="D54" s="48"/>
      <c r="E54" s="48"/>
      <c r="F54" s="49"/>
      <c r="G54" s="30">
        <v>3</v>
      </c>
      <c r="H54" s="31">
        <v>2</v>
      </c>
      <c r="I54" s="30">
        <v>1</v>
      </c>
      <c r="J54" s="30">
        <v>0</v>
      </c>
      <c r="K54" s="30" t="s">
        <v>11</v>
      </c>
    </row>
    <row r="55" spans="1:11" ht="42.75" customHeight="1" thickBot="1" x14ac:dyDescent="0.25">
      <c r="A55" s="19" t="s">
        <v>75</v>
      </c>
      <c r="B55" s="95" t="s">
        <v>76</v>
      </c>
      <c r="C55" s="96"/>
      <c r="D55" s="96"/>
      <c r="E55" s="96"/>
      <c r="F55" s="97"/>
      <c r="G55" s="20"/>
      <c r="H55" s="22"/>
      <c r="I55" s="20"/>
      <c r="J55" s="20"/>
      <c r="K55" s="21"/>
    </row>
    <row r="56" spans="1:11" ht="27" hidden="1" customHeight="1" thickBot="1" x14ac:dyDescent="0.25">
      <c r="A56" s="6"/>
      <c r="B56" s="4"/>
      <c r="C56" s="4"/>
      <c r="D56" s="4"/>
      <c r="E56" s="4"/>
      <c r="F56" s="4"/>
      <c r="G56" s="12">
        <f>COUNTIF(G55,"X")</f>
        <v>0</v>
      </c>
      <c r="H56" s="13">
        <f>COUNTIF(H55,"X")</f>
        <v>0</v>
      </c>
      <c r="I56" s="12">
        <f t="shared" ref="I56:K56" si="6">COUNTIF(I55,"X")</f>
        <v>0</v>
      </c>
      <c r="J56" s="13">
        <f t="shared" si="6"/>
        <v>0</v>
      </c>
      <c r="K56" s="12">
        <f t="shared" si="6"/>
        <v>0</v>
      </c>
    </row>
    <row r="57" spans="1:11" ht="12" customHeight="1" thickBot="1" x14ac:dyDescent="0.25">
      <c r="A57" s="47" t="s">
        <v>77</v>
      </c>
      <c r="B57" s="48"/>
      <c r="C57" s="48"/>
      <c r="D57" s="48"/>
      <c r="E57" s="48"/>
      <c r="F57" s="48"/>
      <c r="G57" s="48"/>
      <c r="H57" s="48"/>
      <c r="I57" s="48"/>
      <c r="J57" s="48"/>
      <c r="K57" s="49"/>
    </row>
    <row r="58" spans="1:11" ht="25.5" customHeight="1" thickBot="1" x14ac:dyDescent="0.25">
      <c r="A58" s="19" t="s">
        <v>78</v>
      </c>
      <c r="B58" s="95" t="s">
        <v>79</v>
      </c>
      <c r="C58" s="96"/>
      <c r="D58" s="96"/>
      <c r="E58" s="96"/>
      <c r="F58" s="97"/>
      <c r="G58" s="20"/>
      <c r="H58" s="22"/>
      <c r="I58" s="20"/>
      <c r="J58" s="20"/>
      <c r="K58" s="20"/>
    </row>
    <row r="59" spans="1:11" ht="54.75" customHeight="1" thickBot="1" x14ac:dyDescent="0.25">
      <c r="A59" s="19" t="s">
        <v>80</v>
      </c>
      <c r="B59" s="95" t="s">
        <v>81</v>
      </c>
      <c r="C59" s="96"/>
      <c r="D59" s="96"/>
      <c r="E59" s="96"/>
      <c r="F59" s="97"/>
      <c r="G59" s="20"/>
      <c r="H59" s="22"/>
      <c r="I59" s="20"/>
      <c r="J59" s="20"/>
      <c r="K59" s="20"/>
    </row>
    <row r="60" spans="1:11" ht="30.75" hidden="1" customHeight="1" thickBot="1" x14ac:dyDescent="0.25">
      <c r="A60" s="6"/>
      <c r="B60" s="4"/>
      <c r="C60" s="4"/>
      <c r="D60" s="4"/>
      <c r="E60" s="4"/>
      <c r="F60" s="4"/>
      <c r="G60" s="12">
        <f>COUNTIF(G58:G59,"X")</f>
        <v>0</v>
      </c>
      <c r="H60" s="13">
        <f>COUNTIF(H58:H59,"X")</f>
        <v>0</v>
      </c>
      <c r="I60" s="12">
        <f t="shared" ref="I60:K60" si="7">COUNTIF(I58:I59,"X")</f>
        <v>0</v>
      </c>
      <c r="J60" s="13">
        <f t="shared" si="7"/>
        <v>0</v>
      </c>
      <c r="K60" s="12">
        <f t="shared" si="7"/>
        <v>0</v>
      </c>
    </row>
    <row r="61" spans="1:11" ht="12" customHeight="1" thickBot="1" x14ac:dyDescent="0.25">
      <c r="A61" s="47" t="s">
        <v>82</v>
      </c>
      <c r="B61" s="48"/>
      <c r="C61" s="48"/>
      <c r="D61" s="48"/>
      <c r="E61" s="48"/>
      <c r="F61" s="48"/>
      <c r="G61" s="48"/>
      <c r="H61" s="48"/>
      <c r="I61" s="48"/>
      <c r="J61" s="48"/>
      <c r="K61" s="49"/>
    </row>
    <row r="62" spans="1:11" ht="28.5" customHeight="1" thickBot="1" x14ac:dyDescent="0.25">
      <c r="A62" s="19" t="s">
        <v>83</v>
      </c>
      <c r="B62" s="44" t="s">
        <v>84</v>
      </c>
      <c r="C62" s="45"/>
      <c r="D62" s="45"/>
      <c r="E62" s="45"/>
      <c r="F62" s="46"/>
      <c r="G62" s="24"/>
      <c r="H62" s="22"/>
      <c r="I62" s="20"/>
      <c r="J62" s="20"/>
      <c r="K62" s="20"/>
    </row>
    <row r="63" spans="1:11" ht="21" hidden="1" customHeight="1" thickBot="1" x14ac:dyDescent="0.25">
      <c r="A63" s="7"/>
      <c r="B63" s="15"/>
      <c r="C63" s="15"/>
      <c r="D63" s="15"/>
      <c r="E63" s="15"/>
      <c r="F63" s="15"/>
      <c r="G63" s="16">
        <f>COUNTIF(G62,"X")</f>
        <v>0</v>
      </c>
      <c r="H63" s="25">
        <f>COUNTIF(H62,"X")</f>
        <v>0</v>
      </c>
      <c r="I63" s="16">
        <f t="shared" ref="I63:K63" si="8">COUNTIF(I62,"X")</f>
        <v>0</v>
      </c>
      <c r="J63" s="16">
        <f t="shared" si="8"/>
        <v>0</v>
      </c>
      <c r="K63" s="16">
        <f t="shared" si="8"/>
        <v>0</v>
      </c>
    </row>
    <row r="64" spans="1:11" ht="12" customHeight="1" thickBot="1" x14ac:dyDescent="0.25">
      <c r="A64" s="47" t="s">
        <v>85</v>
      </c>
      <c r="B64" s="48"/>
      <c r="C64" s="48"/>
      <c r="D64" s="48"/>
      <c r="E64" s="48"/>
      <c r="F64" s="49"/>
      <c r="G64" s="32">
        <f>G56+G60+G63</f>
        <v>0</v>
      </c>
      <c r="H64" s="29">
        <f>H56+H60+H63</f>
        <v>0</v>
      </c>
      <c r="I64" s="28">
        <f t="shared" ref="I64:K64" si="9">I56+I60+I63</f>
        <v>0</v>
      </c>
      <c r="J64" s="31">
        <f t="shared" si="9"/>
        <v>0</v>
      </c>
      <c r="K64" s="28">
        <f t="shared" si="9"/>
        <v>0</v>
      </c>
    </row>
    <row r="65" spans="1:11" ht="12" customHeight="1" thickBot="1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2" customHeight="1" thickBot="1" x14ac:dyDescent="0.25">
      <c r="A66" s="47" t="s">
        <v>86</v>
      </c>
      <c r="B66" s="48"/>
      <c r="C66" s="48"/>
      <c r="D66" s="48"/>
      <c r="E66" s="48"/>
      <c r="F66" s="49"/>
      <c r="G66" s="47">
        <f>SUM(G33:J33,G51:J51,G64:J64)</f>
        <v>0</v>
      </c>
      <c r="H66" s="48"/>
      <c r="I66" s="48"/>
      <c r="J66" s="48"/>
      <c r="K66" s="49"/>
    </row>
    <row r="67" spans="1:11" ht="12" thickBot="1" x14ac:dyDescent="0.25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9"/>
    </row>
    <row r="68" spans="1:11" ht="11.25" customHeight="1" x14ac:dyDescent="0.2">
      <c r="A68" s="70"/>
      <c r="B68" s="71"/>
      <c r="C68" s="72"/>
      <c r="D68" s="76" t="s">
        <v>87</v>
      </c>
      <c r="E68" s="77"/>
      <c r="F68" s="76" t="s">
        <v>88</v>
      </c>
      <c r="G68" s="80"/>
      <c r="H68" s="77"/>
      <c r="I68" s="76" t="s">
        <v>97</v>
      </c>
      <c r="J68" s="80"/>
      <c r="K68" s="77"/>
    </row>
    <row r="69" spans="1:11" ht="12" thickBot="1" x14ac:dyDescent="0.25">
      <c r="A69" s="73"/>
      <c r="B69" s="74"/>
      <c r="C69" s="75"/>
      <c r="D69" s="78"/>
      <c r="E69" s="79"/>
      <c r="F69" s="78"/>
      <c r="G69" s="81"/>
      <c r="H69" s="79"/>
      <c r="I69" s="78"/>
      <c r="J69" s="81"/>
      <c r="K69" s="79"/>
    </row>
    <row r="70" spans="1:11" ht="12" customHeight="1" thickBot="1" x14ac:dyDescent="0.25">
      <c r="A70" s="67" t="s">
        <v>89</v>
      </c>
      <c r="B70" s="68"/>
      <c r="C70" s="69"/>
      <c r="D70" s="82">
        <f>G33+G51+G64</f>
        <v>0</v>
      </c>
      <c r="E70" s="39"/>
      <c r="F70" s="82">
        <v>100</v>
      </c>
      <c r="G70" s="38"/>
      <c r="H70" s="39"/>
      <c r="I70" s="82">
        <f>D70*F70</f>
        <v>0</v>
      </c>
      <c r="J70" s="38"/>
      <c r="K70" s="39"/>
    </row>
    <row r="71" spans="1:11" ht="12" customHeight="1" thickBot="1" x14ac:dyDescent="0.25">
      <c r="A71" s="67" t="s">
        <v>90</v>
      </c>
      <c r="B71" s="68"/>
      <c r="C71" s="69"/>
      <c r="D71" s="82">
        <f>H33+H51+H64</f>
        <v>0</v>
      </c>
      <c r="E71" s="39"/>
      <c r="F71" s="82">
        <v>80</v>
      </c>
      <c r="G71" s="38"/>
      <c r="H71" s="39"/>
      <c r="I71" s="82">
        <f>D71*F71</f>
        <v>0</v>
      </c>
      <c r="J71" s="38"/>
      <c r="K71" s="39"/>
    </row>
    <row r="72" spans="1:11" ht="12" customHeight="1" thickBot="1" x14ac:dyDescent="0.25">
      <c r="A72" s="67" t="s">
        <v>91</v>
      </c>
      <c r="B72" s="68"/>
      <c r="C72" s="69"/>
      <c r="D72" s="82">
        <f>I33+I51+I64</f>
        <v>0</v>
      </c>
      <c r="E72" s="39"/>
      <c r="F72" s="82">
        <v>50</v>
      </c>
      <c r="G72" s="38"/>
      <c r="H72" s="39"/>
      <c r="I72" s="82">
        <f>D72*F72</f>
        <v>0</v>
      </c>
      <c r="J72" s="38"/>
      <c r="K72" s="39"/>
    </row>
    <row r="73" spans="1:11" ht="12" thickBot="1" x14ac:dyDescent="0.25">
      <c r="A73" s="67" t="s">
        <v>92</v>
      </c>
      <c r="B73" s="68"/>
      <c r="C73" s="69"/>
      <c r="D73" s="82">
        <f>J33+J51+J64</f>
        <v>0</v>
      </c>
      <c r="E73" s="39"/>
      <c r="F73" s="82">
        <v>30</v>
      </c>
      <c r="G73" s="38"/>
      <c r="H73" s="39"/>
      <c r="I73" s="82">
        <f>D73*F73</f>
        <v>0</v>
      </c>
      <c r="J73" s="38"/>
      <c r="K73" s="39"/>
    </row>
    <row r="74" spans="1:11" ht="12" customHeight="1" thickBot="1" x14ac:dyDescent="0.25">
      <c r="A74" s="82" t="s">
        <v>93</v>
      </c>
      <c r="B74" s="38"/>
      <c r="C74" s="39"/>
      <c r="D74" s="82">
        <f>SUM(D70:E73)</f>
        <v>0</v>
      </c>
      <c r="E74" s="39"/>
      <c r="F74" s="67"/>
      <c r="G74" s="68"/>
      <c r="H74" s="69"/>
      <c r="I74" s="82">
        <f>SUM(I70:K73)</f>
        <v>0</v>
      </c>
      <c r="J74" s="38"/>
      <c r="K74" s="39"/>
    </row>
    <row r="75" spans="1:11" ht="12" customHeight="1" thickBot="1" x14ac:dyDescent="0.25">
      <c r="A75" s="86" t="s">
        <v>103</v>
      </c>
      <c r="B75" s="87"/>
      <c r="C75" s="87"/>
      <c r="D75" s="87"/>
      <c r="E75" s="87"/>
      <c r="F75" s="88" t="e">
        <f>(I74/D74)</f>
        <v>#DIV/0!</v>
      </c>
      <c r="G75" s="89"/>
      <c r="H75" s="89"/>
      <c r="I75" s="34" t="s">
        <v>104</v>
      </c>
      <c r="J75" s="8"/>
      <c r="K75" s="33"/>
    </row>
    <row r="76" spans="1:11" ht="15" customHeight="1" x14ac:dyDescent="0.2">
      <c r="A76" s="70" t="s">
        <v>94</v>
      </c>
      <c r="B76" s="71"/>
      <c r="C76" s="71"/>
      <c r="D76" s="71"/>
      <c r="E76" s="71"/>
      <c r="F76" s="71"/>
      <c r="G76" s="71"/>
      <c r="H76" s="71"/>
      <c r="I76" s="71"/>
      <c r="J76" s="71"/>
      <c r="K76" s="72"/>
    </row>
    <row r="77" spans="1:11" x14ac:dyDescent="0.2">
      <c r="A77" s="83"/>
      <c r="B77" s="84"/>
      <c r="C77" s="84"/>
      <c r="D77" s="84"/>
      <c r="E77" s="84"/>
      <c r="F77" s="84"/>
      <c r="G77" s="84"/>
      <c r="H77" s="84"/>
      <c r="I77" s="84"/>
      <c r="J77" s="84"/>
      <c r="K77" s="85"/>
    </row>
    <row r="78" spans="1:11" x14ac:dyDescent="0.2">
      <c r="A78" s="83"/>
      <c r="B78" s="84"/>
      <c r="C78" s="84"/>
      <c r="D78" s="84"/>
      <c r="E78" s="84"/>
      <c r="F78" s="84"/>
      <c r="G78" s="84"/>
      <c r="H78" s="84"/>
      <c r="I78" s="84"/>
      <c r="J78" s="84"/>
      <c r="K78" s="85"/>
    </row>
    <row r="79" spans="1:11" x14ac:dyDescent="0.2">
      <c r="A79" s="83"/>
      <c r="B79" s="84"/>
      <c r="C79" s="84"/>
      <c r="D79" s="84"/>
      <c r="E79" s="84"/>
      <c r="F79" s="84"/>
      <c r="G79" s="84"/>
      <c r="H79" s="84"/>
      <c r="I79" s="84"/>
      <c r="J79" s="84"/>
      <c r="K79" s="85"/>
    </row>
    <row r="80" spans="1:11" x14ac:dyDescent="0.2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5"/>
    </row>
    <row r="81" spans="1:11" x14ac:dyDescent="0.2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5"/>
    </row>
    <row r="82" spans="1:11" ht="12" thickBot="1" x14ac:dyDescent="0.25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2"/>
    </row>
    <row r="83" spans="1:11" ht="12" customHeight="1" thickBot="1" x14ac:dyDescent="0.25">
      <c r="A83" s="67" t="s">
        <v>95</v>
      </c>
      <c r="B83" s="68"/>
      <c r="C83" s="68"/>
      <c r="D83" s="69"/>
      <c r="E83" s="82" t="s">
        <v>96</v>
      </c>
      <c r="F83" s="38"/>
      <c r="G83" s="38"/>
      <c r="H83" s="38"/>
      <c r="I83" s="38"/>
      <c r="J83" s="38"/>
      <c r="K83" s="39"/>
    </row>
    <row r="84" spans="1:11" ht="12" thickBot="1" x14ac:dyDescent="0.25">
      <c r="A84" s="67"/>
      <c r="B84" s="68"/>
      <c r="C84" s="68"/>
      <c r="D84" s="69"/>
      <c r="E84" s="67"/>
      <c r="F84" s="68"/>
      <c r="G84" s="68"/>
      <c r="H84" s="68"/>
      <c r="I84" s="68"/>
      <c r="J84" s="68"/>
      <c r="K84" s="69"/>
    </row>
  </sheetData>
  <sheetProtection algorithmName="SHA-512" hashValue="r7Mitnr+8eLCkq4DkKqAYhwcAtsxVy5WUQRmc8arJBkCAHR+Uuwngjgjb0qJ60WIKjl7Ia/OWi/C32doyr7KAQ==" saltValue="0Tc8sJ4KYl88jp0yhrC8wA==" spinCount="100000" sheet="1" objects="1" scenarios="1"/>
  <protectedRanges>
    <protectedRange algorithmName="SHA-512" hashValue="/LS8CoyZRbza6ezv41Wy0t9nVM7ItvisA7rNcuLodoHOgS9WzOCVtXx4yG36vvQ40VqzXsd2kkZljalm7YICNA==" saltValue="O3HAOJuUspjssrGoOqJk6w==" spinCount="100000" sqref="A2:B2 E2 H2 A3:B3 A4:B4 C4:K4 A5:C5 A6:K6 A8:K10 A11:K11 A12:F13 A14:F20 A22:K22 A22:K22 A23:F26 A28:K28 A29:F31 A33:K35 A35:K36 A37:F40 A41:F42 A44:K44 A45:F49" name="Não Alterar"/>
  </protectedRanges>
  <mergeCells count="103">
    <mergeCell ref="A1:K1"/>
    <mergeCell ref="B62:F62"/>
    <mergeCell ref="A64:F64"/>
    <mergeCell ref="B58:F58"/>
    <mergeCell ref="B59:F59"/>
    <mergeCell ref="A54:F54"/>
    <mergeCell ref="B55:F55"/>
    <mergeCell ref="B49:F49"/>
    <mergeCell ref="A51:F51"/>
    <mergeCell ref="A52:K52"/>
    <mergeCell ref="A53:K53"/>
    <mergeCell ref="B46:F46"/>
    <mergeCell ref="B47:F47"/>
    <mergeCell ref="B48:F48"/>
    <mergeCell ref="B42:F42"/>
    <mergeCell ref="B45:F45"/>
    <mergeCell ref="B39:F39"/>
    <mergeCell ref="B40:F40"/>
    <mergeCell ref="B41:F41"/>
    <mergeCell ref="B18:F18"/>
    <mergeCell ref="B19:F19"/>
    <mergeCell ref="B20:F20"/>
    <mergeCell ref="B15:F15"/>
    <mergeCell ref="B16:F16"/>
    <mergeCell ref="A78:K78"/>
    <mergeCell ref="A79:K79"/>
    <mergeCell ref="A80:K80"/>
    <mergeCell ref="A84:D84"/>
    <mergeCell ref="E84:K84"/>
    <mergeCell ref="A81:K81"/>
    <mergeCell ref="A82:K82"/>
    <mergeCell ref="A83:D83"/>
    <mergeCell ref="E83:K83"/>
    <mergeCell ref="A71:C71"/>
    <mergeCell ref="D71:E71"/>
    <mergeCell ref="F71:H71"/>
    <mergeCell ref="I71:K71"/>
    <mergeCell ref="A77:K77"/>
    <mergeCell ref="A72:C72"/>
    <mergeCell ref="D72:E72"/>
    <mergeCell ref="F72:H72"/>
    <mergeCell ref="I72:K72"/>
    <mergeCell ref="A73:C73"/>
    <mergeCell ref="D73:E73"/>
    <mergeCell ref="F73:H73"/>
    <mergeCell ref="I73:K73"/>
    <mergeCell ref="A74:C74"/>
    <mergeCell ref="D74:E74"/>
    <mergeCell ref="F74:H74"/>
    <mergeCell ref="I74:K74"/>
    <mergeCell ref="A76:K76"/>
    <mergeCell ref="A75:E75"/>
    <mergeCell ref="F75:H75"/>
    <mergeCell ref="A67:K67"/>
    <mergeCell ref="A68:C69"/>
    <mergeCell ref="D68:E69"/>
    <mergeCell ref="F68:H69"/>
    <mergeCell ref="I68:K69"/>
    <mergeCell ref="A70:C70"/>
    <mergeCell ref="D70:E70"/>
    <mergeCell ref="F70:H70"/>
    <mergeCell ref="I70:K70"/>
    <mergeCell ref="A66:F66"/>
    <mergeCell ref="G66:K66"/>
    <mergeCell ref="A65:K65"/>
    <mergeCell ref="A44:K44"/>
    <mergeCell ref="A57:K57"/>
    <mergeCell ref="A61:K61"/>
    <mergeCell ref="B30:F30"/>
    <mergeCell ref="A22:K22"/>
    <mergeCell ref="B23:F23"/>
    <mergeCell ref="B24:F24"/>
    <mergeCell ref="B25:F25"/>
    <mergeCell ref="A36:F36"/>
    <mergeCell ref="B37:F37"/>
    <mergeCell ref="B38:F38"/>
    <mergeCell ref="B31:F31"/>
    <mergeCell ref="A33:F33"/>
    <mergeCell ref="A34:K34"/>
    <mergeCell ref="A35:K35"/>
    <mergeCell ref="B17:F17"/>
    <mergeCell ref="B26:F26"/>
    <mergeCell ref="A28:K28"/>
    <mergeCell ref="B29:F29"/>
    <mergeCell ref="B12:F12"/>
    <mergeCell ref="B13:F13"/>
    <mergeCell ref="B14:F14"/>
    <mergeCell ref="A8:K8"/>
    <mergeCell ref="A9:K9"/>
    <mergeCell ref="A10:K10"/>
    <mergeCell ref="A11:F11"/>
    <mergeCell ref="A6:C6"/>
    <mergeCell ref="D6:K6"/>
    <mergeCell ref="A2:B2"/>
    <mergeCell ref="C2:D2"/>
    <mergeCell ref="I2:K2"/>
    <mergeCell ref="F2:G2"/>
    <mergeCell ref="A3:B3"/>
    <mergeCell ref="C3:K3"/>
    <mergeCell ref="A4:B4"/>
    <mergeCell ref="C4:K4"/>
    <mergeCell ref="A5:C5"/>
    <mergeCell ref="D5:K5"/>
  </mergeCells>
  <pageMargins left="0.51181102362204722" right="0.31496062992125984" top="1.1023622047244095" bottom="0.19685039370078741" header="0.31496062992125984" footer="0.31496062992125984"/>
  <pageSetup paperSize="9" orientation="portrait" r:id="rId1"/>
  <headerFooter>
    <oddHeader>&amp;L                          &amp;G&amp;CGOVERNO DO ESTADO DE SÃO PAULO
SECRETARIA DE ESTADO DA EDUCAÇÃO
DIRETORIA DE ENSINO – REGIÃO DE RIBEIRÃO PRETO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Tanelia Tayse De Souza</dc:creator>
  <cp:lastModifiedBy>Cintia Aparecida Dama</cp:lastModifiedBy>
  <cp:lastPrinted>2018-04-09T17:54:37Z</cp:lastPrinted>
  <dcterms:created xsi:type="dcterms:W3CDTF">2018-03-29T14:34:38Z</dcterms:created>
  <dcterms:modified xsi:type="dcterms:W3CDTF">2018-11-06T18:06:13Z</dcterms:modified>
</cp:coreProperties>
</file>