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510" xr2:uid="{00000000-000D-0000-FFFF-FFFF00000000}"/>
  </bookViews>
  <sheets>
    <sheet name="DIRETOR" sheetId="1" r:id="rId1"/>
    <sheet name="SUPERVISOR" sheetId="2" r:id="rId2"/>
  </sheets>
  <calcPr calcId="171027"/>
</workbook>
</file>

<file path=xl/calcChain.xml><?xml version="1.0" encoding="utf-8"?>
<calcChain xmlns="http://schemas.openxmlformats.org/spreadsheetml/2006/main">
  <c r="I34" i="2" l="1"/>
  <c r="I35" i="2" s="1"/>
  <c r="I29" i="2"/>
  <c r="I27" i="2"/>
  <c r="I34" i="1"/>
  <c r="I29" i="1"/>
  <c r="I27" i="1"/>
  <c r="I31" i="2" l="1"/>
  <c r="I36" i="2" s="1"/>
  <c r="I31" i="1"/>
  <c r="I35" i="1"/>
  <c r="I36" i="1" l="1"/>
</calcChain>
</file>

<file path=xl/sharedStrings.xml><?xml version="1.0" encoding="utf-8"?>
<sst xmlns="http://schemas.openxmlformats.org/spreadsheetml/2006/main" count="148" uniqueCount="92">
  <si>
    <t>INSCRIÇÃO - SUPORTE PEDAGÓGICO - RESOLUÇÃO SE 82/2013</t>
  </si>
  <si>
    <t>ANEXO I</t>
  </si>
  <si>
    <t>DIRETOR DE ESCOLA</t>
  </si>
  <si>
    <t>Nome</t>
  </si>
  <si>
    <t>RG</t>
  </si>
  <si>
    <t>E Mail</t>
  </si>
  <si>
    <t>Fones</t>
  </si>
  <si>
    <t>Lotada na</t>
  </si>
  <si>
    <t>Estadual</t>
  </si>
  <si>
    <t>Municipal</t>
  </si>
  <si>
    <t>Federal</t>
  </si>
  <si>
    <t>Requer inscrição para substituir a classe de Suporte Pedagógico de acordo com a Res 82/2013</t>
  </si>
  <si>
    <t>a-1</t>
  </si>
  <si>
    <t>Faixa I</t>
  </si>
  <si>
    <t>Diretor de Escola - Titular de Cargo</t>
  </si>
  <si>
    <t>a-3</t>
  </si>
  <si>
    <t>Faixa III</t>
  </si>
  <si>
    <t>Docente - Titular de Cargo</t>
  </si>
  <si>
    <t>b-1</t>
  </si>
  <si>
    <t>b-2</t>
  </si>
  <si>
    <t xml:space="preserve">   Dias</t>
  </si>
  <si>
    <t>Desempate</t>
  </si>
  <si>
    <t>Resultado para classificação</t>
  </si>
  <si>
    <t>FAIXA</t>
  </si>
  <si>
    <t xml:space="preserve">Defiro </t>
  </si>
  <si>
    <t>Indefiro</t>
  </si>
  <si>
    <t>c-1</t>
  </si>
  <si>
    <t>Qtde</t>
  </si>
  <si>
    <t>5,000 PONTOS / POR CERTIFICADO</t>
  </si>
  <si>
    <t>DIRETOR DE ESCOLA (exceto o do cargo, nas Faixa I)</t>
  </si>
  <si>
    <t>SUPERVISOR DE ENSINO</t>
  </si>
  <si>
    <t>3,000 PONTOS / POR CERTIFICADO</t>
  </si>
  <si>
    <t xml:space="preserve">B - Títulos </t>
  </si>
  <si>
    <t>- Certificados de Aprovação em Concurso Público da SEE/SP</t>
  </si>
  <si>
    <t>Acumula Cargo?</t>
  </si>
  <si>
    <t>ACÚMULO</t>
  </si>
  <si>
    <t>Sim</t>
  </si>
  <si>
    <t>Não</t>
  </si>
  <si>
    <t>Com qual Função Acumula?</t>
  </si>
  <si>
    <t>Em qual esfera?</t>
  </si>
  <si>
    <t>D.E. Região:</t>
  </si>
  <si>
    <t>Cargo :</t>
  </si>
  <si>
    <t>Assinatura do candidato:</t>
  </si>
  <si>
    <t>Espaço para uso da DE Barretos</t>
  </si>
  <si>
    <t>Por motivo de :</t>
  </si>
  <si>
    <t>SECRETARIA DE ESTADO DA EDUCAÇÃO</t>
  </si>
  <si>
    <t>DIRETORIA DE ENSINO - REGIÃO DE BARRETOS</t>
  </si>
  <si>
    <t>PONTOS</t>
  </si>
  <si>
    <t>Data:</t>
  </si>
  <si>
    <t>Ass. Superior Imediato:</t>
  </si>
  <si>
    <t>Municipio:</t>
  </si>
  <si>
    <t>Diretor: 0,004 pontos por dia não podendo ultrapassar 20 pontos</t>
  </si>
  <si>
    <t>TOTAL PARA CLASSIFICAÇÃO  B + C</t>
  </si>
  <si>
    <t>Dias</t>
  </si>
  <si>
    <t>Assinatura do Responsável</t>
  </si>
  <si>
    <t>PROTOCOLO DE INSCRIÇÃO</t>
  </si>
  <si>
    <t>DATA:</t>
  </si>
  <si>
    <t>NOME:</t>
  </si>
  <si>
    <t>CARGO INSCRIÇÃO: DIRETOR DE ESCOLA</t>
  </si>
  <si>
    <t>NÚMERO:</t>
  </si>
  <si>
    <t>a-2</t>
  </si>
  <si>
    <t>Faixa II</t>
  </si>
  <si>
    <t>Docente remanescente do Concurso para Diretor 2017</t>
  </si>
  <si>
    <r>
      <t xml:space="preserve">A - Faixas </t>
    </r>
    <r>
      <rPr>
        <sz val="12"/>
        <color theme="1"/>
        <rFont val="Calibri"/>
        <family val="2"/>
        <scheme val="minor"/>
      </rPr>
      <t>(marque em qual faixa o interessado se enquadra)</t>
    </r>
  </si>
  <si>
    <r>
      <t>Pontos</t>
    </r>
    <r>
      <rPr>
        <sz val="8"/>
        <color theme="1"/>
        <rFont val="Calibri"/>
        <family val="2"/>
        <scheme val="minor"/>
      </rPr>
      <t xml:space="preserve"> (qtde x pontos)</t>
    </r>
  </si>
  <si>
    <t xml:space="preserve">SUBTOTAL </t>
  </si>
  <si>
    <t>SUBTOTAL</t>
  </si>
  <si>
    <r>
      <t>Pontos</t>
    </r>
    <r>
      <rPr>
        <sz val="8"/>
        <color theme="1"/>
        <rFont val="Calibri"/>
        <family val="2"/>
        <scheme val="minor"/>
      </rPr>
      <t xml:space="preserve"> (Dias X 0,004)</t>
    </r>
  </si>
  <si>
    <t>ANEXO II</t>
  </si>
  <si>
    <r>
      <t>A - Faixas</t>
    </r>
    <r>
      <rPr>
        <sz val="12"/>
        <color theme="1"/>
        <rFont val="Calibri"/>
        <family val="2"/>
        <scheme val="minor"/>
      </rPr>
      <t xml:space="preserve"> (marque em qual faixa o interessado se enquadra)</t>
    </r>
  </si>
  <si>
    <t>Supervisor de Ensino - Titular de Cargo</t>
  </si>
  <si>
    <t>a-4</t>
  </si>
  <si>
    <t>Faixa IV</t>
  </si>
  <si>
    <t>a-5</t>
  </si>
  <si>
    <t>Faixa V</t>
  </si>
  <si>
    <t>Pontos</t>
  </si>
  <si>
    <t>DIRETOR DE ESCOLA  (exceto o do cargo, na Faixa IV)</t>
  </si>
  <si>
    <t>SUPERVISOR DE ENSINO (exceto o do cargo, na Faixa I)</t>
  </si>
  <si>
    <t xml:space="preserve">TOTAL </t>
  </si>
  <si>
    <t>Supervisor de Ensino: 0,004 pontos por dia</t>
  </si>
  <si>
    <t>A soma dos tempos não pode ultrapassar 20 pontos</t>
  </si>
  <si>
    <t>TOTAL</t>
  </si>
  <si>
    <t>TOTAL PARA CLASSIFICAÇÃO B + C</t>
  </si>
  <si>
    <t>Como Vice Diretor, Diretor, Supervisor de Ensino ou Dirigente Regional</t>
  </si>
  <si>
    <t>O tempo concomitante será contado 1 única vez</t>
  </si>
  <si>
    <t>Mínimo de 1095 dias em gestão educacional</t>
  </si>
  <si>
    <t xml:space="preserve">    Qtde</t>
  </si>
  <si>
    <t>CARGO INSCRIÇÃO: SUPERVISOR DE ENSINO</t>
  </si>
  <si>
    <t>2018 / 2019</t>
  </si>
  <si>
    <t>C- Tempo de Serviço até 30/06/2018 na SEE/SP como</t>
  </si>
  <si>
    <t>Tempo no Magistério Público da SEE/SP até 30/06/2018,  em dias</t>
  </si>
  <si>
    <t>Tempo de Serviço em Gestão Educacional até 30/06/2018 - LC 1256/2015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</si>
</sst>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5"/>
      <color theme="1"/>
      <name val="Calibri"/>
      <family val="2"/>
      <scheme val="minor"/>
    </font>
    <font>
      <sz val="11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4">
    <xf numFmtId="0" fontId="0" fillId="0" borderId="0" xfId="0"/>
    <xf numFmtId="0" fontId="2" fillId="0" borderId="0" xfId="0" applyFont="1"/>
    <xf numFmtId="0" fontId="0" fillId="0" borderId="23" xfId="0" applyFont="1" applyBorder="1"/>
    <xf numFmtId="0" fontId="0" fillId="0" borderId="7" xfId="0" applyFont="1" applyBorder="1"/>
    <xf numFmtId="0" fontId="0" fillId="0" borderId="0" xfId="0" applyFont="1"/>
    <xf numFmtId="0" fontId="0" fillId="0" borderId="5" xfId="0" applyFont="1" applyBorder="1"/>
    <xf numFmtId="0" fontId="0" fillId="0" borderId="0" xfId="0" applyFont="1" applyBorder="1"/>
    <xf numFmtId="0" fontId="0" fillId="0" borderId="4" xfId="0" applyFont="1" applyBorder="1"/>
    <xf numFmtId="0" fontId="0" fillId="0" borderId="9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4" xfId="0" applyFont="1" applyBorder="1"/>
    <xf numFmtId="0" fontId="0" fillId="0" borderId="39" xfId="0" applyFont="1" applyBorder="1"/>
    <xf numFmtId="0" fontId="0" fillId="0" borderId="27" xfId="0" applyFont="1" applyBorder="1"/>
    <xf numFmtId="0" fontId="0" fillId="0" borderId="39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3" xfId="0" applyFont="1" applyBorder="1"/>
    <xf numFmtId="0" fontId="0" fillId="0" borderId="2" xfId="0" applyFont="1" applyBorder="1"/>
    <xf numFmtId="0" fontId="0" fillId="0" borderId="1" xfId="0" applyFont="1" applyBorder="1"/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/>
    <xf numFmtId="0" fontId="0" fillId="0" borderId="34" xfId="0" applyFont="1" applyBorder="1"/>
    <xf numFmtId="0" fontId="0" fillId="0" borderId="24" xfId="0" applyFont="1" applyBorder="1"/>
    <xf numFmtId="0" fontId="0" fillId="0" borderId="29" xfId="0" applyFont="1" applyBorder="1" applyAlignment="1">
      <alignment horizontal="right"/>
    </xf>
    <xf numFmtId="0" fontId="0" fillId="0" borderId="25" xfId="0" applyFont="1" applyBorder="1"/>
    <xf numFmtId="0" fontId="0" fillId="0" borderId="5" xfId="0" applyFont="1" applyFill="1" applyBorder="1"/>
    <xf numFmtId="0" fontId="1" fillId="0" borderId="3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7" xfId="0" applyFont="1" applyBorder="1"/>
    <xf numFmtId="0" fontId="0" fillId="0" borderId="3" xfId="0" applyFont="1" applyBorder="1"/>
    <xf numFmtId="0" fontId="0" fillId="0" borderId="41" xfId="0" applyFont="1" applyBorder="1"/>
    <xf numFmtId="0" fontId="12" fillId="0" borderId="32" xfId="0" quotePrefix="1" applyFont="1" applyBorder="1" applyAlignment="1"/>
    <xf numFmtId="0" fontId="1" fillId="0" borderId="32" xfId="0" applyFont="1" applyBorder="1" applyAlignment="1"/>
    <xf numFmtId="0" fontId="13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8" xfId="0" applyFont="1" applyBorder="1"/>
    <xf numFmtId="0" fontId="5" fillId="0" borderId="45" xfId="0" applyFont="1" applyBorder="1" applyAlignment="1"/>
    <xf numFmtId="0" fontId="0" fillId="0" borderId="0" xfId="0" applyFont="1" applyBorder="1" applyAlignment="1"/>
    <xf numFmtId="0" fontId="0" fillId="0" borderId="16" xfId="0" applyFont="1" applyBorder="1" applyAlignment="1"/>
    <xf numFmtId="0" fontId="0" fillId="0" borderId="16" xfId="0" applyFont="1" applyBorder="1"/>
    <xf numFmtId="0" fontId="0" fillId="0" borderId="25" xfId="0" applyBorder="1"/>
    <xf numFmtId="0" fontId="7" fillId="0" borderId="0" xfId="0" applyFont="1" applyBorder="1" applyAlignment="1">
      <alignment horizontal="left"/>
    </xf>
    <xf numFmtId="0" fontId="0" fillId="0" borderId="38" xfId="0" applyFont="1" applyBorder="1"/>
    <xf numFmtId="0" fontId="0" fillId="0" borderId="52" xfId="0" applyFont="1" applyBorder="1"/>
    <xf numFmtId="0" fontId="0" fillId="0" borderId="29" xfId="0" applyFont="1" applyBorder="1"/>
    <xf numFmtId="0" fontId="2" fillId="0" borderId="42" xfId="0" applyFont="1" applyBorder="1" applyAlignment="1">
      <alignment horizontal="center" vertical="center"/>
    </xf>
    <xf numFmtId="164" fontId="2" fillId="0" borderId="42" xfId="0" applyNumberFormat="1" applyFont="1" applyBorder="1" applyAlignment="1">
      <alignment horizontal="right"/>
    </xf>
    <xf numFmtId="0" fontId="0" fillId="0" borderId="3" xfId="0" applyFont="1" applyFill="1" applyBorder="1"/>
    <xf numFmtId="0" fontId="0" fillId="0" borderId="11" xfId="0" applyFont="1" applyBorder="1"/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21" xfId="0" applyFont="1" applyBorder="1" applyAlignment="1">
      <alignment horizontal="left"/>
    </xf>
    <xf numFmtId="1" fontId="0" fillId="2" borderId="23" xfId="0" applyNumberFormat="1" applyFont="1" applyFill="1" applyBorder="1" applyAlignment="1" applyProtection="1">
      <alignment horizontal="center"/>
      <protection locked="0"/>
    </xf>
    <xf numFmtId="0" fontId="0" fillId="0" borderId="29" xfId="0" applyBorder="1"/>
    <xf numFmtId="0" fontId="0" fillId="0" borderId="41" xfId="0" applyBorder="1"/>
    <xf numFmtId="0" fontId="0" fillId="0" borderId="43" xfId="0" applyBorder="1"/>
    <xf numFmtId="0" fontId="1" fillId="0" borderId="42" xfId="0" applyFont="1" applyBorder="1" applyAlignment="1">
      <alignment horizontal="center" vertical="center"/>
    </xf>
    <xf numFmtId="0" fontId="0" fillId="0" borderId="27" xfId="0" applyBorder="1" applyAlignment="1">
      <alignment horizontal="left"/>
    </xf>
    <xf numFmtId="164" fontId="1" fillId="0" borderId="42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0" fontId="20" fillId="0" borderId="0" xfId="0" applyFont="1"/>
    <xf numFmtId="0" fontId="15" fillId="0" borderId="53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0" fillId="0" borderId="55" xfId="0" applyBorder="1" applyAlignment="1">
      <alignment horizontal="left"/>
    </xf>
    <xf numFmtId="0" fontId="21" fillId="0" borderId="13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42" xfId="0" applyFont="1" applyBorder="1" applyAlignment="1">
      <alignment horizontal="left"/>
    </xf>
    <xf numFmtId="164" fontId="16" fillId="0" borderId="12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0" fillId="0" borderId="56" xfId="0" applyFont="1" applyBorder="1"/>
    <xf numFmtId="164" fontId="0" fillId="0" borderId="57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5" fillId="0" borderId="45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0" fillId="2" borderId="17" xfId="0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33" xfId="0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164" fontId="0" fillId="0" borderId="21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" fontId="0" fillId="2" borderId="29" xfId="0" applyNumberFormat="1" applyFont="1" applyFill="1" applyBorder="1" applyAlignment="1" applyProtection="1">
      <alignment horizontal="center" vertical="center"/>
      <protection locked="0"/>
    </xf>
    <xf numFmtId="1" fontId="0" fillId="2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" fontId="0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3" fontId="5" fillId="2" borderId="13" xfId="0" applyNumberFormat="1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164" fontId="5" fillId="0" borderId="43" xfId="0" applyNumberFormat="1" applyFont="1" applyBorder="1" applyAlignment="1">
      <alignment horizontal="center" vertical="center"/>
    </xf>
    <xf numFmtId="164" fontId="5" fillId="0" borderId="44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left"/>
    </xf>
    <xf numFmtId="164" fontId="5" fillId="0" borderId="43" xfId="0" applyNumberFormat="1" applyFont="1" applyBorder="1" applyAlignment="1">
      <alignment horizontal="center"/>
    </xf>
    <xf numFmtId="164" fontId="5" fillId="0" borderId="44" xfId="0" applyNumberFormat="1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164" fontId="0" fillId="0" borderId="23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8" fillId="0" borderId="47" xfId="0" applyNumberFormat="1" applyFont="1" applyBorder="1" applyAlignment="1">
      <alignment horizontal="center" vertical="center"/>
    </xf>
    <xf numFmtId="164" fontId="8" fillId="0" borderId="48" xfId="0" applyNumberFormat="1" applyFont="1" applyBorder="1" applyAlignment="1">
      <alignment horizontal="center" vertical="center"/>
    </xf>
    <xf numFmtId="0" fontId="14" fillId="0" borderId="47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14" fillId="0" borderId="48" xfId="0" applyFont="1" applyBorder="1" applyAlignment="1">
      <alignment horizontal="left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26" xfId="0" applyFont="1" applyFill="1" applyBorder="1" applyAlignment="1" applyProtection="1">
      <alignment horizontal="left"/>
      <protection locked="0"/>
    </xf>
    <xf numFmtId="0" fontId="0" fillId="2" borderId="17" xfId="0" applyFont="1" applyFill="1" applyBorder="1" applyAlignment="1" applyProtection="1">
      <alignment horizontal="left"/>
      <protection locked="0"/>
    </xf>
    <xf numFmtId="0" fontId="0" fillId="2" borderId="21" xfId="0" applyFill="1" applyBorder="1" applyAlignment="1" applyProtection="1">
      <alignment horizontal="left"/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0" fontId="0" fillId="2" borderId="19" xfId="0" applyFont="1" applyFill="1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47" xfId="0" applyFont="1" applyBorder="1" applyAlignment="1" applyProtection="1">
      <alignment horizontal="left" vertical="center"/>
      <protection locked="0"/>
    </xf>
    <xf numFmtId="0" fontId="1" fillId="0" borderId="37" xfId="0" applyFont="1" applyBorder="1" applyAlignment="1" applyProtection="1">
      <alignment horizontal="left" vertical="center"/>
      <protection locked="0"/>
    </xf>
    <xf numFmtId="0" fontId="1" fillId="0" borderId="4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right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0" fillId="2" borderId="38" xfId="0" applyFont="1" applyFill="1" applyBorder="1" applyAlignment="1" applyProtection="1">
      <alignment horizontal="left"/>
      <protection locked="0"/>
    </xf>
    <xf numFmtId="0" fontId="0" fillId="2" borderId="33" xfId="0" applyFill="1" applyBorder="1" applyAlignment="1" applyProtection="1">
      <alignment horizontal="left"/>
      <protection locked="0"/>
    </xf>
    <xf numFmtId="0" fontId="0" fillId="2" borderId="32" xfId="0" applyFont="1" applyFill="1" applyBorder="1" applyAlignment="1" applyProtection="1">
      <alignment horizontal="left"/>
      <protection locked="0"/>
    </xf>
    <xf numFmtId="0" fontId="0" fillId="2" borderId="31" xfId="0" applyFont="1" applyFill="1" applyBorder="1" applyAlignment="1" applyProtection="1">
      <alignment horizontal="left"/>
      <protection locked="0"/>
    </xf>
    <xf numFmtId="3" fontId="0" fillId="2" borderId="18" xfId="0" applyNumberFormat="1" applyFill="1" applyBorder="1" applyAlignment="1" applyProtection="1">
      <alignment horizontal="left"/>
      <protection locked="0"/>
    </xf>
    <xf numFmtId="0" fontId="0" fillId="2" borderId="30" xfId="0" applyFon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3" fillId="2" borderId="18" xfId="1" applyFill="1" applyBorder="1" applyAlignment="1" applyProtection="1">
      <alignment horizontal="left"/>
      <protection locked="0"/>
    </xf>
    <xf numFmtId="0" fontId="6" fillId="2" borderId="26" xfId="1" applyFont="1" applyFill="1" applyBorder="1" applyAlignment="1" applyProtection="1">
      <alignment horizontal="left"/>
      <protection locked="0"/>
    </xf>
    <xf numFmtId="0" fontId="6" fillId="2" borderId="17" xfId="1" applyFont="1" applyFill="1" applyBorder="1" applyAlignment="1" applyProtection="1">
      <alignment horizontal="left"/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3" fontId="0" fillId="2" borderId="13" xfId="0" applyNumberFormat="1" applyFont="1" applyFill="1" applyBorder="1" applyAlignment="1" applyProtection="1">
      <alignment horizontal="center"/>
      <protection locked="0"/>
    </xf>
    <xf numFmtId="14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3" xfId="0" applyFont="1" applyBorder="1" applyAlignment="1">
      <alignment horizontal="left"/>
    </xf>
    <xf numFmtId="164" fontId="17" fillId="0" borderId="43" xfId="0" applyNumberFormat="1" applyFont="1" applyBorder="1" applyAlignment="1">
      <alignment horizontal="center"/>
    </xf>
    <xf numFmtId="164" fontId="17" fillId="0" borderId="44" xfId="0" applyNumberFormat="1" applyFont="1" applyBorder="1" applyAlignment="1">
      <alignment horizontal="center"/>
    </xf>
    <xf numFmtId="0" fontId="18" fillId="0" borderId="47" xfId="0" applyFont="1" applyBorder="1" applyAlignment="1"/>
    <xf numFmtId="0" fontId="18" fillId="0" borderId="37" xfId="0" applyFont="1" applyBorder="1" applyAlignment="1"/>
    <xf numFmtId="0" fontId="18" fillId="0" borderId="48" xfId="0" applyFont="1" applyBorder="1" applyAlignment="1"/>
    <xf numFmtId="164" fontId="19" fillId="0" borderId="47" xfId="0" applyNumberFormat="1" applyFont="1" applyBorder="1" applyAlignment="1">
      <alignment horizontal="center" vertical="center"/>
    </xf>
    <xf numFmtId="164" fontId="19" fillId="0" borderId="48" xfId="0" applyNumberFormat="1" applyFont="1" applyBorder="1" applyAlignment="1">
      <alignment horizontal="center" vertical="center"/>
    </xf>
    <xf numFmtId="1" fontId="4" fillId="2" borderId="29" xfId="0" applyNumberFormat="1" applyFont="1" applyFill="1" applyBorder="1" applyAlignment="1" applyProtection="1">
      <alignment horizontal="center"/>
      <protection locked="0"/>
    </xf>
    <xf numFmtId="1" fontId="4" fillId="2" borderId="54" xfId="0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left"/>
    </xf>
    <xf numFmtId="164" fontId="17" fillId="0" borderId="43" xfId="0" applyNumberFormat="1" applyFont="1" applyBorder="1" applyAlignment="1">
      <alignment horizontal="center" vertical="center"/>
    </xf>
    <xf numFmtId="164" fontId="17" fillId="0" borderId="4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8" xfId="0" applyFont="1" applyFill="1" applyBorder="1" applyAlignment="1" applyProtection="1">
      <alignment horizontal="left"/>
      <protection locked="0"/>
    </xf>
    <xf numFmtId="0" fontId="1" fillId="0" borderId="47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0" fillId="2" borderId="14" xfId="0" applyFont="1" applyFill="1" applyBorder="1" applyAlignment="1" applyProtection="1">
      <alignment horizontal="left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557894</xdr:colOff>
      <xdr:row>13</xdr:row>
      <xdr:rowOff>13607</xdr:rowOff>
    </xdr:from>
    <xdr:to>
      <xdr:col>2</xdr:col>
      <xdr:colOff>197304</xdr:colOff>
      <xdr:row>13</xdr:row>
      <xdr:rowOff>238125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67494" y="2861582"/>
          <a:ext cx="249010" cy="22451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pt-BR" sz="1100"/>
        </a:p>
      </xdr:txBody>
    </xdr:sp>
    <xdr:clientData/>
  </xdr:twoCellAnchor>
  <xdr:twoCellAnchor>
    <xdr:from>
      <xdr:col>3</xdr:col>
      <xdr:colOff>95250</xdr:colOff>
      <xdr:row>13</xdr:row>
      <xdr:rowOff>10886</xdr:rowOff>
    </xdr:from>
    <xdr:to>
      <xdr:col>3</xdr:col>
      <xdr:colOff>346982</xdr:colOff>
      <xdr:row>14</xdr:row>
      <xdr:rowOff>1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24050" y="2858861"/>
          <a:ext cx="251732" cy="18914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pt-BR" sz="1100"/>
        </a:p>
      </xdr:txBody>
    </xdr:sp>
    <xdr:clientData/>
  </xdr:twoCellAnchor>
  <xdr:twoCellAnchor>
    <xdr:from>
      <xdr:col>2</xdr:col>
      <xdr:colOff>367393</xdr:colOff>
      <xdr:row>14</xdr:row>
      <xdr:rowOff>66674</xdr:rowOff>
    </xdr:from>
    <xdr:to>
      <xdr:col>3</xdr:col>
      <xdr:colOff>6804</xdr:colOff>
      <xdr:row>15</xdr:row>
      <xdr:rowOff>13607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586593" y="3114674"/>
          <a:ext cx="249011" cy="232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pt-BR" sz="1100"/>
        </a:p>
        <a:p>
          <a:endParaRPr lang="pt-BR" sz="1100"/>
        </a:p>
      </xdr:txBody>
    </xdr:sp>
    <xdr:clientData/>
  </xdr:twoCellAnchor>
  <xdr:twoCellAnchor>
    <xdr:from>
      <xdr:col>6</xdr:col>
      <xdr:colOff>353785</xdr:colOff>
      <xdr:row>14</xdr:row>
      <xdr:rowOff>85724</xdr:rowOff>
    </xdr:from>
    <xdr:to>
      <xdr:col>6</xdr:col>
      <xdr:colOff>605517</xdr:colOff>
      <xdr:row>15</xdr:row>
      <xdr:rowOff>20411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068535" y="3133724"/>
          <a:ext cx="251732" cy="22043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pt-BR" sz="1100"/>
        </a:p>
      </xdr:txBody>
    </xdr:sp>
    <xdr:clientData/>
  </xdr:twoCellAnchor>
  <xdr:twoCellAnchor>
    <xdr:from>
      <xdr:col>4</xdr:col>
      <xdr:colOff>360588</xdr:colOff>
      <xdr:row>14</xdr:row>
      <xdr:rowOff>76200</xdr:rowOff>
    </xdr:from>
    <xdr:to>
      <xdr:col>5</xdr:col>
      <xdr:colOff>2720</xdr:colOff>
      <xdr:row>15</xdr:row>
      <xdr:rowOff>20412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798988" y="3124200"/>
          <a:ext cx="251732" cy="2299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pt-BR" sz="1100"/>
        </a:p>
      </xdr:txBody>
    </xdr:sp>
    <xdr:clientData/>
  </xdr:twoCellAnchor>
  <xdr:twoCellAnchor>
    <xdr:from>
      <xdr:col>0</xdr:col>
      <xdr:colOff>590551</xdr:colOff>
      <xdr:row>0</xdr:row>
      <xdr:rowOff>0</xdr:rowOff>
    </xdr:from>
    <xdr:to>
      <xdr:col>1</xdr:col>
      <xdr:colOff>409575</xdr:colOff>
      <xdr:row>2</xdr:row>
      <xdr:rowOff>76200</xdr:rowOff>
    </xdr:to>
    <xdr:pic>
      <xdr:nvPicPr>
        <xdr:cNvPr id="11" name="Figuras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1" y="0"/>
          <a:ext cx="466724" cy="457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557894</xdr:colOff>
      <xdr:row>13</xdr:row>
      <xdr:rowOff>13607</xdr:rowOff>
    </xdr:from>
    <xdr:to>
      <xdr:col>2</xdr:col>
      <xdr:colOff>197304</xdr:colOff>
      <xdr:row>13</xdr:row>
      <xdr:rowOff>238125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100427A2-CA6F-485A-8E3B-9AC9861B92BF}"/>
            </a:ext>
          </a:extLst>
        </xdr:cNvPr>
        <xdr:cNvSpPr txBox="1"/>
      </xdr:nvSpPr>
      <xdr:spPr>
        <a:xfrm>
          <a:off x="1205594" y="2375807"/>
          <a:ext cx="249010" cy="22451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pt-BR" sz="1100"/>
        </a:p>
      </xdr:txBody>
    </xdr:sp>
    <xdr:clientData/>
  </xdr:twoCellAnchor>
  <xdr:twoCellAnchor>
    <xdr:from>
      <xdr:col>3</xdr:col>
      <xdr:colOff>95250</xdr:colOff>
      <xdr:row>13</xdr:row>
      <xdr:rowOff>10886</xdr:rowOff>
    </xdr:from>
    <xdr:to>
      <xdr:col>3</xdr:col>
      <xdr:colOff>346982</xdr:colOff>
      <xdr:row>14</xdr:row>
      <xdr:rowOff>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8698A89D-9124-4C53-B484-6023EA5F0BB2}"/>
            </a:ext>
          </a:extLst>
        </xdr:cNvPr>
        <xdr:cNvSpPr txBox="1"/>
      </xdr:nvSpPr>
      <xdr:spPr>
        <a:xfrm>
          <a:off x="1962150" y="2373086"/>
          <a:ext cx="251732" cy="23676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pt-BR" sz="1100"/>
        </a:p>
      </xdr:txBody>
    </xdr:sp>
    <xdr:clientData/>
  </xdr:twoCellAnchor>
  <xdr:twoCellAnchor>
    <xdr:from>
      <xdr:col>2</xdr:col>
      <xdr:colOff>367393</xdr:colOff>
      <xdr:row>14</xdr:row>
      <xdr:rowOff>66674</xdr:rowOff>
    </xdr:from>
    <xdr:to>
      <xdr:col>3</xdr:col>
      <xdr:colOff>6804</xdr:colOff>
      <xdr:row>15</xdr:row>
      <xdr:rowOff>13607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DFE6C691-620D-47FA-AE19-9BDD1A6EDA2A}"/>
            </a:ext>
          </a:extLst>
        </xdr:cNvPr>
        <xdr:cNvSpPr txBox="1"/>
      </xdr:nvSpPr>
      <xdr:spPr>
        <a:xfrm>
          <a:off x="1624693" y="2676524"/>
          <a:ext cx="249011" cy="232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pt-BR" sz="1100"/>
        </a:p>
        <a:p>
          <a:endParaRPr lang="pt-BR" sz="1100"/>
        </a:p>
      </xdr:txBody>
    </xdr:sp>
    <xdr:clientData/>
  </xdr:twoCellAnchor>
  <xdr:twoCellAnchor>
    <xdr:from>
      <xdr:col>6</xdr:col>
      <xdr:colOff>353785</xdr:colOff>
      <xdr:row>14</xdr:row>
      <xdr:rowOff>85724</xdr:rowOff>
    </xdr:from>
    <xdr:to>
      <xdr:col>6</xdr:col>
      <xdr:colOff>605517</xdr:colOff>
      <xdr:row>15</xdr:row>
      <xdr:rowOff>20411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1AF8B51A-036B-419B-9EDB-C7932076EF38}"/>
            </a:ext>
          </a:extLst>
        </xdr:cNvPr>
        <xdr:cNvSpPr txBox="1"/>
      </xdr:nvSpPr>
      <xdr:spPr>
        <a:xfrm>
          <a:off x="4163785" y="2695574"/>
          <a:ext cx="251732" cy="22043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pt-BR" sz="1100"/>
        </a:p>
      </xdr:txBody>
    </xdr:sp>
    <xdr:clientData/>
  </xdr:twoCellAnchor>
  <xdr:twoCellAnchor>
    <xdr:from>
      <xdr:col>4</xdr:col>
      <xdr:colOff>360588</xdr:colOff>
      <xdr:row>14</xdr:row>
      <xdr:rowOff>76200</xdr:rowOff>
    </xdr:from>
    <xdr:to>
      <xdr:col>5</xdr:col>
      <xdr:colOff>2720</xdr:colOff>
      <xdr:row>15</xdr:row>
      <xdr:rowOff>20412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B1C1B34-EE75-48C5-9E72-005F71463DBF}"/>
            </a:ext>
          </a:extLst>
        </xdr:cNvPr>
        <xdr:cNvSpPr txBox="1"/>
      </xdr:nvSpPr>
      <xdr:spPr>
        <a:xfrm>
          <a:off x="2837088" y="2686050"/>
          <a:ext cx="251732" cy="2299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pt-BR" sz="1100"/>
        </a:p>
      </xdr:txBody>
    </xdr:sp>
    <xdr:clientData/>
  </xdr:twoCellAnchor>
  <xdr:twoCellAnchor>
    <xdr:from>
      <xdr:col>0</xdr:col>
      <xdr:colOff>590551</xdr:colOff>
      <xdr:row>0</xdr:row>
      <xdr:rowOff>0</xdr:rowOff>
    </xdr:from>
    <xdr:to>
      <xdr:col>1</xdr:col>
      <xdr:colOff>447675</xdr:colOff>
      <xdr:row>2</xdr:row>
      <xdr:rowOff>66675</xdr:rowOff>
    </xdr:to>
    <xdr:pic>
      <xdr:nvPicPr>
        <xdr:cNvPr id="7" name="Figuras 1">
          <a:extLst>
            <a:ext uri="{FF2B5EF4-FFF2-40B4-BE49-F238E27FC236}">
              <a16:creationId xmlns:a16="http://schemas.microsoft.com/office/drawing/2014/main" id="{2B0EB966-AB06-4605-8AC0-A6503207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1" y="0"/>
          <a:ext cx="504824" cy="447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3"/>
  <sheetViews>
    <sheetView tabSelected="1" zoomScaleNormal="100" workbookViewId="0">
      <selection activeCell="O15" sqref="O15"/>
    </sheetView>
  </sheetViews>
  <sheetFormatPr defaultRowHeight="15" x14ac:dyDescent="0.25"/>
  <cols>
    <col min="1" max="1" width="9.7109375" style="4" customWidth="1"/>
    <col min="2" max="2" width="9.140625" style="4"/>
    <col min="3" max="3" width="9.140625" style="4" customWidth="1"/>
    <col min="4" max="5" width="9.140625" style="4"/>
    <col min="6" max="6" width="10.85546875" style="4" customWidth="1"/>
    <col min="7" max="16384" width="9.140625" style="4"/>
  </cols>
  <sheetData>
    <row r="1" spans="1:19" x14ac:dyDescent="0.25">
      <c r="A1" s="6"/>
      <c r="B1" s="96" t="s">
        <v>45</v>
      </c>
      <c r="C1" s="96"/>
      <c r="D1" s="96"/>
      <c r="E1" s="96"/>
      <c r="F1" s="96"/>
      <c r="G1" s="96"/>
      <c r="H1" s="96"/>
      <c r="I1" s="96"/>
      <c r="J1" s="96"/>
      <c r="K1" s="19"/>
      <c r="L1" s="19"/>
      <c r="M1" s="19"/>
      <c r="N1" s="19"/>
      <c r="O1" s="19"/>
      <c r="P1" s="19"/>
      <c r="Q1" s="19"/>
      <c r="R1" s="19"/>
      <c r="S1" s="19"/>
    </row>
    <row r="2" spans="1:19" x14ac:dyDescent="0.25">
      <c r="A2" s="6"/>
      <c r="B2" s="95" t="s">
        <v>46</v>
      </c>
      <c r="C2" s="95"/>
      <c r="D2" s="95"/>
      <c r="E2" s="95"/>
      <c r="F2" s="95"/>
      <c r="G2" s="95"/>
      <c r="H2" s="95"/>
      <c r="I2" s="95"/>
      <c r="J2" s="95"/>
      <c r="K2" s="20"/>
      <c r="L2" s="20"/>
      <c r="M2" s="20"/>
      <c r="N2" s="20"/>
      <c r="O2" s="20"/>
      <c r="P2" s="20"/>
      <c r="Q2" s="20"/>
      <c r="R2" s="20"/>
      <c r="S2" s="20"/>
    </row>
    <row r="3" spans="1:19" ht="10.5" customHeight="1" thickBot="1" x14ac:dyDescent="0.3">
      <c r="A3" s="6"/>
      <c r="B3" s="53"/>
      <c r="C3" s="53"/>
      <c r="D3" s="53"/>
      <c r="E3" s="53"/>
      <c r="F3" s="53"/>
      <c r="G3" s="53"/>
      <c r="H3" s="53"/>
      <c r="I3" s="53"/>
      <c r="J3" s="53"/>
      <c r="K3" s="20"/>
      <c r="L3" s="20"/>
      <c r="M3" s="20"/>
      <c r="N3" s="20"/>
      <c r="O3" s="20"/>
      <c r="P3" s="20"/>
      <c r="Q3" s="20"/>
      <c r="R3" s="20"/>
      <c r="S3" s="20"/>
    </row>
    <row r="4" spans="1:19" ht="19.5" x14ac:dyDescent="0.3">
      <c r="A4" s="108" t="s">
        <v>0</v>
      </c>
      <c r="B4" s="109"/>
      <c r="C4" s="109"/>
      <c r="D4" s="109"/>
      <c r="E4" s="109"/>
      <c r="F4" s="109"/>
      <c r="G4" s="109"/>
      <c r="H4" s="109"/>
      <c r="I4" s="109"/>
      <c r="J4" s="110"/>
    </row>
    <row r="5" spans="1:19" ht="22.5" customHeight="1" thickBot="1" x14ac:dyDescent="0.3">
      <c r="A5" s="112" t="s">
        <v>1</v>
      </c>
      <c r="B5" s="113"/>
      <c r="C5" s="94" t="s">
        <v>2</v>
      </c>
      <c r="D5" s="94"/>
      <c r="E5" s="94"/>
      <c r="F5" s="94"/>
      <c r="G5" s="94"/>
      <c r="H5" s="94"/>
      <c r="I5" s="114" t="s">
        <v>88</v>
      </c>
      <c r="J5" s="115"/>
    </row>
    <row r="6" spans="1:19" ht="9.75" customHeight="1" thickBot="1" x14ac:dyDescent="0.3">
      <c r="A6" s="9"/>
      <c r="B6" s="10"/>
      <c r="C6" s="10"/>
      <c r="D6" s="10"/>
      <c r="E6" s="10"/>
      <c r="F6" s="10"/>
      <c r="G6" s="10"/>
      <c r="H6" s="10"/>
      <c r="I6" s="10"/>
      <c r="J6" s="11"/>
    </row>
    <row r="7" spans="1:19" x14ac:dyDescent="0.25">
      <c r="A7" s="21" t="s">
        <v>3</v>
      </c>
      <c r="B7" s="196"/>
      <c r="C7" s="197"/>
      <c r="D7" s="197"/>
      <c r="E7" s="197"/>
      <c r="F7" s="197"/>
      <c r="G7" s="197"/>
      <c r="H7" s="197"/>
      <c r="I7" s="197"/>
      <c r="J7" s="198"/>
    </row>
    <row r="8" spans="1:19" ht="15.75" customHeight="1" x14ac:dyDescent="0.25">
      <c r="A8" s="22" t="s">
        <v>4</v>
      </c>
      <c r="B8" s="199"/>
      <c r="C8" s="182"/>
      <c r="D8" s="182"/>
      <c r="E8" s="200"/>
      <c r="F8" s="23" t="s">
        <v>41</v>
      </c>
      <c r="G8" s="201"/>
      <c r="H8" s="182"/>
      <c r="I8" s="182"/>
      <c r="J8" s="183"/>
    </row>
    <row r="9" spans="1:19" ht="15.75" customHeight="1" x14ac:dyDescent="0.25">
      <c r="A9" s="13" t="s">
        <v>5</v>
      </c>
      <c r="B9" s="202"/>
      <c r="C9" s="203"/>
      <c r="D9" s="203"/>
      <c r="E9" s="203"/>
      <c r="F9" s="203"/>
      <c r="G9" s="203"/>
      <c r="H9" s="203"/>
      <c r="I9" s="203"/>
      <c r="J9" s="204"/>
    </row>
    <row r="10" spans="1:19" x14ac:dyDescent="0.25">
      <c r="A10" s="13" t="s">
        <v>6</v>
      </c>
      <c r="B10" s="201"/>
      <c r="C10" s="182"/>
      <c r="D10" s="200"/>
      <c r="E10" s="201"/>
      <c r="F10" s="182"/>
      <c r="G10" s="200"/>
      <c r="H10" s="205"/>
      <c r="I10" s="182"/>
      <c r="J10" s="183"/>
    </row>
    <row r="11" spans="1:19" ht="15.75" customHeight="1" x14ac:dyDescent="0.25">
      <c r="A11" s="5" t="s">
        <v>7</v>
      </c>
      <c r="B11" s="181"/>
      <c r="C11" s="182"/>
      <c r="D11" s="182"/>
      <c r="E11" s="182"/>
      <c r="F11" s="182"/>
      <c r="G11" s="182"/>
      <c r="H11" s="182"/>
      <c r="I11" s="182"/>
      <c r="J11" s="183"/>
    </row>
    <row r="12" spans="1:19" ht="15.75" thickBot="1" x14ac:dyDescent="0.3">
      <c r="A12" s="44" t="s">
        <v>50</v>
      </c>
      <c r="B12" s="184"/>
      <c r="C12" s="185"/>
      <c r="D12" s="185"/>
      <c r="E12" s="186"/>
      <c r="F12" s="61" t="s">
        <v>40</v>
      </c>
      <c r="G12" s="228"/>
      <c r="H12" s="185"/>
      <c r="I12" s="185"/>
      <c r="J12" s="229"/>
    </row>
    <row r="13" spans="1:19" ht="12" customHeight="1" thickBot="1" x14ac:dyDescent="0.3">
      <c r="A13" s="189" t="s">
        <v>35</v>
      </c>
      <c r="B13" s="190"/>
      <c r="C13" s="190"/>
      <c r="D13" s="190"/>
      <c r="E13" s="190"/>
      <c r="F13" s="190"/>
      <c r="G13" s="190"/>
      <c r="H13" s="190"/>
      <c r="I13" s="190"/>
      <c r="J13" s="191"/>
    </row>
    <row r="14" spans="1:19" ht="19.5" customHeight="1" x14ac:dyDescent="0.25">
      <c r="A14" s="187" t="s">
        <v>34</v>
      </c>
      <c r="B14" s="188"/>
      <c r="C14" s="55" t="s">
        <v>36</v>
      </c>
      <c r="D14" s="59" t="s">
        <v>37</v>
      </c>
      <c r="E14" s="192" t="s">
        <v>38</v>
      </c>
      <c r="F14" s="192"/>
      <c r="G14" s="192"/>
      <c r="H14" s="193"/>
      <c r="I14" s="194"/>
      <c r="J14" s="195"/>
    </row>
    <row r="15" spans="1:19" ht="22.5" customHeight="1" x14ac:dyDescent="0.25">
      <c r="A15" s="25" t="s">
        <v>39</v>
      </c>
      <c r="B15" s="6"/>
      <c r="C15" s="6"/>
      <c r="D15" s="6" t="s">
        <v>9</v>
      </c>
      <c r="E15" s="6"/>
      <c r="F15" s="6" t="s">
        <v>8</v>
      </c>
      <c r="G15" s="6"/>
      <c r="H15" s="6" t="s">
        <v>10</v>
      </c>
      <c r="I15" s="6"/>
      <c r="J15" s="7"/>
    </row>
    <row r="16" spans="1:19" ht="6" customHeight="1" thickBot="1" x14ac:dyDescent="0.3">
      <c r="A16" s="26"/>
      <c r="B16" s="27"/>
      <c r="C16" s="27"/>
      <c r="D16" s="27"/>
      <c r="E16" s="27"/>
      <c r="F16" s="27"/>
      <c r="G16" s="27"/>
      <c r="H16" s="27"/>
      <c r="I16" s="27"/>
      <c r="J16" s="28"/>
      <c r="K16" s="1"/>
    </row>
    <row r="17" spans="1:11" x14ac:dyDescent="0.25">
      <c r="A17" s="29" t="s">
        <v>11</v>
      </c>
      <c r="B17" s="30"/>
      <c r="C17" s="30"/>
      <c r="D17" s="30"/>
      <c r="E17" s="30"/>
      <c r="F17" s="30"/>
      <c r="G17" s="30"/>
      <c r="H17" s="30"/>
      <c r="I17" s="30"/>
      <c r="J17" s="31"/>
      <c r="K17" s="1"/>
    </row>
    <row r="18" spans="1:11" ht="6" customHeight="1" x14ac:dyDescent="0.25">
      <c r="A18" s="116"/>
      <c r="B18" s="117"/>
      <c r="C18" s="117"/>
      <c r="D18" s="117"/>
      <c r="E18" s="117"/>
      <c r="F18" s="117"/>
      <c r="G18" s="117"/>
      <c r="H18" s="117"/>
      <c r="I18" s="117"/>
      <c r="J18" s="118"/>
      <c r="K18" s="1"/>
    </row>
    <row r="19" spans="1:11" ht="15.75" thickBot="1" x14ac:dyDescent="0.3">
      <c r="A19" s="32"/>
      <c r="B19" s="17"/>
      <c r="C19" s="119" t="s">
        <v>42</v>
      </c>
      <c r="D19" s="119"/>
      <c r="E19" s="119"/>
      <c r="F19" s="17"/>
      <c r="G19" s="17"/>
      <c r="H19" s="17"/>
      <c r="I19" s="17"/>
      <c r="J19" s="18"/>
    </row>
    <row r="20" spans="1:11" ht="9.75" customHeight="1" thickBot="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.75" x14ac:dyDescent="0.25">
      <c r="A21" s="120" t="s">
        <v>63</v>
      </c>
      <c r="B21" s="121"/>
      <c r="C21" s="121"/>
      <c r="D21" s="121"/>
      <c r="E21" s="121"/>
      <c r="F21" s="121"/>
      <c r="G21" s="121"/>
      <c r="H21" s="121"/>
      <c r="I21" s="121"/>
      <c r="J21" s="122"/>
    </row>
    <row r="22" spans="1:11" x14ac:dyDescent="0.25">
      <c r="A22" s="13" t="s">
        <v>12</v>
      </c>
      <c r="B22" s="2" t="s">
        <v>13</v>
      </c>
      <c r="C22" s="127" t="s">
        <v>14</v>
      </c>
      <c r="D22" s="128"/>
      <c r="E22" s="128"/>
      <c r="F22" s="128"/>
      <c r="G22" s="128"/>
      <c r="H22" s="129"/>
      <c r="I22" s="89"/>
      <c r="J22" s="126"/>
    </row>
    <row r="23" spans="1:11" x14ac:dyDescent="0.25">
      <c r="A23" s="24" t="s">
        <v>60</v>
      </c>
      <c r="B23" s="48" t="s">
        <v>61</v>
      </c>
      <c r="C23" s="61" t="s">
        <v>62</v>
      </c>
      <c r="D23" s="56"/>
      <c r="E23" s="56"/>
      <c r="F23" s="56"/>
      <c r="G23" s="56"/>
      <c r="H23" s="57"/>
      <c r="I23" s="89"/>
      <c r="J23" s="90"/>
    </row>
    <row r="24" spans="1:11" ht="15.75" thickBot="1" x14ac:dyDescent="0.3">
      <c r="A24" s="33" t="s">
        <v>15</v>
      </c>
      <c r="B24" s="16" t="s">
        <v>16</v>
      </c>
      <c r="C24" s="130" t="s">
        <v>17</v>
      </c>
      <c r="D24" s="131"/>
      <c r="E24" s="131"/>
      <c r="F24" s="131"/>
      <c r="G24" s="131"/>
      <c r="H24" s="132"/>
      <c r="I24" s="134"/>
      <c r="J24" s="135"/>
    </row>
    <row r="25" spans="1:11" ht="11.25" customHeight="1" thickBot="1" x14ac:dyDescent="0.3">
      <c r="A25" s="133"/>
      <c r="B25" s="133"/>
      <c r="C25" s="133"/>
      <c r="D25" s="133"/>
      <c r="E25" s="133"/>
      <c r="F25" s="133"/>
      <c r="G25" s="133"/>
      <c r="H25" s="133"/>
      <c r="I25" s="133"/>
      <c r="J25" s="133"/>
    </row>
    <row r="26" spans="1:11" ht="15.75" x14ac:dyDescent="0.25">
      <c r="A26" s="40" t="s">
        <v>32</v>
      </c>
      <c r="B26" s="34" t="s">
        <v>33</v>
      </c>
      <c r="C26" s="35"/>
      <c r="D26" s="35"/>
      <c r="E26" s="35"/>
      <c r="F26" s="35"/>
      <c r="G26" s="35"/>
      <c r="H26" s="14" t="s">
        <v>27</v>
      </c>
      <c r="I26" s="142" t="s">
        <v>64</v>
      </c>
      <c r="J26" s="143"/>
    </row>
    <row r="27" spans="1:11" x14ac:dyDescent="0.25">
      <c r="A27" s="24" t="s">
        <v>18</v>
      </c>
      <c r="B27" s="136" t="s">
        <v>29</v>
      </c>
      <c r="C27" s="137"/>
      <c r="D27" s="137"/>
      <c r="E27" s="137"/>
      <c r="F27" s="137"/>
      <c r="G27" s="138"/>
      <c r="H27" s="148">
        <v>0</v>
      </c>
      <c r="I27" s="144">
        <f>H27*5</f>
        <v>0</v>
      </c>
      <c r="J27" s="145"/>
    </row>
    <row r="28" spans="1:11" ht="12.75" customHeight="1" x14ac:dyDescent="0.25">
      <c r="A28" s="22"/>
      <c r="B28" s="139" t="s">
        <v>28</v>
      </c>
      <c r="C28" s="140"/>
      <c r="D28" s="140"/>
      <c r="E28" s="140"/>
      <c r="F28" s="140"/>
      <c r="G28" s="141"/>
      <c r="H28" s="149"/>
      <c r="I28" s="146"/>
      <c r="J28" s="147"/>
    </row>
    <row r="29" spans="1:11" ht="15.75" customHeight="1" x14ac:dyDescent="0.25">
      <c r="A29" s="24" t="s">
        <v>19</v>
      </c>
      <c r="B29" s="158" t="s">
        <v>30</v>
      </c>
      <c r="C29" s="159"/>
      <c r="D29" s="159"/>
      <c r="E29" s="159"/>
      <c r="F29" s="159"/>
      <c r="G29" s="160"/>
      <c r="H29" s="157">
        <v>0</v>
      </c>
      <c r="I29" s="155">
        <f>H29*3</f>
        <v>0</v>
      </c>
      <c r="J29" s="156"/>
    </row>
    <row r="30" spans="1:11" ht="12.75" customHeight="1" x14ac:dyDescent="0.25">
      <c r="A30" s="22"/>
      <c r="B30" s="161" t="s">
        <v>31</v>
      </c>
      <c r="C30" s="162"/>
      <c r="D30" s="162"/>
      <c r="E30" s="162"/>
      <c r="F30" s="162"/>
      <c r="G30" s="163"/>
      <c r="H30" s="157"/>
      <c r="I30" s="155"/>
      <c r="J30" s="156"/>
    </row>
    <row r="31" spans="1:11" ht="16.5" thickBot="1" x14ac:dyDescent="0.3">
      <c r="A31" s="153"/>
      <c r="B31" s="154"/>
      <c r="C31" s="154"/>
      <c r="D31" s="154"/>
      <c r="E31" s="154"/>
      <c r="F31" s="154"/>
      <c r="G31" s="154"/>
      <c r="H31" s="49" t="s">
        <v>65</v>
      </c>
      <c r="I31" s="166">
        <f>I27+I29</f>
        <v>0</v>
      </c>
      <c r="J31" s="167"/>
    </row>
    <row r="32" spans="1:11" ht="9.75" customHeight="1" thickBot="1" x14ac:dyDescent="0.3">
      <c r="A32" s="133"/>
      <c r="B32" s="133"/>
      <c r="C32" s="133"/>
      <c r="D32" s="133"/>
      <c r="E32" s="133"/>
      <c r="F32" s="133"/>
      <c r="G32" s="133"/>
      <c r="H32" s="133"/>
      <c r="I32" s="133"/>
      <c r="J32" s="133"/>
    </row>
    <row r="33" spans="1:11" ht="15.75" x14ac:dyDescent="0.25">
      <c r="A33" s="120" t="s">
        <v>89</v>
      </c>
      <c r="B33" s="121"/>
      <c r="C33" s="121"/>
      <c r="D33" s="121"/>
      <c r="E33" s="121"/>
      <c r="F33" s="121"/>
      <c r="G33" s="152"/>
      <c r="H33" s="12" t="s">
        <v>20</v>
      </c>
      <c r="I33" s="106" t="s">
        <v>67</v>
      </c>
      <c r="J33" s="107"/>
    </row>
    <row r="34" spans="1:11" x14ac:dyDescent="0.25">
      <c r="A34" s="13" t="s">
        <v>26</v>
      </c>
      <c r="B34" s="168" t="s">
        <v>51</v>
      </c>
      <c r="C34" s="168"/>
      <c r="D34" s="168"/>
      <c r="E34" s="168"/>
      <c r="F34" s="168"/>
      <c r="G34" s="168"/>
      <c r="H34" s="62">
        <v>0</v>
      </c>
      <c r="I34" s="174">
        <f>MIN(H34*0.004,20)</f>
        <v>0</v>
      </c>
      <c r="J34" s="175"/>
    </row>
    <row r="35" spans="1:11" ht="16.5" thickBot="1" x14ac:dyDescent="0.3">
      <c r="A35" s="15"/>
      <c r="B35" s="171"/>
      <c r="C35" s="172"/>
      <c r="D35" s="172"/>
      <c r="E35" s="172"/>
      <c r="F35" s="172"/>
      <c r="G35" s="173"/>
      <c r="H35" s="50" t="s">
        <v>66</v>
      </c>
      <c r="I35" s="169">
        <f>I34</f>
        <v>0</v>
      </c>
      <c r="J35" s="170"/>
    </row>
    <row r="36" spans="1:11" ht="21.75" thickBot="1" x14ac:dyDescent="0.4">
      <c r="A36" s="55"/>
      <c r="B36" s="45"/>
      <c r="D36" s="178" t="s">
        <v>52</v>
      </c>
      <c r="E36" s="179"/>
      <c r="F36" s="179"/>
      <c r="G36" s="179"/>
      <c r="H36" s="180"/>
      <c r="I36" s="176">
        <f>I31+I35</f>
        <v>0</v>
      </c>
      <c r="J36" s="177"/>
    </row>
    <row r="37" spans="1:11" ht="9.75" customHeight="1" thickBot="1" x14ac:dyDescent="0.3">
      <c r="A37" s="6"/>
      <c r="B37" s="36"/>
      <c r="C37" s="36"/>
      <c r="D37" s="36"/>
      <c r="E37" s="36"/>
      <c r="F37" s="36"/>
      <c r="G37" s="36"/>
      <c r="H37" s="37"/>
      <c r="I37" s="38"/>
      <c r="J37" s="38"/>
    </row>
    <row r="38" spans="1:11" ht="15.75" customHeight="1" x14ac:dyDescent="0.25">
      <c r="A38" s="123" t="s">
        <v>21</v>
      </c>
      <c r="B38" s="124"/>
      <c r="C38" s="124"/>
      <c r="D38" s="124"/>
      <c r="E38" s="124"/>
      <c r="F38" s="124"/>
      <c r="G38" s="124"/>
      <c r="H38" s="125"/>
      <c r="I38" s="106" t="s">
        <v>53</v>
      </c>
      <c r="J38" s="107"/>
    </row>
    <row r="39" spans="1:11" ht="16.5" thickBot="1" x14ac:dyDescent="0.3">
      <c r="A39" s="32"/>
      <c r="B39" s="150" t="s">
        <v>90</v>
      </c>
      <c r="C39" s="150"/>
      <c r="D39" s="150"/>
      <c r="E39" s="150"/>
      <c r="F39" s="150"/>
      <c r="G39" s="150"/>
      <c r="H39" s="151"/>
      <c r="I39" s="164">
        <v>0</v>
      </c>
      <c r="J39" s="165"/>
    </row>
    <row r="40" spans="1:11" ht="23.25" customHeight="1" x14ac:dyDescent="0.25">
      <c r="A40" s="6" t="s">
        <v>48</v>
      </c>
      <c r="B40" s="42"/>
      <c r="C40" s="42"/>
      <c r="D40" s="41"/>
      <c r="E40" s="105" t="s">
        <v>49</v>
      </c>
      <c r="F40" s="105"/>
      <c r="G40" s="43"/>
      <c r="H40" s="43"/>
      <c r="I40" s="43"/>
      <c r="J40" s="6"/>
    </row>
    <row r="41" spans="1:11" ht="12.75" customHeight="1" thickBot="1" x14ac:dyDescent="0.3">
      <c r="A41" s="6"/>
      <c r="B41" s="58"/>
      <c r="C41" s="58"/>
      <c r="D41" s="58"/>
      <c r="E41" s="54"/>
      <c r="F41" s="54"/>
      <c r="G41" s="6"/>
      <c r="H41" s="6"/>
      <c r="I41" s="6"/>
      <c r="J41" s="6"/>
    </row>
    <row r="42" spans="1:11" ht="21.75" customHeight="1" thickBot="1" x14ac:dyDescent="0.3">
      <c r="A42" s="111" t="s">
        <v>43</v>
      </c>
      <c r="B42" s="111"/>
      <c r="C42" s="111"/>
      <c r="D42" s="111"/>
      <c r="E42" s="111"/>
      <c r="F42" s="111"/>
      <c r="G42" s="111"/>
      <c r="H42" s="111"/>
      <c r="I42" s="111"/>
      <c r="J42" s="111"/>
      <c r="K42" s="6"/>
    </row>
    <row r="43" spans="1:11" ht="18.75" customHeight="1" x14ac:dyDescent="0.25">
      <c r="A43" s="91" t="s">
        <v>22</v>
      </c>
      <c r="B43" s="92"/>
      <c r="C43" s="92"/>
      <c r="D43" s="92"/>
      <c r="E43" s="103" t="s">
        <v>23</v>
      </c>
      <c r="F43" s="101"/>
      <c r="G43" s="30"/>
      <c r="H43" s="103" t="s">
        <v>47</v>
      </c>
      <c r="I43" s="97"/>
      <c r="J43" s="98"/>
    </row>
    <row r="44" spans="1:11" ht="19.5" customHeight="1" thickBot="1" x14ac:dyDescent="0.3">
      <c r="A44" s="93"/>
      <c r="B44" s="94"/>
      <c r="C44" s="94"/>
      <c r="D44" s="94"/>
      <c r="E44" s="104"/>
      <c r="F44" s="102"/>
      <c r="G44" s="6"/>
      <c r="H44" s="104"/>
      <c r="I44" s="99"/>
      <c r="J44" s="100"/>
    </row>
    <row r="45" spans="1:11" ht="8.25" customHeight="1" x14ac:dyDescent="0.25">
      <c r="A45" s="39"/>
      <c r="B45" s="8"/>
      <c r="C45" s="8"/>
      <c r="D45" s="8"/>
      <c r="E45" s="8"/>
      <c r="F45" s="8"/>
      <c r="G45" s="8"/>
      <c r="H45" s="8"/>
      <c r="I45" s="8"/>
      <c r="J45" s="3"/>
    </row>
    <row r="46" spans="1:11" x14ac:dyDescent="0.25">
      <c r="A46" s="5" t="s">
        <v>24</v>
      </c>
      <c r="B46" s="2"/>
      <c r="C46" s="6"/>
      <c r="D46" s="6"/>
      <c r="E46" s="6"/>
      <c r="F46" s="6"/>
      <c r="G46" s="6"/>
      <c r="H46" s="6"/>
      <c r="I46" s="6"/>
      <c r="J46" s="7"/>
    </row>
    <row r="47" spans="1:11" ht="4.5" customHeight="1" x14ac:dyDescent="0.25">
      <c r="A47" s="5"/>
      <c r="B47" s="6"/>
      <c r="C47" s="6"/>
      <c r="D47" s="6"/>
      <c r="E47" s="6"/>
      <c r="F47" s="6"/>
      <c r="G47" s="6"/>
      <c r="H47" s="6"/>
      <c r="I47" s="6"/>
      <c r="J47" s="7"/>
    </row>
    <row r="48" spans="1:11" x14ac:dyDescent="0.25">
      <c r="A48" s="5" t="s">
        <v>25</v>
      </c>
      <c r="B48" s="2"/>
      <c r="C48" s="6"/>
      <c r="D48" s="6" t="s">
        <v>44</v>
      </c>
      <c r="F48" s="6"/>
      <c r="G48" s="6"/>
      <c r="H48" s="6" t="s">
        <v>54</v>
      </c>
      <c r="I48" s="6"/>
      <c r="J48" s="7"/>
    </row>
    <row r="49" spans="1:10" ht="5.25" customHeight="1" thickBot="1" x14ac:dyDescent="0.3">
      <c r="A49" s="32"/>
      <c r="B49" s="17"/>
      <c r="C49" s="17"/>
      <c r="D49" s="17"/>
      <c r="E49" s="17"/>
      <c r="F49" s="17"/>
      <c r="G49" s="17"/>
      <c r="H49" s="17"/>
      <c r="I49" s="17"/>
      <c r="J49" s="18"/>
    </row>
    <row r="50" spans="1:10" ht="9" customHeight="1" thickBot="1" x14ac:dyDescent="0.3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ht="25.5" customHeight="1" x14ac:dyDescent="0.25">
      <c r="A51" s="86" t="s">
        <v>55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18.75" customHeight="1" x14ac:dyDescent="0.25">
      <c r="A52" s="25" t="s">
        <v>57</v>
      </c>
      <c r="B52" s="43"/>
      <c r="C52" s="43"/>
      <c r="D52" s="43"/>
      <c r="E52" s="43"/>
      <c r="F52" s="43"/>
      <c r="G52" s="43"/>
      <c r="H52" s="43"/>
      <c r="I52" s="6" t="s">
        <v>59</v>
      </c>
      <c r="J52" s="46"/>
    </row>
    <row r="53" spans="1:10" ht="25.5" customHeight="1" thickBot="1" x14ac:dyDescent="0.3">
      <c r="A53" s="51" t="s">
        <v>58</v>
      </c>
      <c r="B53" s="17"/>
      <c r="C53" s="17"/>
      <c r="D53" s="17"/>
      <c r="E53" s="17"/>
      <c r="F53" s="17"/>
      <c r="G53" s="17"/>
      <c r="H53" s="17"/>
      <c r="I53" s="17" t="s">
        <v>56</v>
      </c>
      <c r="J53" s="52"/>
    </row>
  </sheetData>
  <sheetProtection algorithmName="SHA-512" hashValue="pEz/EM5FBDFU7oaruB/mFDwXn5pIZIHON16auDo9FevV/wispW3WxaHGDtq6NxlVydVSquY3ULFpwEIdBWUxJw==" saltValue="tOZPi+A16ynk34h/UePvMg==" spinCount="100000" sheet="1" scenarios="1"/>
  <mergeCells count="61">
    <mergeCell ref="B7:J7"/>
    <mergeCell ref="B8:E8"/>
    <mergeCell ref="G8:J8"/>
    <mergeCell ref="B9:J9"/>
    <mergeCell ref="B10:D10"/>
    <mergeCell ref="E10:G10"/>
    <mergeCell ref="H10:J10"/>
    <mergeCell ref="B11:J11"/>
    <mergeCell ref="B12:E12"/>
    <mergeCell ref="A14:B14"/>
    <mergeCell ref="A13:J13"/>
    <mergeCell ref="E14:G14"/>
    <mergeCell ref="H14:J14"/>
    <mergeCell ref="G12:J12"/>
    <mergeCell ref="B39:H39"/>
    <mergeCell ref="A33:G33"/>
    <mergeCell ref="A32:J32"/>
    <mergeCell ref="A31:G31"/>
    <mergeCell ref="I29:J30"/>
    <mergeCell ref="H29:H30"/>
    <mergeCell ref="B29:G29"/>
    <mergeCell ref="B30:G30"/>
    <mergeCell ref="I39:J39"/>
    <mergeCell ref="I31:J31"/>
    <mergeCell ref="B34:G34"/>
    <mergeCell ref="I35:J35"/>
    <mergeCell ref="B35:G35"/>
    <mergeCell ref="I34:J34"/>
    <mergeCell ref="I36:J36"/>
    <mergeCell ref="D36:H36"/>
    <mergeCell ref="A18:J18"/>
    <mergeCell ref="C19:E19"/>
    <mergeCell ref="A21:J21"/>
    <mergeCell ref="A38:H38"/>
    <mergeCell ref="I38:J38"/>
    <mergeCell ref="I22:J22"/>
    <mergeCell ref="C22:H22"/>
    <mergeCell ref="C24:H24"/>
    <mergeCell ref="A25:J25"/>
    <mergeCell ref="I24:J24"/>
    <mergeCell ref="B27:G27"/>
    <mergeCell ref="B28:G28"/>
    <mergeCell ref="I26:J26"/>
    <mergeCell ref="I27:J28"/>
    <mergeCell ref="H27:H28"/>
    <mergeCell ref="A51:J51"/>
    <mergeCell ref="I23:J23"/>
    <mergeCell ref="A43:D44"/>
    <mergeCell ref="B2:J2"/>
    <mergeCell ref="B1:J1"/>
    <mergeCell ref="I43:J44"/>
    <mergeCell ref="F43:F44"/>
    <mergeCell ref="E43:E44"/>
    <mergeCell ref="H43:H44"/>
    <mergeCell ref="E40:F40"/>
    <mergeCell ref="I33:J33"/>
    <mergeCell ref="A4:J4"/>
    <mergeCell ref="A42:J42"/>
    <mergeCell ref="A5:B5"/>
    <mergeCell ref="I5:J5"/>
    <mergeCell ref="C5:H5"/>
  </mergeCells>
  <pageMargins left="0.39370078740157483" right="0.39370078740157483" top="0.59055118110236227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8"/>
  <sheetViews>
    <sheetView workbookViewId="0">
      <selection activeCell="B57" sqref="B57"/>
    </sheetView>
  </sheetViews>
  <sheetFormatPr defaultRowHeight="15" x14ac:dyDescent="0.25"/>
  <cols>
    <col min="1" max="1" width="9.7109375" style="4" customWidth="1"/>
    <col min="2" max="5" width="9.140625" style="4"/>
    <col min="6" max="6" width="10.85546875" style="4" customWidth="1"/>
    <col min="7" max="16384" width="9.140625" style="4"/>
  </cols>
  <sheetData>
    <row r="1" spans="1:19" x14ac:dyDescent="0.25">
      <c r="A1" s="6"/>
      <c r="B1" s="96" t="s">
        <v>45</v>
      </c>
      <c r="C1" s="96"/>
      <c r="D1" s="96"/>
      <c r="E1" s="96"/>
      <c r="F1" s="96"/>
      <c r="G1" s="96"/>
      <c r="H1" s="96"/>
      <c r="I1" s="96"/>
      <c r="J1" s="96"/>
      <c r="K1" s="19"/>
      <c r="L1" s="19"/>
      <c r="M1" s="19"/>
      <c r="N1" s="19"/>
      <c r="O1" s="19"/>
      <c r="P1" s="19"/>
      <c r="Q1" s="19"/>
      <c r="R1" s="19"/>
      <c r="S1" s="19"/>
    </row>
    <row r="2" spans="1:19" x14ac:dyDescent="0.25">
      <c r="A2" s="6"/>
      <c r="B2" s="95" t="s">
        <v>46</v>
      </c>
      <c r="C2" s="95"/>
      <c r="D2" s="95"/>
      <c r="E2" s="95"/>
      <c r="F2" s="95"/>
      <c r="G2" s="95"/>
      <c r="H2" s="95"/>
      <c r="I2" s="95"/>
      <c r="J2" s="95"/>
      <c r="K2" s="20"/>
      <c r="L2" s="20"/>
      <c r="M2" s="20"/>
      <c r="N2" s="20"/>
      <c r="O2" s="20"/>
      <c r="P2" s="20"/>
      <c r="Q2" s="20"/>
      <c r="R2" s="20"/>
      <c r="S2" s="20"/>
    </row>
    <row r="3" spans="1:19" ht="6" customHeight="1" thickBot="1" x14ac:dyDescent="0.3">
      <c r="A3" s="6"/>
      <c r="B3" s="53"/>
      <c r="C3" s="53"/>
      <c r="D3" s="53"/>
      <c r="E3" s="53"/>
      <c r="F3" s="53"/>
      <c r="G3" s="53"/>
      <c r="H3" s="53"/>
      <c r="I3" s="53"/>
      <c r="J3" s="53"/>
      <c r="K3" s="20"/>
      <c r="L3" s="20"/>
      <c r="M3" s="20"/>
      <c r="N3" s="20"/>
      <c r="O3" s="20"/>
      <c r="P3" s="20"/>
      <c r="Q3" s="20"/>
      <c r="R3" s="20"/>
      <c r="S3" s="20"/>
    </row>
    <row r="4" spans="1:19" ht="19.5" x14ac:dyDescent="0.3">
      <c r="A4" s="108" t="s">
        <v>0</v>
      </c>
      <c r="B4" s="109"/>
      <c r="C4" s="109"/>
      <c r="D4" s="109"/>
      <c r="E4" s="109"/>
      <c r="F4" s="109"/>
      <c r="G4" s="109"/>
      <c r="H4" s="109"/>
      <c r="I4" s="109"/>
      <c r="J4" s="110"/>
    </row>
    <row r="5" spans="1:19" ht="19.5" thickBot="1" x14ac:dyDescent="0.3">
      <c r="A5" s="112" t="s">
        <v>68</v>
      </c>
      <c r="B5" s="113"/>
      <c r="C5" s="94" t="s">
        <v>30</v>
      </c>
      <c r="D5" s="94"/>
      <c r="E5" s="94"/>
      <c r="F5" s="94"/>
      <c r="G5" s="94"/>
      <c r="H5" s="94"/>
      <c r="I5" s="114" t="s">
        <v>88</v>
      </c>
      <c r="J5" s="115"/>
    </row>
    <row r="6" spans="1:19" ht="6" customHeight="1" thickBot="1" x14ac:dyDescent="0.3">
      <c r="A6" s="9"/>
      <c r="B6" s="10"/>
      <c r="C6" s="10"/>
      <c r="D6" s="10"/>
      <c r="E6" s="10"/>
      <c r="F6" s="10"/>
      <c r="G6" s="10"/>
      <c r="H6" s="10"/>
      <c r="I6" s="10"/>
      <c r="J6" s="11"/>
    </row>
    <row r="7" spans="1:19" x14ac:dyDescent="0.25">
      <c r="A7" s="21" t="s">
        <v>3</v>
      </c>
      <c r="B7" s="196"/>
      <c r="C7" s="197"/>
      <c r="D7" s="197"/>
      <c r="E7" s="197"/>
      <c r="F7" s="197"/>
      <c r="G7" s="197"/>
      <c r="H7" s="197"/>
      <c r="I7" s="197"/>
      <c r="J7" s="198"/>
    </row>
    <row r="8" spans="1:19" ht="15.75" customHeight="1" x14ac:dyDescent="0.25">
      <c r="A8" s="22" t="s">
        <v>4</v>
      </c>
      <c r="B8" s="199"/>
      <c r="C8" s="182"/>
      <c r="D8" s="182"/>
      <c r="E8" s="200"/>
      <c r="F8" s="23" t="s">
        <v>41</v>
      </c>
      <c r="G8" s="201"/>
      <c r="H8" s="182"/>
      <c r="I8" s="182"/>
      <c r="J8" s="183"/>
    </row>
    <row r="9" spans="1:19" ht="15.75" customHeight="1" x14ac:dyDescent="0.25">
      <c r="A9" s="13" t="s">
        <v>5</v>
      </c>
      <c r="B9" s="202"/>
      <c r="C9" s="203"/>
      <c r="D9" s="203"/>
      <c r="E9" s="203"/>
      <c r="F9" s="203"/>
      <c r="G9" s="203"/>
      <c r="H9" s="203"/>
      <c r="I9" s="203"/>
      <c r="J9" s="204"/>
    </row>
    <row r="10" spans="1:19" x14ac:dyDescent="0.25">
      <c r="A10" s="13" t="s">
        <v>6</v>
      </c>
      <c r="B10" s="201"/>
      <c r="C10" s="182"/>
      <c r="D10" s="200"/>
      <c r="E10" s="201"/>
      <c r="F10" s="182"/>
      <c r="G10" s="200"/>
      <c r="H10" s="205"/>
      <c r="I10" s="182"/>
      <c r="J10" s="183"/>
    </row>
    <row r="11" spans="1:19" ht="15.75" customHeight="1" x14ac:dyDescent="0.25">
      <c r="A11" s="5" t="s">
        <v>7</v>
      </c>
      <c r="B11" s="181"/>
      <c r="C11" s="182"/>
      <c r="D11" s="182"/>
      <c r="E11" s="182"/>
      <c r="F11" s="182"/>
      <c r="G11" s="182"/>
      <c r="H11" s="182"/>
      <c r="I11" s="182"/>
      <c r="J11" s="183"/>
    </row>
    <row r="12" spans="1:19" ht="15.75" thickBot="1" x14ac:dyDescent="0.3">
      <c r="A12" s="44" t="s">
        <v>50</v>
      </c>
      <c r="B12" s="184"/>
      <c r="C12" s="185"/>
      <c r="D12" s="185"/>
      <c r="E12" s="186"/>
      <c r="F12" s="61" t="s">
        <v>40</v>
      </c>
      <c r="G12" s="228"/>
      <c r="H12" s="185"/>
      <c r="I12" s="185"/>
      <c r="J12" s="229"/>
    </row>
    <row r="13" spans="1:19" ht="12" customHeight="1" thickBot="1" x14ac:dyDescent="0.3">
      <c r="A13" s="230" t="s">
        <v>35</v>
      </c>
      <c r="B13" s="231"/>
      <c r="C13" s="231"/>
      <c r="D13" s="231"/>
      <c r="E13" s="231"/>
      <c r="F13" s="231"/>
      <c r="G13" s="231"/>
      <c r="H13" s="231"/>
      <c r="I13" s="231"/>
      <c r="J13" s="232"/>
    </row>
    <row r="14" spans="1:19" ht="19.5" customHeight="1" x14ac:dyDescent="0.25">
      <c r="A14" s="187" t="s">
        <v>34</v>
      </c>
      <c r="B14" s="188"/>
      <c r="C14" s="55" t="s">
        <v>36</v>
      </c>
      <c r="D14" s="59" t="s">
        <v>37</v>
      </c>
      <c r="E14" s="192" t="s">
        <v>38</v>
      </c>
      <c r="F14" s="192"/>
      <c r="G14" s="192"/>
      <c r="H14" s="233"/>
      <c r="I14" s="194"/>
      <c r="J14" s="195"/>
    </row>
    <row r="15" spans="1:19" ht="22.5" customHeight="1" x14ac:dyDescent="0.25">
      <c r="A15" s="25" t="s">
        <v>39</v>
      </c>
      <c r="B15" s="6"/>
      <c r="C15" s="6"/>
      <c r="D15" s="6" t="s">
        <v>9</v>
      </c>
      <c r="E15" s="6"/>
      <c r="F15" s="6" t="s">
        <v>8</v>
      </c>
      <c r="G15" s="6"/>
      <c r="H15" s="6" t="s">
        <v>10</v>
      </c>
      <c r="I15" s="6"/>
      <c r="J15" s="7"/>
    </row>
    <row r="16" spans="1:19" ht="6" customHeight="1" thickBot="1" x14ac:dyDescent="0.3">
      <c r="A16" s="26"/>
      <c r="B16" s="27"/>
      <c r="C16" s="27"/>
      <c r="D16" s="27"/>
      <c r="E16" s="27"/>
      <c r="F16" s="27"/>
      <c r="G16" s="27"/>
      <c r="H16" s="27"/>
      <c r="I16" s="27"/>
      <c r="J16" s="28"/>
      <c r="K16" s="1"/>
    </row>
    <row r="17" spans="1:11" x14ac:dyDescent="0.25">
      <c r="A17" s="29" t="s">
        <v>11</v>
      </c>
      <c r="B17" s="30"/>
      <c r="C17" s="30"/>
      <c r="D17" s="30"/>
      <c r="E17" s="30"/>
      <c r="F17" s="30"/>
      <c r="G17" s="30"/>
      <c r="H17" s="30"/>
      <c r="I17" s="30"/>
      <c r="J17" s="31"/>
      <c r="K17" s="1"/>
    </row>
    <row r="18" spans="1:11" ht="6.75" customHeight="1" x14ac:dyDescent="0.25">
      <c r="A18" s="116"/>
      <c r="B18" s="117"/>
      <c r="C18" s="117"/>
      <c r="D18" s="117"/>
      <c r="E18" s="117"/>
      <c r="F18" s="117"/>
      <c r="G18" s="117"/>
      <c r="H18" s="117"/>
      <c r="I18" s="117"/>
      <c r="J18" s="118"/>
      <c r="K18" s="1"/>
    </row>
    <row r="19" spans="1:11" ht="15.75" thickBot="1" x14ac:dyDescent="0.3">
      <c r="A19" s="32"/>
      <c r="B19" s="17"/>
      <c r="C19" s="119" t="s">
        <v>42</v>
      </c>
      <c r="D19" s="119"/>
      <c r="E19" s="119"/>
      <c r="F19" s="17"/>
      <c r="G19" s="17"/>
      <c r="H19" s="17"/>
      <c r="I19" s="17"/>
      <c r="J19" s="18"/>
    </row>
    <row r="20" spans="1:11" ht="9.75" customHeight="1" thickBot="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.75" x14ac:dyDescent="0.25">
      <c r="A21" s="120" t="s">
        <v>69</v>
      </c>
      <c r="B21" s="121"/>
      <c r="C21" s="121"/>
      <c r="D21" s="121"/>
      <c r="E21" s="121"/>
      <c r="F21" s="121"/>
      <c r="G21" s="121"/>
      <c r="H21" s="121"/>
      <c r="I21" s="121"/>
      <c r="J21" s="122"/>
    </row>
    <row r="22" spans="1:11" x14ac:dyDescent="0.25">
      <c r="A22" s="13" t="s">
        <v>12</v>
      </c>
      <c r="B22" s="2" t="s">
        <v>13</v>
      </c>
      <c r="C22" s="225" t="s">
        <v>70</v>
      </c>
      <c r="D22" s="128"/>
      <c r="E22" s="128"/>
      <c r="F22" s="128"/>
      <c r="G22" s="128"/>
      <c r="H22" s="129"/>
      <c r="I22" s="89"/>
      <c r="J22" s="126"/>
    </row>
    <row r="23" spans="1:11" x14ac:dyDescent="0.25">
      <c r="A23" s="44" t="s">
        <v>71</v>
      </c>
      <c r="B23" s="63" t="s">
        <v>72</v>
      </c>
      <c r="C23" s="225" t="s">
        <v>14</v>
      </c>
      <c r="D23" s="226"/>
      <c r="E23" s="226"/>
      <c r="F23" s="226"/>
      <c r="G23" s="226"/>
      <c r="H23" s="227"/>
      <c r="I23" s="89"/>
      <c r="J23" s="126"/>
    </row>
    <row r="24" spans="1:11" ht="15.75" thickBot="1" x14ac:dyDescent="0.3">
      <c r="A24" s="64" t="s">
        <v>73</v>
      </c>
      <c r="B24" s="65" t="s">
        <v>74</v>
      </c>
      <c r="C24" s="130" t="s">
        <v>17</v>
      </c>
      <c r="D24" s="131"/>
      <c r="E24" s="131"/>
      <c r="F24" s="131"/>
      <c r="G24" s="131"/>
      <c r="H24" s="132"/>
      <c r="I24" s="134"/>
      <c r="J24" s="135"/>
    </row>
    <row r="25" spans="1:11" ht="6" customHeight="1" thickBot="1" x14ac:dyDescent="0.3">
      <c r="A25" s="133"/>
      <c r="B25" s="133"/>
      <c r="C25" s="133"/>
      <c r="D25" s="133"/>
      <c r="E25" s="133"/>
      <c r="F25" s="133"/>
      <c r="G25" s="133"/>
      <c r="H25" s="133"/>
      <c r="I25" s="133"/>
      <c r="J25" s="133"/>
    </row>
    <row r="26" spans="1:11" ht="15.75" x14ac:dyDescent="0.25">
      <c r="A26" s="40" t="s">
        <v>32</v>
      </c>
      <c r="B26" s="34" t="s">
        <v>33</v>
      </c>
      <c r="C26" s="35"/>
      <c r="D26" s="35"/>
      <c r="E26" s="35"/>
      <c r="F26" s="35"/>
      <c r="G26" s="35"/>
      <c r="H26" s="14" t="s">
        <v>27</v>
      </c>
      <c r="I26" s="106" t="s">
        <v>75</v>
      </c>
      <c r="J26" s="107"/>
    </row>
    <row r="27" spans="1:11" x14ac:dyDescent="0.25">
      <c r="A27" s="24" t="s">
        <v>18</v>
      </c>
      <c r="B27" s="224" t="s">
        <v>76</v>
      </c>
      <c r="C27" s="159"/>
      <c r="D27" s="159"/>
      <c r="E27" s="159"/>
      <c r="F27" s="159"/>
      <c r="G27" s="160"/>
      <c r="H27" s="157">
        <v>0</v>
      </c>
      <c r="I27" s="155">
        <f>H27*3</f>
        <v>0</v>
      </c>
      <c r="J27" s="156"/>
    </row>
    <row r="28" spans="1:11" ht="12.75" customHeight="1" x14ac:dyDescent="0.25">
      <c r="A28" s="22"/>
      <c r="B28" s="161" t="s">
        <v>31</v>
      </c>
      <c r="C28" s="162"/>
      <c r="D28" s="162"/>
      <c r="E28" s="162"/>
      <c r="F28" s="162"/>
      <c r="G28" s="163"/>
      <c r="H28" s="157"/>
      <c r="I28" s="155"/>
      <c r="J28" s="156"/>
    </row>
    <row r="29" spans="1:11" ht="15.75" customHeight="1" x14ac:dyDescent="0.25">
      <c r="A29" s="24" t="s">
        <v>19</v>
      </c>
      <c r="B29" s="221" t="s">
        <v>77</v>
      </c>
      <c r="C29" s="137"/>
      <c r="D29" s="137"/>
      <c r="E29" s="137"/>
      <c r="F29" s="137"/>
      <c r="G29" s="138"/>
      <c r="H29" s="148">
        <v>0</v>
      </c>
      <c r="I29" s="144">
        <f>H29*5</f>
        <v>0</v>
      </c>
      <c r="J29" s="145"/>
    </row>
    <row r="30" spans="1:11" ht="12.75" customHeight="1" x14ac:dyDescent="0.25">
      <c r="A30" s="22"/>
      <c r="B30" s="139" t="s">
        <v>28</v>
      </c>
      <c r="C30" s="140"/>
      <c r="D30" s="140"/>
      <c r="E30" s="140"/>
      <c r="F30" s="140"/>
      <c r="G30" s="141"/>
      <c r="H30" s="149"/>
      <c r="I30" s="146"/>
      <c r="J30" s="147"/>
    </row>
    <row r="31" spans="1:11" ht="18" thickBot="1" x14ac:dyDescent="0.3">
      <c r="A31" s="153"/>
      <c r="B31" s="154"/>
      <c r="C31" s="154"/>
      <c r="D31" s="154"/>
      <c r="E31" s="154"/>
      <c r="F31" s="154"/>
      <c r="G31" s="154"/>
      <c r="H31" s="66" t="s">
        <v>78</v>
      </c>
      <c r="I31" s="222">
        <f>I27+I29</f>
        <v>0</v>
      </c>
      <c r="J31" s="223"/>
    </row>
    <row r="32" spans="1:11" ht="6.75" customHeight="1" thickBot="1" x14ac:dyDescent="0.3">
      <c r="A32" s="133"/>
      <c r="B32" s="133"/>
      <c r="C32" s="133"/>
      <c r="D32" s="133"/>
      <c r="E32" s="133"/>
      <c r="F32" s="133"/>
      <c r="G32" s="133"/>
      <c r="H32" s="133"/>
      <c r="I32" s="133"/>
      <c r="J32" s="133"/>
    </row>
    <row r="33" spans="1:14" ht="15.75" x14ac:dyDescent="0.25">
      <c r="A33" s="120" t="s">
        <v>89</v>
      </c>
      <c r="B33" s="121"/>
      <c r="C33" s="121"/>
      <c r="D33" s="121"/>
      <c r="E33" s="121"/>
      <c r="F33" s="121"/>
      <c r="G33" s="152"/>
      <c r="H33" s="12" t="s">
        <v>20</v>
      </c>
      <c r="I33" s="106" t="s">
        <v>75</v>
      </c>
      <c r="J33" s="107"/>
    </row>
    <row r="34" spans="1:14" x14ac:dyDescent="0.25">
      <c r="A34" s="67" t="s">
        <v>26</v>
      </c>
      <c r="B34" s="210" t="s">
        <v>79</v>
      </c>
      <c r="C34" s="211"/>
      <c r="D34" s="211"/>
      <c r="E34" s="211"/>
      <c r="F34" s="211"/>
      <c r="G34" s="211"/>
      <c r="H34" s="62">
        <v>0</v>
      </c>
      <c r="I34" s="174">
        <f>MIN(H34*0.004,20)</f>
        <v>0</v>
      </c>
      <c r="J34" s="175"/>
    </row>
    <row r="35" spans="1:14" ht="18" thickBot="1" x14ac:dyDescent="0.35">
      <c r="A35" s="15"/>
      <c r="B35" s="171" t="s">
        <v>80</v>
      </c>
      <c r="C35" s="172"/>
      <c r="D35" s="172"/>
      <c r="E35" s="172"/>
      <c r="F35" s="172"/>
      <c r="G35" s="173"/>
      <c r="H35" s="68" t="s">
        <v>81</v>
      </c>
      <c r="I35" s="212">
        <f>I34</f>
        <v>0</v>
      </c>
      <c r="J35" s="213"/>
    </row>
    <row r="36" spans="1:14" ht="22.5" customHeight="1" thickBot="1" x14ac:dyDescent="0.35">
      <c r="A36" s="55"/>
      <c r="B36" s="45"/>
      <c r="C36" s="214" t="s">
        <v>82</v>
      </c>
      <c r="D36" s="215"/>
      <c r="E36" s="215"/>
      <c r="F36" s="215"/>
      <c r="G36" s="215"/>
      <c r="H36" s="216"/>
      <c r="I36" s="217">
        <f>I31+I35</f>
        <v>0</v>
      </c>
      <c r="J36" s="218"/>
    </row>
    <row r="37" spans="1:14" ht="5.25" customHeight="1" thickBot="1" x14ac:dyDescent="0.3">
      <c r="A37" s="55"/>
      <c r="B37" s="45"/>
      <c r="C37" s="45"/>
      <c r="D37" s="45"/>
      <c r="E37" s="45"/>
      <c r="F37" s="45"/>
      <c r="G37" s="45"/>
      <c r="H37" s="69"/>
      <c r="I37" s="70"/>
      <c r="J37" s="70"/>
    </row>
    <row r="38" spans="1:14" ht="21" x14ac:dyDescent="0.35">
      <c r="A38" s="120" t="s">
        <v>91</v>
      </c>
      <c r="B38" s="121"/>
      <c r="C38" s="121"/>
      <c r="D38" s="121"/>
      <c r="E38" s="121"/>
      <c r="F38" s="121"/>
      <c r="G38" s="121"/>
      <c r="H38" s="152"/>
      <c r="I38" s="106" t="s">
        <v>53</v>
      </c>
      <c r="J38" s="107"/>
      <c r="N38" s="71"/>
    </row>
    <row r="39" spans="1:14" ht="16.5" thickBot="1" x14ac:dyDescent="0.3">
      <c r="A39" s="72"/>
      <c r="B39" s="60" t="s">
        <v>83</v>
      </c>
      <c r="C39" s="73"/>
      <c r="D39" s="73"/>
      <c r="E39" s="73"/>
      <c r="F39" s="73"/>
      <c r="G39" s="73"/>
      <c r="H39" s="74"/>
      <c r="I39" s="219"/>
      <c r="J39" s="220"/>
    </row>
    <row r="40" spans="1:14" ht="15.75" thickBot="1" x14ac:dyDescent="0.3">
      <c r="A40" s="75"/>
      <c r="B40" s="76" t="s">
        <v>84</v>
      </c>
      <c r="C40" s="77"/>
      <c r="D40" s="77"/>
      <c r="E40" s="77"/>
      <c r="F40" s="78" t="s">
        <v>85</v>
      </c>
      <c r="G40" s="78"/>
      <c r="H40" s="79"/>
      <c r="I40" s="80"/>
      <c r="J40" s="85"/>
    </row>
    <row r="41" spans="1:14" ht="9.75" customHeight="1" thickBot="1" x14ac:dyDescent="0.3">
      <c r="A41" s="6"/>
      <c r="B41" s="81"/>
      <c r="C41" s="81"/>
      <c r="D41" s="81"/>
      <c r="E41" s="81"/>
      <c r="F41" s="81"/>
      <c r="G41" s="81"/>
      <c r="H41" s="82"/>
      <c r="I41" s="83"/>
      <c r="J41" s="38"/>
    </row>
    <row r="42" spans="1:14" ht="15.75" customHeight="1" x14ac:dyDescent="0.25">
      <c r="A42" s="123" t="s">
        <v>21</v>
      </c>
      <c r="B42" s="124"/>
      <c r="C42" s="124"/>
      <c r="D42" s="124"/>
      <c r="E42" s="124"/>
      <c r="F42" s="124"/>
      <c r="G42" s="124"/>
      <c r="H42" s="125"/>
      <c r="I42" s="209" t="s">
        <v>86</v>
      </c>
      <c r="J42" s="107"/>
    </row>
    <row r="43" spans="1:14" ht="15.75" thickBot="1" x14ac:dyDescent="0.3">
      <c r="A43" s="32"/>
      <c r="B43" s="150" t="s">
        <v>90</v>
      </c>
      <c r="C43" s="150"/>
      <c r="D43" s="150"/>
      <c r="E43" s="150"/>
      <c r="F43" s="150"/>
      <c r="G43" s="150"/>
      <c r="H43" s="151"/>
      <c r="I43" s="206"/>
      <c r="J43" s="135"/>
    </row>
    <row r="44" spans="1:14" ht="8.25" customHeight="1" x14ac:dyDescent="0.25">
      <c r="A44" s="6"/>
      <c r="B44" s="58"/>
      <c r="C44" s="58"/>
      <c r="D44" s="58"/>
      <c r="E44" s="58"/>
      <c r="F44" s="58"/>
      <c r="G44" s="58"/>
      <c r="H44" s="58"/>
      <c r="I44" s="55"/>
      <c r="J44" s="55"/>
    </row>
    <row r="45" spans="1:14" x14ac:dyDescent="0.25">
      <c r="A45" s="6" t="s">
        <v>48</v>
      </c>
      <c r="B45" s="207"/>
      <c r="C45" s="208"/>
      <c r="D45" s="41"/>
      <c r="E45" s="105" t="s">
        <v>49</v>
      </c>
      <c r="F45" s="105"/>
      <c r="G45" s="43"/>
      <c r="H45" s="43"/>
      <c r="I45" s="43"/>
      <c r="J45" s="6"/>
    </row>
    <row r="46" spans="1:14" ht="9.75" customHeight="1" thickBot="1" x14ac:dyDescent="0.3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6"/>
    </row>
    <row r="47" spans="1:14" ht="12" customHeight="1" thickBot="1" x14ac:dyDescent="0.3">
      <c r="A47" s="111" t="s">
        <v>43</v>
      </c>
      <c r="B47" s="111"/>
      <c r="C47" s="111"/>
      <c r="D47" s="111"/>
      <c r="E47" s="111"/>
      <c r="F47" s="111"/>
      <c r="G47" s="111"/>
      <c r="H47" s="111"/>
      <c r="I47" s="111"/>
      <c r="J47" s="111"/>
      <c r="K47" s="6"/>
    </row>
    <row r="48" spans="1:14" x14ac:dyDescent="0.25">
      <c r="A48" s="91" t="s">
        <v>22</v>
      </c>
      <c r="B48" s="92"/>
      <c r="C48" s="92"/>
      <c r="D48" s="92"/>
      <c r="E48" s="103" t="s">
        <v>23</v>
      </c>
      <c r="F48" s="101"/>
      <c r="G48" s="30"/>
      <c r="H48" s="103" t="s">
        <v>47</v>
      </c>
      <c r="I48" s="97"/>
      <c r="J48" s="98"/>
    </row>
    <row r="49" spans="1:10" ht="9" customHeight="1" thickBot="1" x14ac:dyDescent="0.3">
      <c r="A49" s="93"/>
      <c r="B49" s="94"/>
      <c r="C49" s="94"/>
      <c r="D49" s="94"/>
      <c r="E49" s="104"/>
      <c r="F49" s="102"/>
      <c r="G49" s="6"/>
      <c r="H49" s="104"/>
      <c r="I49" s="99"/>
      <c r="J49" s="100"/>
    </row>
    <row r="50" spans="1:10" ht="7.5" customHeight="1" x14ac:dyDescent="0.25">
      <c r="A50" s="39"/>
      <c r="B50" s="8"/>
      <c r="C50" s="8"/>
      <c r="D50" s="8"/>
      <c r="E50" s="8"/>
      <c r="F50" s="8"/>
      <c r="G50" s="8"/>
      <c r="H50" s="8"/>
      <c r="I50" s="8"/>
      <c r="J50" s="3"/>
    </row>
    <row r="51" spans="1:10" x14ac:dyDescent="0.25">
      <c r="A51" s="5" t="s">
        <v>24</v>
      </c>
      <c r="B51" s="2"/>
      <c r="C51" s="6"/>
      <c r="D51" s="6"/>
      <c r="E51" s="6"/>
      <c r="F51" s="6"/>
      <c r="G51" s="6"/>
      <c r="H51" s="6"/>
      <c r="I51" s="6"/>
      <c r="J51" s="7"/>
    </row>
    <row r="52" spans="1:10" ht="6.75" customHeight="1" x14ac:dyDescent="0.25">
      <c r="A52" s="5"/>
      <c r="B52" s="6"/>
      <c r="C52" s="6"/>
      <c r="D52" s="6"/>
      <c r="E52" s="6"/>
      <c r="F52" s="6"/>
      <c r="G52" s="6"/>
      <c r="H52" s="6"/>
      <c r="I52" s="6"/>
      <c r="J52" s="7"/>
    </row>
    <row r="53" spans="1:10" x14ac:dyDescent="0.25">
      <c r="A53" s="5" t="s">
        <v>25</v>
      </c>
      <c r="B53" s="2"/>
      <c r="C53" s="6"/>
      <c r="D53" s="6" t="s">
        <v>44</v>
      </c>
      <c r="F53" s="6"/>
      <c r="G53" s="6"/>
      <c r="H53" s="6" t="s">
        <v>54</v>
      </c>
      <c r="I53" s="6"/>
      <c r="J53" s="7"/>
    </row>
    <row r="54" spans="1:10" ht="5.25" customHeight="1" thickBot="1" x14ac:dyDescent="0.3">
      <c r="A54" s="32"/>
      <c r="B54" s="17"/>
      <c r="C54" s="17"/>
      <c r="D54" s="17"/>
      <c r="E54" s="17"/>
      <c r="F54" s="17"/>
      <c r="G54" s="17"/>
      <c r="H54" s="17"/>
      <c r="I54" s="17"/>
      <c r="J54" s="18"/>
    </row>
    <row r="55" spans="1:10" ht="9" customHeight="1" thickBot="1" x14ac:dyDescent="0.3">
      <c r="A55" s="47"/>
      <c r="B55" s="47"/>
      <c r="C55" s="47"/>
      <c r="D55" s="47"/>
      <c r="E55" s="47"/>
      <c r="F55" s="47"/>
      <c r="G55" s="47"/>
      <c r="H55" s="47"/>
      <c r="I55" s="47"/>
      <c r="J55" s="47"/>
    </row>
    <row r="56" spans="1:10" ht="15.75" customHeight="1" x14ac:dyDescent="0.25">
      <c r="A56" s="86" t="s">
        <v>55</v>
      </c>
      <c r="B56" s="87"/>
      <c r="C56" s="87"/>
      <c r="D56" s="87"/>
      <c r="E56" s="87"/>
      <c r="F56" s="87"/>
      <c r="G56" s="87"/>
      <c r="H56" s="87"/>
      <c r="I56" s="87"/>
      <c r="J56" s="88"/>
    </row>
    <row r="57" spans="1:10" ht="19.5" customHeight="1" x14ac:dyDescent="0.25">
      <c r="A57" s="25" t="s">
        <v>57</v>
      </c>
      <c r="B57" s="43"/>
      <c r="C57" s="43"/>
      <c r="D57" s="43"/>
      <c r="E57" s="43"/>
      <c r="F57" s="43"/>
      <c r="G57" s="43"/>
      <c r="H57" s="43"/>
      <c r="I57" s="6" t="s">
        <v>59</v>
      </c>
      <c r="J57" s="46"/>
    </row>
    <row r="58" spans="1:10" ht="18" customHeight="1" thickBot="1" x14ac:dyDescent="0.3">
      <c r="A58" s="51" t="s">
        <v>87</v>
      </c>
      <c r="B58" s="17"/>
      <c r="C58" s="17"/>
      <c r="D58" s="17"/>
      <c r="E58" s="17"/>
      <c r="F58" s="17"/>
      <c r="G58" s="17"/>
      <c r="H58" s="17"/>
      <c r="I58" s="17" t="s">
        <v>56</v>
      </c>
      <c r="J58" s="52"/>
    </row>
  </sheetData>
  <sheetProtection algorithmName="SHA-512" hashValue="PA8/VOEO9h4UuglZ08WOjQwM5Jt1wG1F1Vjg6ndveHdAEMZ7J10tDnV+Jo5dxYG64Y69hMeR0D6TDDcFSIFRKA==" saltValue="fpCHp8mQVx4xkqy0w5JTKQ==" spinCount="100000" sheet="1" scenarios="1"/>
  <mergeCells count="66">
    <mergeCell ref="B1:J1"/>
    <mergeCell ref="B2:J2"/>
    <mergeCell ref="A4:J4"/>
    <mergeCell ref="A5:B5"/>
    <mergeCell ref="C5:H5"/>
    <mergeCell ref="I5:J5"/>
    <mergeCell ref="B7:J7"/>
    <mergeCell ref="B8:E8"/>
    <mergeCell ref="G8:J8"/>
    <mergeCell ref="B9:J9"/>
    <mergeCell ref="B10:D10"/>
    <mergeCell ref="E10:G10"/>
    <mergeCell ref="H10:J10"/>
    <mergeCell ref="C23:H23"/>
    <mergeCell ref="I23:J23"/>
    <mergeCell ref="B11:J11"/>
    <mergeCell ref="B12:E12"/>
    <mergeCell ref="G12:J12"/>
    <mergeCell ref="A13:J13"/>
    <mergeCell ref="A14:B14"/>
    <mergeCell ref="E14:G14"/>
    <mergeCell ref="H14:J14"/>
    <mergeCell ref="A18:J18"/>
    <mergeCell ref="C19:E19"/>
    <mergeCell ref="A21:J21"/>
    <mergeCell ref="C22:H22"/>
    <mergeCell ref="I22:J22"/>
    <mergeCell ref="C24:H24"/>
    <mergeCell ref="I24:J24"/>
    <mergeCell ref="A25:J25"/>
    <mergeCell ref="I26:J26"/>
    <mergeCell ref="B27:G27"/>
    <mergeCell ref="H27:H28"/>
    <mergeCell ref="I27:J28"/>
    <mergeCell ref="B28:G28"/>
    <mergeCell ref="B29:G29"/>
    <mergeCell ref="H29:H30"/>
    <mergeCell ref="I29:J30"/>
    <mergeCell ref="B30:G30"/>
    <mergeCell ref="A31:G31"/>
    <mergeCell ref="I31:J31"/>
    <mergeCell ref="A42:H42"/>
    <mergeCell ref="I42:J42"/>
    <mergeCell ref="A32:J32"/>
    <mergeCell ref="A33:G33"/>
    <mergeCell ref="I33:J33"/>
    <mergeCell ref="B34:G34"/>
    <mergeCell ref="I34:J34"/>
    <mergeCell ref="B35:G35"/>
    <mergeCell ref="I35:J35"/>
    <mergeCell ref="C36:H36"/>
    <mergeCell ref="I36:J36"/>
    <mergeCell ref="A38:H38"/>
    <mergeCell ref="I38:J38"/>
    <mergeCell ref="I39:J39"/>
    <mergeCell ref="A56:J56"/>
    <mergeCell ref="B43:H43"/>
    <mergeCell ref="I43:J43"/>
    <mergeCell ref="B45:C45"/>
    <mergeCell ref="E45:F45"/>
    <mergeCell ref="A47:J47"/>
    <mergeCell ref="A48:D49"/>
    <mergeCell ref="E48:E49"/>
    <mergeCell ref="F48:F49"/>
    <mergeCell ref="H48:H49"/>
    <mergeCell ref="I48:J49"/>
  </mergeCells>
  <pageMargins left="0.39370078740157483" right="0.39370078740157483" top="0.59055118110236227" bottom="0.39370078740157483" header="0.39370078740157483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DIRETOR</vt:lpstr>
      <vt:lpstr>SUPERVISOR</vt:lpstr>
    </vt:vector>
  </TitlesOfParts>
  <Company>FDE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Kátia Cruz</cp:lastModifiedBy>
  <cp:revision/>
  <cp:lastPrinted>2018-03-01T18:36:44Z</cp:lastPrinted>
  <dcterms:created xsi:type="dcterms:W3CDTF">2014-07-28T13:50:57Z</dcterms:created>
  <dcterms:modified xsi:type="dcterms:W3CDTF">2018-08-01T16:58:41Z</dcterms:modified>
</cp:coreProperties>
</file>