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7290" activeTab="0"/>
  </bookViews>
  <sheets>
    <sheet name="Avaliação Limpadora" sheetId="1" r:id="rId1"/>
  </sheets>
  <definedNames>
    <definedName name="_xlfn.COUNTIFS" hidden="1">#NAME?</definedName>
    <definedName name="_xlnm.Print_Area" localSheetId="0">'Avaliação Limpadora'!$A$1:$M$116</definedName>
    <definedName name="Z_E3018E05_C649_43A8_8EEF_E8D8B1590D83_.wvu.PrintArea" localSheetId="0" hidden="1">'Avaliação Limpadora'!$A$1:$M$116</definedName>
  </definedNames>
  <calcPr fullCalcOnLoad="1"/>
</workbook>
</file>

<file path=xl/sharedStrings.xml><?xml version="1.0" encoding="utf-8"?>
<sst xmlns="http://schemas.openxmlformats.org/spreadsheetml/2006/main" count="218" uniqueCount="152">
  <si>
    <t>Aparelhos de TV</t>
  </si>
  <si>
    <t>Mesas</t>
  </si>
  <si>
    <t>Armários (face externa)</t>
  </si>
  <si>
    <t>Murais</t>
  </si>
  <si>
    <t>Balcões</t>
  </si>
  <si>
    <t>Móveis em geral</t>
  </si>
  <si>
    <t>Batentes</t>
  </si>
  <si>
    <t>Prateleiras</t>
  </si>
  <si>
    <t>Bebedouros</t>
  </si>
  <si>
    <t>Paredes</t>
  </si>
  <si>
    <t>Cadeiras</t>
  </si>
  <si>
    <t>Pias</t>
  </si>
  <si>
    <t>Carteiras</t>
  </si>
  <si>
    <t>Torneiras</t>
  </si>
  <si>
    <t>Cestos de lixo</t>
  </si>
  <si>
    <t>Placas Indicativas</t>
  </si>
  <si>
    <t>Cortinas</t>
  </si>
  <si>
    <t>Tomadas</t>
  </si>
  <si>
    <t>Corrimãos</t>
  </si>
  <si>
    <t>Pisos</t>
  </si>
  <si>
    <t>Divisórias</t>
  </si>
  <si>
    <t>Peitoril das janelas</t>
  </si>
  <si>
    <t>Dispensadores de papel toalha</t>
  </si>
  <si>
    <t>Poltronas</t>
  </si>
  <si>
    <t>Dispensadores de papel higiênico</t>
  </si>
  <si>
    <t>Portas</t>
  </si>
  <si>
    <t>Escadas</t>
  </si>
  <si>
    <t>Persianas</t>
  </si>
  <si>
    <t>Extintores de incêndio</t>
  </si>
  <si>
    <t>Quadros em geral</t>
  </si>
  <si>
    <t>Elevadores</t>
  </si>
  <si>
    <t>Ralos</t>
  </si>
  <si>
    <t>Espelhos interruptores</t>
  </si>
  <si>
    <t>Rodapés</t>
  </si>
  <si>
    <t>Espelhos tomadas</t>
  </si>
  <si>
    <t>Saídas de ar condicionado</t>
  </si>
  <si>
    <t>Saboneteiras (face externa)</t>
  </si>
  <si>
    <t>Interruptores</t>
  </si>
  <si>
    <t>Teto</t>
  </si>
  <si>
    <t>Janelas (face externa)</t>
  </si>
  <si>
    <t>Telefones</t>
  </si>
  <si>
    <t>Janelas (face interna)</t>
  </si>
  <si>
    <t>Ventiladores (portáteis)</t>
  </si>
  <si>
    <t>Lousas</t>
  </si>
  <si>
    <t>Ventiladores (teto)</t>
  </si>
  <si>
    <t>Luminárias (similares)</t>
  </si>
  <si>
    <t>Vidros internos</t>
  </si>
  <si>
    <t>Luzes Emergência</t>
  </si>
  <si>
    <t>Maçanetas</t>
  </si>
  <si>
    <t>Vidros externos (face externa)</t>
  </si>
  <si>
    <t>SANITÁRIOS / VESTIÁRIOS</t>
  </si>
  <si>
    <t>Abastecimento material higiênico</t>
  </si>
  <si>
    <t>Azulejos</t>
  </si>
  <si>
    <t>Box</t>
  </si>
  <si>
    <t>Chuveiros</t>
  </si>
  <si>
    <t>Saboneteiras face externa</t>
  </si>
  <si>
    <t>Divisórias (granito)</t>
  </si>
  <si>
    <t>Espelhos</t>
  </si>
  <si>
    <t>Gabinetes</t>
  </si>
  <si>
    <t>Válvulas de descarga</t>
  </si>
  <si>
    <t>Vasos sanitários</t>
  </si>
  <si>
    <t>Janelas</t>
  </si>
  <si>
    <t>Vidros Box</t>
  </si>
  <si>
    <t>Parapeitos</t>
  </si>
  <si>
    <t>Vidros externos (face interna)</t>
  </si>
  <si>
    <t>Rampas</t>
  </si>
  <si>
    <t>EQUIPAMENTOS E UTENSÍLIOS DE LIMPEZA</t>
  </si>
  <si>
    <t>Baldes</t>
  </si>
  <si>
    <t>Panos (chão, paredes e manuais)</t>
  </si>
  <si>
    <t>Equipamentos</t>
  </si>
  <si>
    <t>Produtos de Limpeza</t>
  </si>
  <si>
    <t>Mopp e balde c/ prensa de torção</t>
  </si>
  <si>
    <t>APRESENTAÇÃO / UNIFORMES</t>
  </si>
  <si>
    <t>Equipamentos de Proteção Individual - EPI´s</t>
  </si>
  <si>
    <t>Postura e comportamento com os funcionários, docentes e alunos</t>
  </si>
  <si>
    <t>Uniformes</t>
  </si>
  <si>
    <t>RELATÓRIO DE AVALIAÇÃO DE QUALIDADE DOS SERVIÇOS PRESTADOS</t>
  </si>
  <si>
    <t>Quantidade de itens vistoriados = X</t>
  </si>
  <si>
    <t>Quantidade de bom =</t>
  </si>
  <si>
    <t>Quantidade de regular =</t>
  </si>
  <si>
    <t>Quantidade de ruim =</t>
  </si>
  <si>
    <t>(Ótimo) =</t>
  </si>
  <si>
    <t>x 100</t>
  </si>
  <si>
    <t>x 80</t>
  </si>
  <si>
    <t>x 50</t>
  </si>
  <si>
    <t>x 30</t>
  </si>
  <si>
    <t>(Bom) =</t>
  </si>
  <si>
    <t>(Regular) =</t>
  </si>
  <si>
    <t>(Ruim) =</t>
  </si>
  <si>
    <t>A nota N será obtida mediante o resultado da somatória total dos pontos obtidos (Y) dividido pelo número de itens vistoriados (X).</t>
  </si>
  <si>
    <t>RESULTADO FINAL</t>
  </si>
  <si>
    <t>Liberação total da fatura</t>
  </si>
  <si>
    <t>NOTA MAIOR OU IGUAL A 90 PONTOS</t>
  </si>
  <si>
    <t>Liberação de 90% da fatura</t>
  </si>
  <si>
    <t>Liberação de 80% da fatura</t>
  </si>
  <si>
    <t>Liberação de 65% da fatura</t>
  </si>
  <si>
    <t>Liberação de 50% da fatura</t>
  </si>
  <si>
    <t>NOTA entre 70 a 89,9 PONTOS</t>
  </si>
  <si>
    <t>NOTA entre 60 a 69,9 PONTOS</t>
  </si>
  <si>
    <t>NOTA entre 50 a 59,9 PONTOS</t>
  </si>
  <si>
    <t>NOTA MENOR OU IGUAL A 49,9 PONTOS</t>
  </si>
  <si>
    <t>SECRETARIA DE ESTADO DA EDUCAÇÃO</t>
  </si>
  <si>
    <t>ITENS DE AVALIAÇÃO DE QUALIDADE DOS SERVIÇOS DE LIMPEZA PRESTADOS</t>
  </si>
  <si>
    <t>TODOS OS AMBIENTES</t>
  </si>
  <si>
    <t>Dispensadores de Papel toalha</t>
  </si>
  <si>
    <t>Ótimo</t>
  </si>
  <si>
    <t>Bom</t>
  </si>
  <si>
    <t>Regular</t>
  </si>
  <si>
    <t>Ruim</t>
  </si>
  <si>
    <t>Portas (batentes, maçaneta)</t>
  </si>
  <si>
    <t>CRITÉRIOS</t>
  </si>
  <si>
    <t>Quantidade de ótimo =</t>
  </si>
  <si>
    <t>RESPONSÁVEL:</t>
  </si>
  <si>
    <t>LEGENDA:</t>
  </si>
  <si>
    <t>AVALIAÇÃO MENSAL</t>
  </si>
  <si>
    <t>___________________________________________________</t>
  </si>
  <si>
    <t>AVALIAÇÃO DIÁRIA/SEMANAL</t>
  </si>
  <si>
    <t>GOVERNO DO ESTADO DE SÃO PAULO</t>
  </si>
  <si>
    <t xml:space="preserve">Assinatura e Carimbo do Diretor da Escola </t>
  </si>
  <si>
    <t>DIRETORIA  DE ENSINO REGIÃO PIRACICABA</t>
  </si>
  <si>
    <t>X</t>
  </si>
  <si>
    <t>EMPRESA:</t>
  </si>
  <si>
    <t>AVALIAÇÃO TRIMESTRAL 
(janeiro / abril / julho / outubro)</t>
  </si>
  <si>
    <t>ESPECIFICAÇÕES TÉCNICAS E BOAS PRÁTICAS</t>
  </si>
  <si>
    <t>Apresentação dos documentos que comprovam que os produtos utilizados, EPI´s, aparelhos e instrumentos respeitam as especificações técnicas e socioambientais requeridas.</t>
  </si>
  <si>
    <t>Apresentação das medidas adotadas para a redução do consumo de água e energia</t>
  </si>
  <si>
    <t>Comprovação dos treinamentos realizados no período</t>
  </si>
  <si>
    <t>Ñ Aplica</t>
  </si>
  <si>
    <t>Luminárias (e similares)</t>
  </si>
  <si>
    <t>A avaliação limita-se à atribuição, no formulário de Avaliação de Qualidade dos serviços dos conceitos:</t>
  </si>
  <si>
    <t>NOTA (N) =</t>
  </si>
  <si>
    <t>TOTAL (X)</t>
  </si>
  <si>
    <t>Equivalência (E)</t>
  </si>
  <si>
    <t>Pontos Obtidos  (Y = A x E)</t>
  </si>
  <si>
    <t>Quantidade (A)</t>
  </si>
  <si>
    <t xml:space="preserve">                  -------</t>
  </si>
  <si>
    <t xml:space="preserve">                  X</t>
  </si>
  <si>
    <r>
      <rPr>
        <b/>
        <sz val="10"/>
        <rFont val="Calibri"/>
        <family val="2"/>
      </rPr>
      <t>Ótimo</t>
    </r>
    <r>
      <rPr>
        <sz val="10"/>
        <rFont val="Calibri"/>
        <family val="2"/>
      </rPr>
      <t xml:space="preserve"> (valor = 100) - refere-se a conformidade total dos critérios</t>
    </r>
  </si>
  <si>
    <r>
      <rPr>
        <b/>
        <sz val="10"/>
        <rFont val="Calibri"/>
        <family val="2"/>
      </rPr>
      <t>Bom</t>
    </r>
    <r>
      <rPr>
        <sz val="10"/>
        <rFont val="Calibri"/>
        <family val="2"/>
      </rPr>
      <t xml:space="preserve"> (valor = 80) - refere-se a conformidade parcial dos critérios</t>
    </r>
  </si>
  <si>
    <r>
      <rPr>
        <b/>
        <sz val="10"/>
        <rFont val="Calibri"/>
        <family val="2"/>
      </rPr>
      <t xml:space="preserve">Regular </t>
    </r>
    <r>
      <rPr>
        <sz val="10"/>
        <rFont val="Calibri"/>
        <family val="2"/>
      </rPr>
      <t>(valor = 50) - refere-se a desconformidade parcial dos critérios</t>
    </r>
  </si>
  <si>
    <t>TOTAL (∑Y)</t>
  </si>
  <si>
    <t>NOTA (N) = ∑Y</t>
  </si>
  <si>
    <r>
      <rPr>
        <b/>
        <sz val="10"/>
        <rFont val="Calibri"/>
        <family val="2"/>
      </rPr>
      <t>OBS.</t>
    </r>
    <r>
      <rPr>
        <sz val="10"/>
        <rFont val="Calibri"/>
        <family val="2"/>
      </rPr>
      <t xml:space="preserve"> Avaliação com nota abaixo de 90 deverá vir acompanhada de justificativa</t>
    </r>
  </si>
  <si>
    <r>
      <rPr>
        <b/>
        <sz val="10"/>
        <rFont val="Calibri"/>
        <family val="2"/>
      </rPr>
      <t>Ruim</t>
    </r>
    <r>
      <rPr>
        <sz val="10"/>
        <rFont val="Calibri"/>
        <family val="2"/>
      </rPr>
      <t xml:space="preserve"> (valor = 30) - refere-se a desconformidade total dos critérios</t>
    </r>
  </si>
  <si>
    <t>CENTRO DE ADMINISTRAÇÃO, FINANÇAS E INFRAESTRUTURA</t>
  </si>
  <si>
    <t>Gabinetes (pias)</t>
  </si>
  <si>
    <t xml:space="preserve">                                                       MÊS:</t>
  </si>
  <si>
    <t xml:space="preserve">                                                       ESCOLA: </t>
  </si>
  <si>
    <t>ÁREAS DE CIRCULAÇÃO, PATIOS, QUADRAS E CALÇADAS</t>
  </si>
  <si>
    <t>Calçadas</t>
  </si>
  <si>
    <t>JULHO/2018</t>
  </si>
  <si>
    <t>Piracicaba, 01 de agosto de 2018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</si>
</sst>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;[Red]0.00"/>
    <numFmt numFmtId="183" formatCode="00000"/>
    <numFmt numFmtId="184" formatCode="&quot;Ativado&quot;;&quot;Ativado&quot;;&quot;Desativado&quot;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55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 tint="-0.349979996681213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21" fillId="33" borderId="1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1" fillId="33" borderId="11" xfId="0" applyFont="1" applyFill="1" applyBorder="1" applyAlignment="1" applyProtection="1">
      <alignment horizontal="center"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justify"/>
      <protection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vertical="center"/>
      <protection/>
    </xf>
    <xf numFmtId="0" fontId="2" fillId="0" borderId="0" xfId="0" applyFont="1" applyBorder="1" applyAlignment="1" applyProtection="1">
      <alignment vertical="justify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vertical="justify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0" fontId="22" fillId="34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6" fillId="35" borderId="2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/>
    </xf>
    <xf numFmtId="0" fontId="2" fillId="0" borderId="0" xfId="0" applyFont="1" applyFill="1" applyAlignment="1">
      <alignment/>
    </xf>
    <xf numFmtId="0" fontId="2" fillId="34" borderId="13" xfId="0" applyFont="1" applyFill="1" applyBorder="1" applyAlignment="1" applyProtection="1">
      <alignment vertical="justify"/>
      <protection/>
    </xf>
    <xf numFmtId="0" fontId="3" fillId="34" borderId="13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6" borderId="13" xfId="0" applyFont="1" applyFill="1" applyBorder="1" applyAlignment="1" applyProtection="1">
      <alignment vertical="justify"/>
      <protection/>
    </xf>
    <xf numFmtId="0" fontId="3" fillId="36" borderId="13" xfId="0" applyFont="1" applyFill="1" applyBorder="1" applyAlignment="1" applyProtection="1">
      <alignment horizontal="center"/>
      <protection locked="0"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2" fillId="37" borderId="13" xfId="0" applyFont="1" applyFill="1" applyBorder="1" applyAlignment="1" applyProtection="1">
      <alignment vertical="justify"/>
      <protection/>
    </xf>
    <xf numFmtId="0" fontId="3" fillId="37" borderId="13" xfId="0" applyFont="1" applyFill="1" applyBorder="1" applyAlignment="1" applyProtection="1">
      <alignment horizontal="center"/>
      <protection locked="0"/>
    </xf>
    <xf numFmtId="0" fontId="2" fillId="36" borderId="13" xfId="0" applyFont="1" applyFill="1" applyBorder="1" applyAlignment="1" applyProtection="1">
      <alignment vertical="center"/>
      <protection/>
    </xf>
    <xf numFmtId="0" fontId="2" fillId="37" borderId="13" xfId="0" applyFont="1" applyFill="1" applyBorder="1" applyAlignment="1" applyProtection="1">
      <alignment horizontal="justify" vertic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left" vertical="justify"/>
      <protection/>
    </xf>
    <xf numFmtId="0" fontId="2" fillId="36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 vertical="justify"/>
      <protection/>
    </xf>
    <xf numFmtId="0" fontId="3" fillId="33" borderId="25" xfId="0" applyFont="1" applyFill="1" applyBorder="1" applyAlignment="1" applyProtection="1">
      <alignment horizontal="center" vertical="justify"/>
      <protection/>
    </xf>
    <xf numFmtId="0" fontId="3" fillId="33" borderId="26" xfId="0" applyFont="1" applyFill="1" applyBorder="1" applyAlignment="1" applyProtection="1">
      <alignment horizontal="center" vertical="justify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9" borderId="34" xfId="0" applyFont="1" applyFill="1" applyBorder="1" applyAlignment="1" applyProtection="1">
      <alignment horizontal="right"/>
      <protection/>
    </xf>
    <xf numFmtId="0" fontId="3" fillId="39" borderId="33" xfId="0" applyFont="1" applyFill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40" borderId="34" xfId="0" applyFont="1" applyFill="1" applyBorder="1" applyAlignment="1" applyProtection="1">
      <alignment horizontal="right"/>
      <protection/>
    </xf>
    <xf numFmtId="0" fontId="3" fillId="40" borderId="33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vertical="center" wrapText="1"/>
      <protection/>
    </xf>
    <xf numFmtId="0" fontId="27" fillId="40" borderId="21" xfId="0" applyFont="1" applyFill="1" applyBorder="1" applyAlignment="1" applyProtection="1">
      <alignment horizontal="center"/>
      <protection/>
    </xf>
    <xf numFmtId="0" fontId="27" fillId="40" borderId="22" xfId="0" applyFont="1" applyFill="1" applyBorder="1" applyAlignment="1" applyProtection="1">
      <alignment horizontal="center"/>
      <protection/>
    </xf>
    <xf numFmtId="0" fontId="3" fillId="40" borderId="35" xfId="0" applyFont="1" applyFill="1" applyBorder="1" applyAlignment="1" applyProtection="1">
      <alignment horizontal="center" vertical="center"/>
      <protection/>
    </xf>
    <xf numFmtId="0" fontId="3" fillId="40" borderId="36" xfId="0" applyFont="1" applyFill="1" applyBorder="1" applyAlignment="1" applyProtection="1">
      <alignment horizontal="center" vertical="center"/>
      <protection/>
    </xf>
    <xf numFmtId="0" fontId="3" fillId="40" borderId="36" xfId="0" applyFont="1" applyFill="1" applyBorder="1" applyAlignment="1" applyProtection="1">
      <alignment horizontal="center" vertical="center" wrapText="1"/>
      <protection/>
    </xf>
    <xf numFmtId="0" fontId="3" fillId="40" borderId="3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25" fillId="40" borderId="22" xfId="0" applyNumberFormat="1" applyFont="1" applyFill="1" applyBorder="1" applyAlignment="1" applyProtection="1">
      <alignment horizontal="center"/>
      <protection/>
    </xf>
    <xf numFmtId="2" fontId="25" fillId="40" borderId="23" xfId="0" applyNumberFormat="1" applyFont="1" applyFill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3" fillId="40" borderId="39" xfId="0" applyFont="1" applyFill="1" applyBorder="1" applyAlignment="1" applyProtection="1">
      <alignment horizontal="center" vertical="center"/>
      <protection/>
    </xf>
    <xf numFmtId="0" fontId="3" fillId="40" borderId="40" xfId="0" applyFont="1" applyFill="1" applyBorder="1" applyAlignment="1" applyProtection="1">
      <alignment horizontal="center" vertical="center"/>
      <protection/>
    </xf>
    <xf numFmtId="0" fontId="3" fillId="40" borderId="41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3" fillId="40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right"/>
      <protection/>
    </xf>
    <xf numFmtId="0" fontId="22" fillId="37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9525</xdr:rowOff>
    </xdr:from>
    <xdr:to>
      <xdr:col>0</xdr:col>
      <xdr:colOff>1647825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showGridLines="0" tabSelected="1" zoomScaleSheetLayoutView="75" workbookViewId="0" topLeftCell="A1">
      <selection activeCell="I126" sqref="I126"/>
    </sheetView>
  </sheetViews>
  <sheetFormatPr defaultColWidth="9.140625" defaultRowHeight="12.75"/>
  <cols>
    <col min="1" max="1" width="32.140625" style="5" bestFit="1" customWidth="1"/>
    <col min="2" max="6" width="7.7109375" style="5" customWidth="1"/>
    <col min="7" max="7" width="2.00390625" style="5" customWidth="1"/>
    <col min="8" max="8" width="25.57421875" style="5" bestFit="1" customWidth="1"/>
    <col min="9" max="13" width="7.7109375" style="5" customWidth="1"/>
  </cols>
  <sheetData>
    <row r="1" spans="2:13" ht="12.75">
      <c r="B1" s="91" t="s">
        <v>117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2.75">
      <c r="A2" s="6"/>
      <c r="B2" s="92" t="s">
        <v>101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2.75">
      <c r="A3" s="6"/>
      <c r="B3" s="92" t="s">
        <v>119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2.75">
      <c r="A4" s="6"/>
      <c r="B4" s="92" t="s">
        <v>144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2.75">
      <c r="A5" s="6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8.75">
      <c r="A7" s="9" t="s">
        <v>147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12.75">
      <c r="A8" s="9" t="s">
        <v>146</v>
      </c>
      <c r="B8" s="94" t="s">
        <v>150</v>
      </c>
      <c r="C8" s="94"/>
      <c r="D8" s="94"/>
      <c r="E8" s="94"/>
      <c r="F8" s="94"/>
      <c r="G8" s="94"/>
      <c r="H8" s="94"/>
      <c r="I8" s="9"/>
      <c r="J8" s="9"/>
      <c r="K8" s="9"/>
      <c r="L8" s="9"/>
      <c r="M8" s="10"/>
    </row>
    <row r="9" spans="1:13" ht="12.75">
      <c r="A9" s="8" t="s">
        <v>121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ht="12.75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>
      <c r="A11" s="82" t="s">
        <v>102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3.5" thickBot="1">
      <c r="A13" s="73" t="s">
        <v>123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3" t="s">
        <v>105</v>
      </c>
      <c r="K14" s="13" t="s">
        <v>106</v>
      </c>
      <c r="L14" s="13" t="s">
        <v>107</v>
      </c>
      <c r="M14" s="13" t="s">
        <v>108</v>
      </c>
    </row>
    <row r="15" spans="1:13" ht="12.75">
      <c r="A15" s="90" t="s">
        <v>124</v>
      </c>
      <c r="B15" s="90"/>
      <c r="C15" s="90"/>
      <c r="D15" s="90"/>
      <c r="E15" s="90"/>
      <c r="F15" s="90"/>
      <c r="G15" s="90"/>
      <c r="H15" s="90"/>
      <c r="I15" s="90"/>
      <c r="J15" s="87"/>
      <c r="K15" s="87"/>
      <c r="L15" s="87"/>
      <c r="M15" s="87"/>
    </row>
    <row r="16" spans="1:13" ht="12.75">
      <c r="A16" s="90"/>
      <c r="B16" s="90"/>
      <c r="C16" s="90"/>
      <c r="D16" s="90"/>
      <c r="E16" s="90"/>
      <c r="F16" s="90"/>
      <c r="G16" s="90"/>
      <c r="H16" s="90"/>
      <c r="I16" s="90"/>
      <c r="J16" s="87"/>
      <c r="K16" s="87"/>
      <c r="L16" s="87"/>
      <c r="M16" s="87"/>
    </row>
    <row r="17" spans="1:13" ht="12.75">
      <c r="A17" s="95" t="s">
        <v>125</v>
      </c>
      <c r="B17" s="95"/>
      <c r="C17" s="95"/>
      <c r="D17" s="95"/>
      <c r="E17" s="95"/>
      <c r="F17" s="95"/>
      <c r="G17" s="95"/>
      <c r="H17" s="95"/>
      <c r="I17" s="95"/>
      <c r="J17" s="14"/>
      <c r="K17" s="14"/>
      <c r="L17" s="14"/>
      <c r="M17" s="14"/>
    </row>
    <row r="18" spans="1:13" ht="12.75">
      <c r="A18" s="95" t="s">
        <v>126</v>
      </c>
      <c r="B18" s="95"/>
      <c r="C18" s="95"/>
      <c r="D18" s="95"/>
      <c r="E18" s="95"/>
      <c r="F18" s="95"/>
      <c r="G18" s="95"/>
      <c r="H18" s="95"/>
      <c r="I18" s="95"/>
      <c r="J18" s="14"/>
      <c r="K18" s="14"/>
      <c r="L18" s="14"/>
      <c r="M18" s="14"/>
    </row>
    <row r="19" spans="1:13" ht="13.5" thickBot="1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</row>
    <row r="20" spans="1:13" ht="13.5" thickBot="1">
      <c r="A20" s="73" t="s">
        <v>103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</row>
    <row r="21" spans="1:14" ht="12.75">
      <c r="A21" s="17"/>
      <c r="B21" s="18" t="s">
        <v>105</v>
      </c>
      <c r="C21" s="18" t="s">
        <v>106</v>
      </c>
      <c r="D21" s="18" t="s">
        <v>107</v>
      </c>
      <c r="E21" s="18" t="s">
        <v>108</v>
      </c>
      <c r="F21" s="18" t="s">
        <v>127</v>
      </c>
      <c r="G21" s="19"/>
      <c r="H21" s="20"/>
      <c r="I21" s="18" t="s">
        <v>105</v>
      </c>
      <c r="J21" s="18" t="s">
        <v>106</v>
      </c>
      <c r="K21" s="18" t="s">
        <v>107</v>
      </c>
      <c r="L21" s="18" t="s">
        <v>108</v>
      </c>
      <c r="M21" s="18" t="s">
        <v>127</v>
      </c>
      <c r="N21" s="2"/>
    </row>
    <row r="22" spans="1:13" ht="12.75">
      <c r="A22" s="61" t="s">
        <v>0</v>
      </c>
      <c r="B22" s="62"/>
      <c r="C22" s="62"/>
      <c r="D22" s="62"/>
      <c r="E22" s="62"/>
      <c r="F22" s="62"/>
      <c r="G22" s="19"/>
      <c r="H22" s="23" t="s">
        <v>1</v>
      </c>
      <c r="I22" s="22"/>
      <c r="J22" s="22"/>
      <c r="K22" s="22"/>
      <c r="L22" s="22"/>
      <c r="M22" s="22"/>
    </row>
    <row r="23" spans="1:13" ht="12.75">
      <c r="A23" s="21" t="s">
        <v>2</v>
      </c>
      <c r="B23" s="22"/>
      <c r="C23" s="22"/>
      <c r="D23" s="22"/>
      <c r="E23" s="22"/>
      <c r="F23" s="22"/>
      <c r="G23" s="19"/>
      <c r="H23" s="23" t="s">
        <v>3</v>
      </c>
      <c r="I23" s="22"/>
      <c r="J23" s="22"/>
      <c r="K23" s="22"/>
      <c r="L23" s="22"/>
      <c r="M23" s="22"/>
    </row>
    <row r="24" spans="1:13" ht="12.75">
      <c r="A24" s="23" t="s">
        <v>4</v>
      </c>
      <c r="B24" s="22"/>
      <c r="C24" s="22"/>
      <c r="D24" s="22"/>
      <c r="E24" s="22"/>
      <c r="F24" s="22"/>
      <c r="G24" s="19"/>
      <c r="H24" s="28" t="s">
        <v>5</v>
      </c>
      <c r="I24" s="22"/>
      <c r="J24" s="22"/>
      <c r="K24" s="22"/>
      <c r="L24" s="22"/>
      <c r="M24" s="22"/>
    </row>
    <row r="25" spans="1:13" ht="12.75">
      <c r="A25" s="24" t="s">
        <v>6</v>
      </c>
      <c r="B25" s="22"/>
      <c r="C25" s="22"/>
      <c r="D25" s="22"/>
      <c r="E25" s="22"/>
      <c r="F25" s="22"/>
      <c r="G25" s="19"/>
      <c r="H25" s="24" t="s">
        <v>7</v>
      </c>
      <c r="I25" s="22"/>
      <c r="J25" s="22"/>
      <c r="K25" s="22"/>
      <c r="L25" s="22"/>
      <c r="M25" s="22"/>
    </row>
    <row r="26" spans="1:13" ht="12.75">
      <c r="A26" s="24" t="s">
        <v>8</v>
      </c>
      <c r="B26" s="22"/>
      <c r="C26" s="22"/>
      <c r="D26" s="22"/>
      <c r="E26" s="22"/>
      <c r="F26" s="22"/>
      <c r="G26" s="19"/>
      <c r="H26" s="70" t="s">
        <v>9</v>
      </c>
      <c r="I26" s="62"/>
      <c r="J26" s="62"/>
      <c r="K26" s="62"/>
      <c r="L26" s="62"/>
      <c r="M26" s="62"/>
    </row>
    <row r="27" spans="1:13" ht="12.75">
      <c r="A27" s="24" t="s">
        <v>10</v>
      </c>
      <c r="B27" s="22"/>
      <c r="C27" s="22"/>
      <c r="D27" s="22"/>
      <c r="E27" s="22"/>
      <c r="F27" s="22"/>
      <c r="G27" s="19"/>
      <c r="H27" s="24" t="s">
        <v>11</v>
      </c>
      <c r="I27" s="22"/>
      <c r="J27" s="22"/>
      <c r="K27" s="22"/>
      <c r="L27" s="22"/>
      <c r="M27" s="22"/>
    </row>
    <row r="28" spans="1:13" ht="12.75">
      <c r="A28" s="24" t="s">
        <v>12</v>
      </c>
      <c r="B28" s="22"/>
      <c r="C28" s="22"/>
      <c r="D28" s="22"/>
      <c r="E28" s="22"/>
      <c r="F28" s="22"/>
      <c r="G28" s="19"/>
      <c r="H28" s="24" t="s">
        <v>13</v>
      </c>
      <c r="I28" s="22"/>
      <c r="J28" s="22"/>
      <c r="K28" s="22"/>
      <c r="L28" s="22"/>
      <c r="M28" s="22"/>
    </row>
    <row r="29" spans="1:13" ht="12.75">
      <c r="A29" s="23" t="s">
        <v>14</v>
      </c>
      <c r="B29" s="22"/>
      <c r="C29" s="22"/>
      <c r="D29" s="22"/>
      <c r="E29" s="22"/>
      <c r="F29" s="22"/>
      <c r="G29" s="19"/>
      <c r="H29" s="57" t="s">
        <v>15</v>
      </c>
      <c r="I29" s="58"/>
      <c r="J29" s="58"/>
      <c r="K29" s="58"/>
      <c r="L29" s="58"/>
      <c r="M29" s="58"/>
    </row>
    <row r="30" spans="1:13" ht="12.75">
      <c r="A30" s="68" t="s">
        <v>16</v>
      </c>
      <c r="B30" s="65"/>
      <c r="C30" s="65"/>
      <c r="D30" s="65"/>
      <c r="E30" s="65"/>
      <c r="F30" s="65"/>
      <c r="G30" s="19"/>
      <c r="H30" s="59" t="s">
        <v>17</v>
      </c>
      <c r="I30" s="58"/>
      <c r="J30" s="58"/>
      <c r="K30" s="58"/>
      <c r="L30" s="58"/>
      <c r="M30" s="58"/>
    </row>
    <row r="31" spans="1:13" ht="12.75">
      <c r="A31" s="24" t="s">
        <v>18</v>
      </c>
      <c r="B31" s="22"/>
      <c r="C31" s="22"/>
      <c r="D31" s="22"/>
      <c r="E31" s="22"/>
      <c r="F31" s="22"/>
      <c r="G31" s="19"/>
      <c r="H31" s="24" t="s">
        <v>19</v>
      </c>
      <c r="I31" s="22"/>
      <c r="J31" s="22"/>
      <c r="K31" s="22"/>
      <c r="L31" s="22"/>
      <c r="M31" s="22"/>
    </row>
    <row r="32" spans="1:13" ht="12.75">
      <c r="A32" s="27" t="s">
        <v>20</v>
      </c>
      <c r="B32" s="22"/>
      <c r="C32" s="22"/>
      <c r="D32" s="22"/>
      <c r="E32" s="22"/>
      <c r="F32" s="22"/>
      <c r="G32" s="19"/>
      <c r="H32" s="28" t="s">
        <v>21</v>
      </c>
      <c r="I32" s="22"/>
      <c r="J32" s="22"/>
      <c r="K32" s="22"/>
      <c r="L32" s="22"/>
      <c r="M32" s="22"/>
    </row>
    <row r="33" spans="1:13" ht="12.75">
      <c r="A33" s="21" t="s">
        <v>22</v>
      </c>
      <c r="B33" s="22"/>
      <c r="C33" s="22"/>
      <c r="D33" s="22"/>
      <c r="E33" s="22"/>
      <c r="F33" s="22"/>
      <c r="G33" s="19"/>
      <c r="H33" s="23" t="s">
        <v>23</v>
      </c>
      <c r="I33" s="22"/>
      <c r="J33" s="22"/>
      <c r="K33" s="22"/>
      <c r="L33" s="22"/>
      <c r="M33" s="22"/>
    </row>
    <row r="34" spans="1:13" ht="12.75">
      <c r="A34" s="28" t="s">
        <v>24</v>
      </c>
      <c r="B34" s="22"/>
      <c r="C34" s="22"/>
      <c r="D34" s="22"/>
      <c r="E34" s="22"/>
      <c r="F34" s="22"/>
      <c r="G34" s="19"/>
      <c r="H34" s="23" t="s">
        <v>25</v>
      </c>
      <c r="I34" s="22"/>
      <c r="J34" s="22"/>
      <c r="K34" s="22"/>
      <c r="L34" s="22"/>
      <c r="M34" s="22"/>
    </row>
    <row r="35" spans="1:13" ht="12.75">
      <c r="A35" s="24" t="s">
        <v>26</v>
      </c>
      <c r="B35" s="22"/>
      <c r="C35" s="22"/>
      <c r="D35" s="22"/>
      <c r="E35" s="22"/>
      <c r="F35" s="22"/>
      <c r="G35" s="19"/>
      <c r="H35" s="68" t="s">
        <v>27</v>
      </c>
      <c r="I35" s="65"/>
      <c r="J35" s="65"/>
      <c r="K35" s="65"/>
      <c r="L35" s="65"/>
      <c r="M35" s="65"/>
    </row>
    <row r="36" spans="1:13" ht="12.75">
      <c r="A36" s="28" t="s">
        <v>28</v>
      </c>
      <c r="B36" s="22"/>
      <c r="C36" s="22"/>
      <c r="D36" s="22"/>
      <c r="E36" s="22"/>
      <c r="F36" s="22"/>
      <c r="G36" s="19"/>
      <c r="H36" s="28" t="s">
        <v>29</v>
      </c>
      <c r="I36" s="22"/>
      <c r="J36" s="22"/>
      <c r="K36" s="22"/>
      <c r="L36" s="22"/>
      <c r="M36" s="22"/>
    </row>
    <row r="37" spans="1:13" ht="12.75">
      <c r="A37" s="24" t="s">
        <v>30</v>
      </c>
      <c r="B37" s="22"/>
      <c r="C37" s="22"/>
      <c r="D37" s="22"/>
      <c r="E37" s="22"/>
      <c r="F37" s="22"/>
      <c r="G37" s="19"/>
      <c r="H37" s="24" t="s">
        <v>31</v>
      </c>
      <c r="I37" s="22"/>
      <c r="J37" s="22"/>
      <c r="K37" s="22"/>
      <c r="L37" s="22"/>
      <c r="M37" s="22"/>
    </row>
    <row r="38" spans="1:13" ht="12.75">
      <c r="A38" s="57" t="s">
        <v>32</v>
      </c>
      <c r="B38" s="58"/>
      <c r="C38" s="58"/>
      <c r="D38" s="58"/>
      <c r="E38" s="58"/>
      <c r="F38" s="58"/>
      <c r="G38" s="19"/>
      <c r="H38" s="66" t="s">
        <v>33</v>
      </c>
      <c r="I38" s="62"/>
      <c r="J38" s="62"/>
      <c r="K38" s="62"/>
      <c r="L38" s="62"/>
      <c r="M38" s="62"/>
    </row>
    <row r="39" spans="1:13" ht="12.75">
      <c r="A39" s="57" t="s">
        <v>34</v>
      </c>
      <c r="B39" s="58"/>
      <c r="C39" s="58"/>
      <c r="D39" s="58"/>
      <c r="E39" s="58"/>
      <c r="F39" s="58"/>
      <c r="G39" s="19"/>
      <c r="H39" s="69" t="s">
        <v>35</v>
      </c>
      <c r="I39" s="58"/>
      <c r="J39" s="58"/>
      <c r="K39" s="58"/>
      <c r="L39" s="58"/>
      <c r="M39" s="58"/>
    </row>
    <row r="40" spans="1:13" ht="12.75">
      <c r="A40" s="57" t="s">
        <v>145</v>
      </c>
      <c r="B40" s="58"/>
      <c r="C40" s="58"/>
      <c r="D40" s="58"/>
      <c r="E40" s="58"/>
      <c r="F40" s="58"/>
      <c r="G40" s="19"/>
      <c r="H40" s="28" t="s">
        <v>36</v>
      </c>
      <c r="I40" s="22"/>
      <c r="J40" s="22"/>
      <c r="K40" s="22"/>
      <c r="L40" s="22"/>
      <c r="M40" s="22"/>
    </row>
    <row r="41" spans="1:13" ht="12.75">
      <c r="A41" s="59" t="s">
        <v>37</v>
      </c>
      <c r="B41" s="58"/>
      <c r="C41" s="58"/>
      <c r="D41" s="58"/>
      <c r="E41" s="58"/>
      <c r="F41" s="58"/>
      <c r="G41" s="19"/>
      <c r="H41" s="68" t="s">
        <v>38</v>
      </c>
      <c r="I41" s="65"/>
      <c r="J41" s="65"/>
      <c r="K41" s="65"/>
      <c r="L41" s="65"/>
      <c r="M41" s="65"/>
    </row>
    <row r="42" spans="1:13" ht="12.75">
      <c r="A42" s="28" t="s">
        <v>39</v>
      </c>
      <c r="B42" s="22"/>
      <c r="C42" s="22"/>
      <c r="D42" s="22"/>
      <c r="E42" s="22"/>
      <c r="F42" s="22"/>
      <c r="G42" s="19"/>
      <c r="H42" s="23" t="s">
        <v>40</v>
      </c>
      <c r="I42" s="22"/>
      <c r="J42" s="22"/>
      <c r="K42" s="22"/>
      <c r="L42" s="22"/>
      <c r="M42" s="22"/>
    </row>
    <row r="43" spans="1:13" ht="12.75">
      <c r="A43" s="28" t="s">
        <v>41</v>
      </c>
      <c r="B43" s="22"/>
      <c r="C43" s="22"/>
      <c r="D43" s="22"/>
      <c r="E43" s="22"/>
      <c r="F43" s="22"/>
      <c r="G43" s="19"/>
      <c r="H43" s="28" t="s">
        <v>42</v>
      </c>
      <c r="I43" s="22"/>
      <c r="J43" s="22"/>
      <c r="K43" s="22"/>
      <c r="L43" s="22"/>
      <c r="M43" s="22"/>
    </row>
    <row r="44" spans="1:13" ht="12.75">
      <c r="A44" s="23" t="s">
        <v>43</v>
      </c>
      <c r="B44" s="22"/>
      <c r="C44" s="22"/>
      <c r="D44" s="22"/>
      <c r="E44" s="22"/>
      <c r="F44" s="22"/>
      <c r="G44" s="19"/>
      <c r="H44" s="64" t="s">
        <v>44</v>
      </c>
      <c r="I44" s="65"/>
      <c r="J44" s="65"/>
      <c r="K44" s="65"/>
      <c r="L44" s="65"/>
      <c r="M44" s="65"/>
    </row>
    <row r="45" spans="1:13" ht="12.75">
      <c r="A45" s="64" t="s">
        <v>45</v>
      </c>
      <c r="B45" s="65"/>
      <c r="C45" s="65"/>
      <c r="D45" s="65"/>
      <c r="E45" s="65"/>
      <c r="F45" s="65"/>
      <c r="G45" s="19"/>
      <c r="H45" s="23" t="s">
        <v>46</v>
      </c>
      <c r="I45" s="22"/>
      <c r="J45" s="22"/>
      <c r="K45" s="22"/>
      <c r="L45" s="22"/>
      <c r="M45" s="22"/>
    </row>
    <row r="46" spans="1:13" ht="12.75">
      <c r="A46" s="57" t="s">
        <v>47</v>
      </c>
      <c r="B46" s="58"/>
      <c r="C46" s="58"/>
      <c r="D46" s="58"/>
      <c r="E46" s="58"/>
      <c r="F46" s="58"/>
      <c r="G46" s="19"/>
      <c r="H46" s="66" t="s">
        <v>64</v>
      </c>
      <c r="I46" s="62"/>
      <c r="J46" s="62"/>
      <c r="K46" s="62"/>
      <c r="L46" s="62"/>
      <c r="M46" s="62"/>
    </row>
    <row r="47" spans="1:13" ht="12.75">
      <c r="A47" s="24" t="s">
        <v>48</v>
      </c>
      <c r="B47" s="22"/>
      <c r="C47" s="22"/>
      <c r="D47" s="22"/>
      <c r="E47" s="22"/>
      <c r="F47" s="22"/>
      <c r="G47" s="19"/>
      <c r="H47" s="67" t="s">
        <v>49</v>
      </c>
      <c r="I47" s="65"/>
      <c r="J47" s="65"/>
      <c r="K47" s="65"/>
      <c r="L47" s="65"/>
      <c r="M47" s="65"/>
    </row>
    <row r="48" spans="1:13" ht="13.5" thickBot="1">
      <c r="A48" s="29"/>
      <c r="B48" s="29"/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</row>
    <row r="49" spans="1:13" ht="13.5" thickBot="1">
      <c r="A49" s="73" t="s">
        <v>50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</row>
    <row r="50" spans="1:14" ht="12.75">
      <c r="A50" s="17"/>
      <c r="B50" s="18" t="s">
        <v>105</v>
      </c>
      <c r="C50" s="18" t="s">
        <v>106</v>
      </c>
      <c r="D50" s="18" t="s">
        <v>107</v>
      </c>
      <c r="E50" s="18" t="s">
        <v>108</v>
      </c>
      <c r="F50" s="18" t="s">
        <v>127</v>
      </c>
      <c r="G50" s="19"/>
      <c r="H50" s="17"/>
      <c r="I50" s="18" t="s">
        <v>105</v>
      </c>
      <c r="J50" s="18" t="s">
        <v>106</v>
      </c>
      <c r="K50" s="18" t="s">
        <v>107</v>
      </c>
      <c r="L50" s="18" t="s">
        <v>108</v>
      </c>
      <c r="M50" s="18" t="s">
        <v>127</v>
      </c>
      <c r="N50" s="2"/>
    </row>
    <row r="51" spans="1:13" ht="12.75">
      <c r="A51" s="28" t="s">
        <v>51</v>
      </c>
      <c r="B51" s="22"/>
      <c r="C51" s="22"/>
      <c r="D51" s="22"/>
      <c r="E51" s="22"/>
      <c r="F51" s="22"/>
      <c r="G51" s="19"/>
      <c r="H51" s="23" t="s">
        <v>19</v>
      </c>
      <c r="I51" s="22"/>
      <c r="J51" s="22"/>
      <c r="K51" s="22"/>
      <c r="L51" s="22"/>
      <c r="M51" s="22"/>
    </row>
    <row r="52" spans="1:13" ht="12.75">
      <c r="A52" s="23" t="s">
        <v>52</v>
      </c>
      <c r="B52" s="22"/>
      <c r="C52" s="22"/>
      <c r="D52" s="22"/>
      <c r="E52" s="22"/>
      <c r="F52" s="22"/>
      <c r="G52" s="19"/>
      <c r="H52" s="28" t="s">
        <v>109</v>
      </c>
      <c r="I52" s="22"/>
      <c r="J52" s="22"/>
      <c r="K52" s="22"/>
      <c r="L52" s="22"/>
      <c r="M52" s="22"/>
    </row>
    <row r="53" spans="1:13" ht="12.75">
      <c r="A53" s="24" t="s">
        <v>53</v>
      </c>
      <c r="B53" s="22"/>
      <c r="C53" s="22"/>
      <c r="D53" s="22"/>
      <c r="E53" s="22"/>
      <c r="F53" s="22"/>
      <c r="G53" s="19"/>
      <c r="H53" s="24" t="s">
        <v>31</v>
      </c>
      <c r="I53" s="22"/>
      <c r="J53" s="22"/>
      <c r="K53" s="22"/>
      <c r="L53" s="22"/>
      <c r="M53" s="22"/>
    </row>
    <row r="54" spans="1:13" ht="12.75">
      <c r="A54" s="24" t="s">
        <v>54</v>
      </c>
      <c r="B54" s="22"/>
      <c r="C54" s="22"/>
      <c r="D54" s="22"/>
      <c r="E54" s="22"/>
      <c r="F54" s="22"/>
      <c r="G54" s="19"/>
      <c r="H54" s="59" t="s">
        <v>33</v>
      </c>
      <c r="I54" s="58"/>
      <c r="J54" s="58"/>
      <c r="K54" s="58"/>
      <c r="L54" s="58"/>
      <c r="M54" s="58"/>
    </row>
    <row r="55" spans="1:13" ht="12.75">
      <c r="A55" s="23" t="s">
        <v>14</v>
      </c>
      <c r="B55" s="22"/>
      <c r="C55" s="22"/>
      <c r="D55" s="22"/>
      <c r="E55" s="22"/>
      <c r="F55" s="22"/>
      <c r="G55" s="19"/>
      <c r="H55" s="57" t="s">
        <v>55</v>
      </c>
      <c r="I55" s="58"/>
      <c r="J55" s="58"/>
      <c r="K55" s="58"/>
      <c r="L55" s="58"/>
      <c r="M55" s="58"/>
    </row>
    <row r="56" spans="1:13" ht="12.75">
      <c r="A56" s="28" t="s">
        <v>104</v>
      </c>
      <c r="B56" s="22"/>
      <c r="C56" s="22"/>
      <c r="D56" s="22"/>
      <c r="E56" s="22"/>
      <c r="F56" s="22"/>
      <c r="G56" s="19"/>
      <c r="H56" s="57" t="s">
        <v>35</v>
      </c>
      <c r="I56" s="58"/>
      <c r="J56" s="58"/>
      <c r="K56" s="58"/>
      <c r="L56" s="58"/>
      <c r="M56" s="58"/>
    </row>
    <row r="57" spans="1:13" ht="12.75">
      <c r="A57" s="28" t="s">
        <v>24</v>
      </c>
      <c r="B57" s="22"/>
      <c r="C57" s="22"/>
      <c r="D57" s="22"/>
      <c r="E57" s="22"/>
      <c r="F57" s="22"/>
      <c r="G57" s="19"/>
      <c r="H57" s="60" t="s">
        <v>17</v>
      </c>
      <c r="I57" s="58"/>
      <c r="J57" s="58"/>
      <c r="K57" s="58"/>
      <c r="L57" s="58"/>
      <c r="M57" s="58"/>
    </row>
    <row r="58" spans="1:13" ht="12.75">
      <c r="A58" s="28" t="s">
        <v>56</v>
      </c>
      <c r="B58" s="22"/>
      <c r="C58" s="22"/>
      <c r="D58" s="22"/>
      <c r="E58" s="22"/>
      <c r="F58" s="22"/>
      <c r="G58" s="19"/>
      <c r="H58" s="23" t="s">
        <v>13</v>
      </c>
      <c r="I58" s="22"/>
      <c r="J58" s="22"/>
      <c r="K58" s="22"/>
      <c r="L58" s="22"/>
      <c r="M58" s="22"/>
    </row>
    <row r="59" spans="1:13" ht="12.75">
      <c r="A59" s="24" t="s">
        <v>57</v>
      </c>
      <c r="B59" s="22"/>
      <c r="C59" s="22"/>
      <c r="D59" s="22"/>
      <c r="E59" s="22"/>
      <c r="F59" s="22"/>
      <c r="G59" s="19"/>
      <c r="H59" s="59" t="s">
        <v>38</v>
      </c>
      <c r="I59" s="58"/>
      <c r="J59" s="58"/>
      <c r="K59" s="58"/>
      <c r="L59" s="58"/>
      <c r="M59" s="58"/>
    </row>
    <row r="60" spans="1:13" ht="12.75">
      <c r="A60" s="23" t="s">
        <v>58</v>
      </c>
      <c r="B60" s="22"/>
      <c r="C60" s="22"/>
      <c r="D60" s="22"/>
      <c r="E60" s="22"/>
      <c r="F60" s="22"/>
      <c r="G60" s="19"/>
      <c r="H60" s="28" t="s">
        <v>59</v>
      </c>
      <c r="I60" s="22"/>
      <c r="J60" s="22"/>
      <c r="K60" s="22"/>
      <c r="L60" s="22"/>
      <c r="M60" s="22"/>
    </row>
    <row r="61" spans="1:13" ht="12.75">
      <c r="A61" s="60" t="s">
        <v>37</v>
      </c>
      <c r="B61" s="58"/>
      <c r="C61" s="58"/>
      <c r="D61" s="58"/>
      <c r="E61" s="58"/>
      <c r="F61" s="58"/>
      <c r="G61" s="19"/>
      <c r="H61" s="28" t="s">
        <v>60</v>
      </c>
      <c r="I61" s="22"/>
      <c r="J61" s="22"/>
      <c r="K61" s="22"/>
      <c r="L61" s="22"/>
      <c r="M61" s="22"/>
    </row>
    <row r="62" spans="1:13" ht="12.75">
      <c r="A62" s="24" t="s">
        <v>61</v>
      </c>
      <c r="B62" s="22"/>
      <c r="C62" s="22"/>
      <c r="D62" s="22"/>
      <c r="E62" s="22"/>
      <c r="F62" s="22"/>
      <c r="G62" s="19"/>
      <c r="H62" s="24" t="s">
        <v>62</v>
      </c>
      <c r="I62" s="22"/>
      <c r="J62" s="22"/>
      <c r="K62" s="22"/>
      <c r="L62" s="22"/>
      <c r="M62" s="22"/>
    </row>
    <row r="63" spans="1:13" ht="12.75">
      <c r="A63" s="57" t="s">
        <v>128</v>
      </c>
      <c r="B63" s="58"/>
      <c r="C63" s="58"/>
      <c r="D63" s="58"/>
      <c r="E63" s="58"/>
      <c r="F63" s="58"/>
      <c r="G63" s="19"/>
      <c r="H63" s="64" t="s">
        <v>49</v>
      </c>
      <c r="I63" s="65"/>
      <c r="J63" s="65"/>
      <c r="K63" s="65"/>
      <c r="L63" s="65"/>
      <c r="M63" s="65"/>
    </row>
    <row r="64" spans="1:13" ht="12.75">
      <c r="A64" s="23" t="s">
        <v>63</v>
      </c>
      <c r="B64" s="22"/>
      <c r="C64" s="22"/>
      <c r="D64" s="22"/>
      <c r="E64" s="22"/>
      <c r="F64" s="22"/>
      <c r="G64" s="19"/>
      <c r="H64" s="57" t="s">
        <v>64</v>
      </c>
      <c r="I64" s="58"/>
      <c r="J64" s="58"/>
      <c r="K64" s="58"/>
      <c r="L64" s="58"/>
      <c r="M64" s="58"/>
    </row>
    <row r="65" spans="1:13" ht="12.75">
      <c r="A65" s="24" t="s">
        <v>11</v>
      </c>
      <c r="B65" s="22"/>
      <c r="C65" s="22"/>
      <c r="D65" s="22"/>
      <c r="E65" s="22"/>
      <c r="F65" s="22"/>
      <c r="G65" s="19"/>
      <c r="H65" s="28" t="s">
        <v>46</v>
      </c>
      <c r="I65" s="22"/>
      <c r="J65" s="22"/>
      <c r="K65" s="22"/>
      <c r="L65" s="22"/>
      <c r="M65" s="22"/>
    </row>
    <row r="66" spans="1:13" ht="13.5" thickBot="1">
      <c r="A66" s="29"/>
      <c r="B66" s="29"/>
      <c r="C66" s="29"/>
      <c r="D66" s="29"/>
      <c r="E66" s="29"/>
      <c r="F66" s="29"/>
      <c r="G66" s="29"/>
      <c r="H66" s="31"/>
      <c r="I66" s="32"/>
      <c r="J66" s="29"/>
      <c r="K66" s="29"/>
      <c r="L66" s="29"/>
      <c r="M66" s="29"/>
    </row>
    <row r="67" spans="1:13" ht="13.5" thickBot="1">
      <c r="A67" s="73" t="s">
        <v>148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5"/>
    </row>
    <row r="68" spans="1:13" ht="12.75">
      <c r="A68" s="17"/>
      <c r="B68" s="18" t="s">
        <v>105</v>
      </c>
      <c r="C68" s="18" t="s">
        <v>106</v>
      </c>
      <c r="D68" s="18" t="s">
        <v>107</v>
      </c>
      <c r="E68" s="18" t="s">
        <v>108</v>
      </c>
      <c r="F68" s="18" t="s">
        <v>127</v>
      </c>
      <c r="G68" s="19"/>
      <c r="H68" s="17"/>
      <c r="I68" s="18" t="s">
        <v>105</v>
      </c>
      <c r="J68" s="18" t="s">
        <v>106</v>
      </c>
      <c r="K68" s="18" t="s">
        <v>107</v>
      </c>
      <c r="L68" s="18" t="s">
        <v>108</v>
      </c>
      <c r="M68" s="18" t="s">
        <v>127</v>
      </c>
    </row>
    <row r="69" spans="1:13" ht="12.75">
      <c r="A69" s="25" t="s">
        <v>30</v>
      </c>
      <c r="B69" s="26"/>
      <c r="C69" s="26"/>
      <c r="D69" s="26"/>
      <c r="E69" s="26"/>
      <c r="F69" s="26"/>
      <c r="G69" s="19"/>
      <c r="H69" s="24" t="s">
        <v>19</v>
      </c>
      <c r="I69" s="22"/>
      <c r="J69" s="22"/>
      <c r="K69" s="22"/>
      <c r="L69" s="22"/>
      <c r="M69" s="22"/>
    </row>
    <row r="70" spans="1:13" ht="12.75">
      <c r="A70" s="24" t="s">
        <v>26</v>
      </c>
      <c r="B70" s="22"/>
      <c r="C70" s="22"/>
      <c r="D70" s="22"/>
      <c r="E70" s="22"/>
      <c r="F70" s="22"/>
      <c r="G70" s="19"/>
      <c r="H70" s="24" t="s">
        <v>65</v>
      </c>
      <c r="I70" s="22"/>
      <c r="J70" s="22"/>
      <c r="K70" s="22"/>
      <c r="L70" s="22"/>
      <c r="M70" s="22"/>
    </row>
    <row r="71" spans="1:13" ht="12.75">
      <c r="A71" s="29"/>
      <c r="B71" s="29"/>
      <c r="C71" s="29"/>
      <c r="D71" s="29"/>
      <c r="E71" s="29"/>
      <c r="F71" s="29"/>
      <c r="G71" s="29"/>
      <c r="H71" s="24" t="s">
        <v>149</v>
      </c>
      <c r="I71" s="71"/>
      <c r="J71" s="71"/>
      <c r="K71" s="71"/>
      <c r="L71" s="71"/>
      <c r="M71" s="71"/>
    </row>
    <row r="72" spans="1:13" ht="13.5" thickBo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 thickBot="1">
      <c r="A73" s="73" t="s">
        <v>66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</row>
    <row r="74" spans="1:13" ht="12.75">
      <c r="A74" s="17"/>
      <c r="B74" s="18" t="s">
        <v>105</v>
      </c>
      <c r="C74" s="18" t="s">
        <v>106</v>
      </c>
      <c r="D74" s="18" t="s">
        <v>107</v>
      </c>
      <c r="E74" s="18" t="s">
        <v>108</v>
      </c>
      <c r="F74" s="18" t="s">
        <v>127</v>
      </c>
      <c r="G74" s="19"/>
      <c r="H74" s="17"/>
      <c r="I74" s="18" t="s">
        <v>105</v>
      </c>
      <c r="J74" s="18" t="s">
        <v>106</v>
      </c>
      <c r="K74" s="18" t="s">
        <v>107</v>
      </c>
      <c r="L74" s="18" t="s">
        <v>108</v>
      </c>
      <c r="M74" s="18" t="s">
        <v>127</v>
      </c>
    </row>
    <row r="75" spans="1:13" ht="25.5">
      <c r="A75" s="23" t="s">
        <v>67</v>
      </c>
      <c r="B75" s="72"/>
      <c r="C75" s="72"/>
      <c r="D75" s="72"/>
      <c r="E75" s="72"/>
      <c r="F75" s="72"/>
      <c r="G75" s="19"/>
      <c r="H75" s="35" t="s">
        <v>68</v>
      </c>
      <c r="I75" s="72"/>
      <c r="J75" s="72"/>
      <c r="K75" s="72"/>
      <c r="L75" s="72"/>
      <c r="M75" s="72"/>
    </row>
    <row r="76" spans="1:13" ht="12.75">
      <c r="A76" s="23" t="s">
        <v>69</v>
      </c>
      <c r="B76" s="22"/>
      <c r="C76" s="22"/>
      <c r="D76" s="22"/>
      <c r="E76" s="22"/>
      <c r="F76" s="22"/>
      <c r="G76" s="19"/>
      <c r="H76" s="28" t="s">
        <v>70</v>
      </c>
      <c r="I76" s="22"/>
      <c r="J76" s="22"/>
      <c r="K76" s="22"/>
      <c r="L76" s="22"/>
      <c r="M76" s="22"/>
    </row>
    <row r="77" spans="1:13" ht="12.75">
      <c r="A77" s="33" t="s">
        <v>71</v>
      </c>
      <c r="B77" s="26"/>
      <c r="C77" s="26"/>
      <c r="D77" s="26"/>
      <c r="E77" s="26"/>
      <c r="F77" s="26"/>
      <c r="G77" s="19"/>
      <c r="H77" s="34"/>
      <c r="I77" s="34"/>
      <c r="J77" s="34"/>
      <c r="K77" s="34"/>
      <c r="L77" s="34"/>
      <c r="M77" s="34"/>
    </row>
    <row r="78" spans="1:13" ht="12.75">
      <c r="A78" s="31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3.5" thickBot="1">
      <c r="A80" s="73" t="s">
        <v>72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5"/>
    </row>
    <row r="81" spans="1:14" ht="12.75">
      <c r="A81" s="17"/>
      <c r="B81" s="18" t="s">
        <v>105</v>
      </c>
      <c r="C81" s="18" t="s">
        <v>106</v>
      </c>
      <c r="D81" s="18" t="s">
        <v>107</v>
      </c>
      <c r="E81" s="18" t="s">
        <v>108</v>
      </c>
      <c r="F81" s="18" t="s">
        <v>127</v>
      </c>
      <c r="G81" s="19"/>
      <c r="H81" s="17"/>
      <c r="I81" s="18" t="s">
        <v>105</v>
      </c>
      <c r="J81" s="18" t="s">
        <v>106</v>
      </c>
      <c r="K81" s="18" t="s">
        <v>107</v>
      </c>
      <c r="L81" s="18" t="s">
        <v>108</v>
      </c>
      <c r="M81" s="18" t="s">
        <v>127</v>
      </c>
      <c r="N81" s="3"/>
    </row>
    <row r="82" spans="1:14" ht="38.25">
      <c r="A82" s="35" t="s">
        <v>73</v>
      </c>
      <c r="B82" s="72"/>
      <c r="C82" s="72"/>
      <c r="D82" s="72"/>
      <c r="E82" s="72"/>
      <c r="F82" s="72"/>
      <c r="G82" s="19"/>
      <c r="H82" s="35" t="s">
        <v>74</v>
      </c>
      <c r="I82" s="72"/>
      <c r="J82" s="72"/>
      <c r="K82" s="72"/>
      <c r="L82" s="72"/>
      <c r="M82" s="72"/>
      <c r="N82" s="3"/>
    </row>
    <row r="83" spans="1:14" ht="12.75">
      <c r="A83" s="25" t="s">
        <v>75</v>
      </c>
      <c r="B83" s="26"/>
      <c r="C83" s="26"/>
      <c r="D83" s="26"/>
      <c r="E83" s="26"/>
      <c r="F83" s="26"/>
      <c r="G83" s="19"/>
      <c r="H83" s="34"/>
      <c r="I83" s="36"/>
      <c r="J83" s="36"/>
      <c r="K83" s="36"/>
      <c r="L83" s="36"/>
      <c r="M83" s="36"/>
      <c r="N83" s="3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76" t="s">
        <v>110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8"/>
    </row>
    <row r="86" spans="1:14" ht="12.75">
      <c r="A86" s="79" t="s">
        <v>129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1"/>
      <c r="N86" s="1"/>
    </row>
    <row r="87" spans="1:14" ht="12.75" customHeight="1">
      <c r="A87" s="96" t="s">
        <v>137</v>
      </c>
      <c r="B87" s="88"/>
      <c r="C87" s="88"/>
      <c r="D87" s="88"/>
      <c r="E87" s="88"/>
      <c r="F87" s="88"/>
      <c r="G87" s="88" t="s">
        <v>138</v>
      </c>
      <c r="H87" s="88"/>
      <c r="I87" s="88"/>
      <c r="J87" s="88"/>
      <c r="K87" s="88"/>
      <c r="L87" s="88"/>
      <c r="M87" s="89"/>
      <c r="N87" s="1"/>
    </row>
    <row r="88" spans="1:14" ht="12.75" customHeight="1">
      <c r="A88" s="85" t="s">
        <v>139</v>
      </c>
      <c r="B88" s="86"/>
      <c r="C88" s="86"/>
      <c r="D88" s="86"/>
      <c r="E88" s="86"/>
      <c r="F88" s="86"/>
      <c r="G88" s="121" t="s">
        <v>143</v>
      </c>
      <c r="H88" s="86"/>
      <c r="I88" s="86"/>
      <c r="J88" s="86"/>
      <c r="K88" s="86"/>
      <c r="L88" s="86"/>
      <c r="M88" s="122"/>
      <c r="N88" s="1"/>
    </row>
    <row r="89" spans="1:14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"/>
    </row>
    <row r="90" spans="1:13" ht="15">
      <c r="A90" s="82" t="s">
        <v>76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1:13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3.5" thickBot="1">
      <c r="A92" s="39" t="s">
        <v>77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6"/>
    </row>
    <row r="93" spans="1:13" ht="21" customHeight="1">
      <c r="A93" s="123" t="s">
        <v>134</v>
      </c>
      <c r="B93" s="124"/>
      <c r="C93" s="124"/>
      <c r="D93" s="125"/>
      <c r="E93" s="112" t="s">
        <v>132</v>
      </c>
      <c r="F93" s="113"/>
      <c r="G93" s="113"/>
      <c r="H93" s="113"/>
      <c r="I93" s="113"/>
      <c r="J93" s="114" t="s">
        <v>133</v>
      </c>
      <c r="K93" s="114"/>
      <c r="L93" s="114"/>
      <c r="M93" s="115"/>
    </row>
    <row r="94" spans="1:13" ht="12.75">
      <c r="A94" s="116" t="s">
        <v>111</v>
      </c>
      <c r="B94" s="95"/>
      <c r="C94" s="95"/>
      <c r="D94" s="40">
        <f>COUNTIF(B22:B47,"X")+COUNTIF(I22:I47,"X")+COUNTIF(B51:B65,"X")+COUNTIF(I51:I65,"X")+COUNTIF(B69:B70,"X")+COUNTIF(I69:I71,"X")+COUNTIF(B75:B77,"X")+COUNTIF(I75:I76,"X")+COUNTIF(B82:B83,"X")+COUNTIF(I82,"X")+COUNTIF(J15:J18,"X")</f>
        <v>0</v>
      </c>
      <c r="E94" s="41" t="s">
        <v>82</v>
      </c>
      <c r="F94" s="129" t="s">
        <v>81</v>
      </c>
      <c r="G94" s="129"/>
      <c r="H94" s="129"/>
      <c r="I94" s="129"/>
      <c r="J94" s="83">
        <f>D94*100</f>
        <v>0</v>
      </c>
      <c r="K94" s="83"/>
      <c r="L94" s="83"/>
      <c r="M94" s="84"/>
    </row>
    <row r="95" spans="1:13" ht="12.75">
      <c r="A95" s="116" t="s">
        <v>78</v>
      </c>
      <c r="B95" s="95"/>
      <c r="C95" s="95"/>
      <c r="D95" s="40">
        <f>COUNTIF(C22:C47,"X")+COUNTIF(J22:J47,"X")+COUNTIF(C51:C65,"X")+COUNTIF(J51:J65,"X")+COUNTIF(C69:C70,"X")+COUNTIF(J69:J71,"X")+COUNTIF(C75:C77,"X")+COUNTIF(J75:J76,"X")+COUNTIF(C82:C83,"X")+COUNTIF(J82,"X")+COUNTIF(K15:K18,"X")</f>
        <v>0</v>
      </c>
      <c r="E95" s="41" t="s">
        <v>83</v>
      </c>
      <c r="F95" s="129" t="s">
        <v>86</v>
      </c>
      <c r="G95" s="129"/>
      <c r="H95" s="129"/>
      <c r="I95" s="129"/>
      <c r="J95" s="83">
        <f>D95*80</f>
        <v>0</v>
      </c>
      <c r="K95" s="83"/>
      <c r="L95" s="83"/>
      <c r="M95" s="84"/>
    </row>
    <row r="96" spans="1:13" ht="12.75">
      <c r="A96" s="116" t="s">
        <v>79</v>
      </c>
      <c r="B96" s="95"/>
      <c r="C96" s="95"/>
      <c r="D96" s="40">
        <f>COUNTIF(D22:D47,"X")+COUNTIF(K22:K47,"X")+COUNTIF(D51:D65,"X")+COUNTIF(K51:K65,"X")+COUNTIF(D69:D70,"X")+COUNTIF(K69:K71,"X")+COUNTIF(D75:D77,"X")+COUNTIF(K75:K76,"X")+COUNTIF(D82:D83,"X")+COUNTIF(K82,"X")+COUNTIF(L15:L18,"X")</f>
        <v>0</v>
      </c>
      <c r="E96" s="41" t="s">
        <v>84</v>
      </c>
      <c r="F96" s="129" t="s">
        <v>87</v>
      </c>
      <c r="G96" s="129"/>
      <c r="H96" s="129"/>
      <c r="I96" s="129"/>
      <c r="J96" s="83">
        <f>D96*50</f>
        <v>0</v>
      </c>
      <c r="K96" s="83"/>
      <c r="L96" s="83"/>
      <c r="M96" s="84"/>
    </row>
    <row r="97" spans="1:13" ht="13.5" thickBot="1">
      <c r="A97" s="126" t="s">
        <v>80</v>
      </c>
      <c r="B97" s="127"/>
      <c r="C97" s="127"/>
      <c r="D97" s="42">
        <f>COUNTIF(E22:E47,"X")+COUNTIF(L22:L47,"X")+COUNTIF(E51:E65,"X")+COUNTIF(L51:L65,"X")+COUNTIF(E69:E70,"X")+COUNTIF(L69:L71,"X")+COUNTIF(E75:E77,"X")+COUNTIF(L75:L76,"X")+COUNTIF(E82:E83,"X")+COUNTIF(L82,"X")+COUNTIF(M15:M18,"X")</f>
        <v>0</v>
      </c>
      <c r="E97" s="43" t="s">
        <v>85</v>
      </c>
      <c r="F97" s="117" t="s">
        <v>88</v>
      </c>
      <c r="G97" s="117"/>
      <c r="H97" s="117"/>
      <c r="I97" s="117"/>
      <c r="J97" s="105">
        <f>D97*30</f>
        <v>0</v>
      </c>
      <c r="K97" s="105"/>
      <c r="L97" s="105"/>
      <c r="M97" s="106"/>
    </row>
    <row r="98" spans="1:13" ht="13.5" thickBot="1">
      <c r="A98" s="107" t="s">
        <v>131</v>
      </c>
      <c r="B98" s="108"/>
      <c r="C98" s="108"/>
      <c r="D98" s="44">
        <f>SUM(D94:D97)</f>
        <v>0</v>
      </c>
      <c r="E98" s="103" t="s">
        <v>140</v>
      </c>
      <c r="F98" s="104"/>
      <c r="G98" s="104"/>
      <c r="H98" s="104"/>
      <c r="I98" s="104"/>
      <c r="J98" s="101">
        <f>SUM(J94:M97)</f>
        <v>0</v>
      </c>
      <c r="K98" s="101"/>
      <c r="L98" s="101"/>
      <c r="M98" s="102"/>
    </row>
    <row r="99" spans="1:14" ht="12.75">
      <c r="A99" s="109" t="s">
        <v>89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"/>
    </row>
    <row r="100" spans="1:13" ht="13.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5.75" customHeight="1" thickBot="1">
      <c r="A101" s="45" t="s">
        <v>141</v>
      </c>
      <c r="B101" s="6"/>
      <c r="C101" s="6"/>
      <c r="D101" s="110" t="s">
        <v>130</v>
      </c>
      <c r="E101" s="111"/>
      <c r="F101" s="119" t="e">
        <f>(J98/D98)</f>
        <v>#DIV/0!</v>
      </c>
      <c r="G101" s="119"/>
      <c r="H101" s="120"/>
      <c r="I101" s="6"/>
      <c r="J101" s="6"/>
      <c r="K101" s="6"/>
      <c r="L101" s="6"/>
      <c r="M101" s="6"/>
    </row>
    <row r="102" spans="1:13" ht="12.75">
      <c r="A102" s="46" t="s">
        <v>135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47" t="s">
        <v>136</v>
      </c>
      <c r="B103" s="6"/>
      <c r="C103" s="6"/>
      <c r="D103" s="6"/>
      <c r="E103" s="6"/>
      <c r="F103" s="6"/>
      <c r="G103" s="6"/>
      <c r="H103" s="128" t="s">
        <v>90</v>
      </c>
      <c r="I103" s="128"/>
      <c r="J103" s="128"/>
      <c r="K103" s="128"/>
      <c r="L103" s="128"/>
      <c r="M103" s="128"/>
    </row>
    <row r="104" spans="1:13" ht="13.5" thickBot="1">
      <c r="A104" s="6"/>
      <c r="B104" s="6"/>
      <c r="C104" s="6"/>
      <c r="D104" s="6"/>
      <c r="E104" s="6"/>
      <c r="F104" s="6"/>
      <c r="G104" s="6"/>
      <c r="H104" s="48" t="s">
        <v>91</v>
      </c>
      <c r="I104" s="95" t="s">
        <v>92</v>
      </c>
      <c r="J104" s="95"/>
      <c r="K104" s="95"/>
      <c r="L104" s="95"/>
      <c r="M104" s="95"/>
    </row>
    <row r="105" spans="1:14" ht="12.75">
      <c r="A105" s="49" t="s">
        <v>113</v>
      </c>
      <c r="B105" s="50"/>
      <c r="C105" s="50"/>
      <c r="D105" s="50"/>
      <c r="E105" s="50"/>
      <c r="F105" s="50"/>
      <c r="G105" s="50"/>
      <c r="H105" s="48" t="s">
        <v>93</v>
      </c>
      <c r="I105" s="95" t="s">
        <v>97</v>
      </c>
      <c r="J105" s="95"/>
      <c r="K105" s="95"/>
      <c r="L105" s="95"/>
      <c r="M105" s="95"/>
      <c r="N105" s="4"/>
    </row>
    <row r="106" spans="1:13" ht="12.75">
      <c r="A106" s="51" t="s">
        <v>116</v>
      </c>
      <c r="B106" s="52"/>
      <c r="C106" s="52"/>
      <c r="D106" s="52"/>
      <c r="E106" s="52"/>
      <c r="F106" s="52"/>
      <c r="G106" s="52"/>
      <c r="H106" s="48" t="s">
        <v>94</v>
      </c>
      <c r="I106" s="95" t="s">
        <v>98</v>
      </c>
      <c r="J106" s="95"/>
      <c r="K106" s="95"/>
      <c r="L106" s="95"/>
      <c r="M106" s="95"/>
    </row>
    <row r="107" spans="1:13" ht="12.75">
      <c r="A107" s="63" t="s">
        <v>114</v>
      </c>
      <c r="B107" s="52"/>
      <c r="C107" s="52"/>
      <c r="D107" s="52"/>
      <c r="E107" s="52"/>
      <c r="F107" s="52"/>
      <c r="G107" s="52"/>
      <c r="H107" s="48" t="s">
        <v>95</v>
      </c>
      <c r="I107" s="95" t="s">
        <v>99</v>
      </c>
      <c r="J107" s="95"/>
      <c r="K107" s="95"/>
      <c r="L107" s="95"/>
      <c r="M107" s="95"/>
    </row>
    <row r="108" spans="1:13" ht="12.75">
      <c r="A108" s="130" t="s">
        <v>122</v>
      </c>
      <c r="B108" s="52"/>
      <c r="C108" s="52"/>
      <c r="D108" s="52"/>
      <c r="E108" s="52"/>
      <c r="F108" s="52"/>
      <c r="G108" s="52"/>
      <c r="H108" s="48" t="s">
        <v>96</v>
      </c>
      <c r="I108" s="95" t="s">
        <v>100</v>
      </c>
      <c r="J108" s="95"/>
      <c r="K108" s="95"/>
      <c r="L108" s="95"/>
      <c r="M108" s="95"/>
    </row>
    <row r="109" spans="1:13" ht="12.75">
      <c r="A109" s="130"/>
      <c r="B109" s="52"/>
      <c r="C109" s="52"/>
      <c r="D109" s="52"/>
      <c r="E109" s="52"/>
      <c r="F109" s="52"/>
      <c r="G109" s="52"/>
      <c r="H109" s="118" t="s">
        <v>142</v>
      </c>
      <c r="I109" s="118"/>
      <c r="J109" s="118"/>
      <c r="K109" s="118"/>
      <c r="L109" s="118"/>
      <c r="M109" s="118"/>
    </row>
    <row r="110" spans="2:13" ht="12.75">
      <c r="B110" s="52"/>
      <c r="C110" s="52"/>
      <c r="D110" s="52"/>
      <c r="E110" s="52"/>
      <c r="F110" s="52"/>
      <c r="G110" s="52"/>
      <c r="I110" s="15"/>
      <c r="J110" s="15"/>
      <c r="K110" s="15"/>
      <c r="L110" s="15"/>
      <c r="M110" s="15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100" t="s">
        <v>151</v>
      </c>
      <c r="F112" s="100"/>
      <c r="G112" s="100"/>
      <c r="H112" s="100"/>
      <c r="I112" s="100"/>
      <c r="J112" s="100"/>
      <c r="K112" s="100"/>
      <c r="L112" s="100"/>
      <c r="M112" s="100"/>
    </row>
    <row r="113" spans="1:13" ht="12.7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ht="12.75">
      <c r="A114" s="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6"/>
      <c r="B115" s="100" t="s">
        <v>112</v>
      </c>
      <c r="C115" s="100"/>
      <c r="D115" s="100"/>
      <c r="E115" s="98" t="s">
        <v>115</v>
      </c>
      <c r="F115" s="98"/>
      <c r="G115" s="98"/>
      <c r="H115" s="98"/>
      <c r="I115" s="98"/>
      <c r="J115" s="98"/>
      <c r="K115" s="98"/>
      <c r="L115" s="98"/>
      <c r="M115" s="98"/>
    </row>
    <row r="116" spans="1:13" ht="12.75">
      <c r="A116" s="53"/>
      <c r="B116" s="54"/>
      <c r="C116" s="54"/>
      <c r="D116" s="54"/>
      <c r="E116" s="99" t="s">
        <v>118</v>
      </c>
      <c r="F116" s="99"/>
      <c r="G116" s="99"/>
      <c r="H116" s="99"/>
      <c r="I116" s="99"/>
      <c r="J116" s="99"/>
      <c r="K116" s="99"/>
      <c r="L116" s="99"/>
      <c r="M116" s="99"/>
    </row>
    <row r="117" spans="1:13" ht="12.75">
      <c r="A117" s="55" t="s">
        <v>120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5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ht="12.75">
      <c r="A119" s="56"/>
    </row>
  </sheetData>
  <sheetProtection password="C71F" sheet="1" formatCells="0" formatColumns="0"/>
  <mergeCells count="62">
    <mergeCell ref="I107:M107"/>
    <mergeCell ref="H103:M103"/>
    <mergeCell ref="F94:I94"/>
    <mergeCell ref="F95:I95"/>
    <mergeCell ref="F96:I96"/>
    <mergeCell ref="J95:M95"/>
    <mergeCell ref="G88:M88"/>
    <mergeCell ref="A93:D93"/>
    <mergeCell ref="I104:M104"/>
    <mergeCell ref="I105:M105"/>
    <mergeCell ref="I106:M106"/>
    <mergeCell ref="A97:C97"/>
    <mergeCell ref="A96:C96"/>
    <mergeCell ref="E112:M112"/>
    <mergeCell ref="E93:I93"/>
    <mergeCell ref="J94:M94"/>
    <mergeCell ref="J93:M93"/>
    <mergeCell ref="A94:C94"/>
    <mergeCell ref="F97:I97"/>
    <mergeCell ref="I108:M108"/>
    <mergeCell ref="H109:M109"/>
    <mergeCell ref="F101:H101"/>
    <mergeCell ref="A95:C95"/>
    <mergeCell ref="E115:M115"/>
    <mergeCell ref="E116:M116"/>
    <mergeCell ref="B115:D115"/>
    <mergeCell ref="J98:M98"/>
    <mergeCell ref="E98:I98"/>
    <mergeCell ref="J97:M97"/>
    <mergeCell ref="A98:C98"/>
    <mergeCell ref="A99:M99"/>
    <mergeCell ref="D101:E101"/>
    <mergeCell ref="A108:A109"/>
    <mergeCell ref="A17:I17"/>
    <mergeCell ref="A18:I18"/>
    <mergeCell ref="A49:M49"/>
    <mergeCell ref="A67:M67"/>
    <mergeCell ref="A87:F87"/>
    <mergeCell ref="B4:M4"/>
    <mergeCell ref="L15:L16"/>
    <mergeCell ref="A20:M20"/>
    <mergeCell ref="A73:M73"/>
    <mergeCell ref="B9:M9"/>
    <mergeCell ref="A13:M13"/>
    <mergeCell ref="M15:M16"/>
    <mergeCell ref="B1:M1"/>
    <mergeCell ref="B5:M5"/>
    <mergeCell ref="B7:M7"/>
    <mergeCell ref="B2:M2"/>
    <mergeCell ref="J15:J16"/>
    <mergeCell ref="B8:H8"/>
    <mergeCell ref="B3:M3"/>
    <mergeCell ref="A80:M80"/>
    <mergeCell ref="A85:M85"/>
    <mergeCell ref="A86:M86"/>
    <mergeCell ref="A11:M11"/>
    <mergeCell ref="J96:M96"/>
    <mergeCell ref="A88:F88"/>
    <mergeCell ref="A90:M90"/>
    <mergeCell ref="K15:K16"/>
    <mergeCell ref="G87:M87"/>
    <mergeCell ref="A15:I16"/>
  </mergeCells>
  <dataValidations count="2">
    <dataValidation allowBlank="1" showErrorMessage="1" errorTitle="ATENÇÃO!!!" error="Responda as questões apenas com a letra X." sqref="I77:M77 I83:M83"/>
    <dataValidation type="list" allowBlank="1" showInputMessage="1" showErrorMessage="1" sqref="J15:M15 B75:F77 B69:F70 B51:F65 B22:F47 I22:M47 I51:M65 I69:M71 I75:M76 I82:M82 J17:M18 B82:F83">
      <formula1>$A$117:$A$118</formula1>
    </dataValidation>
  </dataValidations>
  <printOptions/>
  <pageMargins left="0.31496062992125984" right="0.31496062992125984" top="0.6299212598425197" bottom="0.8267716535433072" header="0.5118110236220472" footer="0.5118110236220472"/>
  <pageSetup fitToHeight="0" fitToWidth="1" horizontalDpi="600" verticalDpi="600" orientation="portrait" paperSize="9" scale="72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Elaine Aparecida Trombeta Silva</cp:lastModifiedBy>
  <cp:lastPrinted>2018-06-22T18:52:55Z</cp:lastPrinted>
  <dcterms:created xsi:type="dcterms:W3CDTF">2008-07-21T20:59:42Z</dcterms:created>
  <dcterms:modified xsi:type="dcterms:W3CDTF">2018-07-23T19:09:09Z</dcterms:modified>
  <cp:category/>
  <cp:version/>
  <cp:contentType/>
  <cp:contentStatus/>
</cp:coreProperties>
</file>