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30" windowHeight="6240" activeTab="1"/>
  </bookViews>
  <sheets>
    <sheet name="2013" sheetId="1" r:id="rId1"/>
    <sheet name="2014" sheetId="2" r:id="rId2"/>
  </sheets>
  <definedNames>
    <definedName name="_xlnm.Print_Area" localSheetId="0">'2013'!$A$1:$D$47</definedName>
    <definedName name="_xlnm.Print_Area" localSheetId="1">'2014'!$A$1:$D$50</definedName>
  </definedNames>
  <calcPr fullCalcOnLoad="1"/>
</workbook>
</file>

<file path=xl/sharedStrings.xml><?xml version="1.0" encoding="utf-8"?>
<sst xmlns="http://schemas.openxmlformats.org/spreadsheetml/2006/main" count="70" uniqueCount="48">
  <si>
    <t xml:space="preserve">      SECRETARIA DE ESTADO DA EDUCAÇÃO</t>
  </si>
  <si>
    <t>Nome</t>
  </si>
  <si>
    <t>RG</t>
  </si>
  <si>
    <t>Cargo</t>
  </si>
  <si>
    <t>Órgão   de   Classificação</t>
  </si>
  <si>
    <t>Unidade  Escolar:</t>
  </si>
  <si>
    <t>Diretoria de Ensino:</t>
  </si>
  <si>
    <t>Acumula (S/N)</t>
  </si>
  <si>
    <t>Outro cargo/função:      </t>
  </si>
  <si>
    <t>Órgão de vinculação do outro cargo/função:</t>
  </si>
  <si>
    <t>(S.E.E./Estadual/Municipal/Federal)</t>
  </si>
  <si>
    <t>Qtde.  de  Dias</t>
  </si>
  <si>
    <t xml:space="preserve">      DIRETORIA DE ENSINO REGIÃO VOTORANTIM</t>
  </si>
  <si>
    <t>Certificado de Aprovação em concurso público da Secretaria de Estado da Educação (SEE) - em pontos:</t>
  </si>
  <si>
    <t>_____</t>
  </si>
  <si>
    <t>Qtde. de Dias</t>
  </si>
  <si>
    <t xml:space="preserve">Diretor de Escola (exceto o do cargo nas Faixas II e IV)..................................................3,0 pontos (A) </t>
  </si>
  <si>
    <t>Supervisor de Ensino (exceto o do cargo e o das Faixas II e III..................................................5,0 pontos (B)</t>
  </si>
  <si>
    <t xml:space="preserve">Elaborado por:            </t>
  </si>
  <si>
    <t>Dirigente Regional de Ensino</t>
  </si>
  <si>
    <t>OBSERVAÇÕES:
Ocorrência(s) de cessação de designação na vigência desta inscrição.
(   ) a pedido, em ___/___/_____, na classe de:______________________________________
(   ) a critério da Administração, em ___/___/_____, na classe de:_______________________</t>
  </si>
  <si>
    <t>Total de Pontos (A+B+C)</t>
  </si>
  <si>
    <t>Supervisor de Ensino - Tempo de Serviço na Supervisão -0,004 x dia até 20,0 pontos (C)</t>
  </si>
  <si>
    <t>Tempo de Serviço no Magistério Público Estadual</t>
  </si>
  <si>
    <t xml:space="preserve">                                                                                  ANEXO  II</t>
  </si>
  <si>
    <t>DIRETORIA DE ENSINO REGIÃO VOTORANTIM</t>
  </si>
  <si>
    <t>NÃO</t>
  </si>
  <si>
    <t>ATESTADO DE TEMPO DE SERVIÇO PARA INSCRIÇÃO NOS TERMOS DA RESOLUÇÃO SE-88/2011</t>
  </si>
  <si>
    <t>MARTA APARECIDA RODRIGUES VALLANDRO</t>
  </si>
  <si>
    <t>DIRETOR DE ESCOLA</t>
  </si>
  <si>
    <t>EE EVILÁZIO DE GÓES VIEIRA</t>
  </si>
  <si>
    <t>TEMPO DE SERVIÇO na SEE contado até 30/06/2013</t>
  </si>
  <si>
    <r>
      <t xml:space="preserve">Inscrição para a classe de </t>
    </r>
    <r>
      <rPr>
        <sz val="16"/>
        <color indexed="8"/>
        <rFont val="Verdana"/>
        <family val="2"/>
      </rPr>
      <t>SUPERVISOR DE ENSINO - FAIXA IV</t>
    </r>
  </si>
  <si>
    <t>Votorantim, 08 de agosto de 2013</t>
  </si>
  <si>
    <t>Ivone de Jesus Lima Francisco</t>
  </si>
  <si>
    <t>RG: 7.766.952-6</t>
  </si>
  <si>
    <t>TEMPO DE SERVIÇO na SEE até 30/06/2013, para DESEMPATE:</t>
  </si>
  <si>
    <t xml:space="preserve">Elaborado por:  </t>
  </si>
  <si>
    <t>ATESTADO DE TEMPO DE SERVIÇO PARA INSCRIÇÃO NOS TERMOS DA RESOLUÇÃO SE-82/2013</t>
  </si>
  <si>
    <t>Supervisor de Ensino (exceto o do cargo ..................5,0 pontos (B)</t>
  </si>
  <si>
    <t xml:space="preserve">Diretor de Escola....................................................3,0 pontos (A) </t>
  </si>
  <si>
    <t>Tempo de Serviço como Gestor(Vice Diretor/Diretor de Escola/Sup.En-</t>
  </si>
  <si>
    <t>sino/Dirigente Regional de Ensino)</t>
  </si>
  <si>
    <r>
      <t xml:space="preserve">Inscrição para a classe de </t>
    </r>
    <r>
      <rPr>
        <sz val="16"/>
        <color indexed="8"/>
        <rFont val="Verdana"/>
        <family val="2"/>
      </rPr>
      <t xml:space="preserve">SUPERVISOR DE ENSINO - FAIXA (    ) I  (    ) IV (    ) V </t>
    </r>
  </si>
  <si>
    <t>TEMPO DE SERVIÇO na SEE contado até 30/06/2018</t>
  </si>
  <si>
    <t>TEMPO DE SERVIÇO na SEE até 30/06/2018, para DESEMPATE:</t>
  </si>
  <si>
    <t xml:space="preserve">      DIRETORIA DE ENSINO REGIÃO LESTE 2</t>
  </si>
  <si>
    <t>SÃO PAULO,            /          /2018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</si>
</sst>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"/>
  </numFmts>
  <fonts count="5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sz val="14"/>
      <name val="Verdana"/>
      <family val="2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6"/>
      <color indexed="8"/>
      <name val="Verdana"/>
      <family val="2"/>
    </font>
    <font>
      <sz val="14"/>
      <color indexed="10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35" borderId="16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2" fontId="3" fillId="0" borderId="18" xfId="0" applyNumberFormat="1" applyFont="1" applyBorder="1" applyAlignment="1">
      <alignment horizontal="center" vertical="center" wrapText="1"/>
    </xf>
    <xf numFmtId="172" fontId="3" fillId="0" borderId="19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20" xfId="0" applyNumberFormat="1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22" xfId="0" applyNumberFormat="1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72" fontId="3" fillId="0" borderId="23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72" fontId="3" fillId="35" borderId="24" xfId="0" applyNumberFormat="1" applyFont="1" applyFill="1" applyBorder="1" applyAlignment="1" applyProtection="1">
      <alignment horizontal="center" vertical="center"/>
      <protection locked="0"/>
    </xf>
    <xf numFmtId="172" fontId="0" fillId="34" borderId="12" xfId="0" applyNumberFormat="1" applyFont="1" applyFill="1" applyBorder="1" applyAlignment="1">
      <alignment horizontal="center" vertical="center" wrapText="1"/>
    </xf>
    <xf numFmtId="1" fontId="3" fillId="35" borderId="0" xfId="0" applyNumberFormat="1" applyFont="1" applyFill="1" applyBorder="1" applyAlignment="1">
      <alignment horizontal="center" vertical="center" wrapText="1"/>
    </xf>
    <xf numFmtId="1" fontId="3" fillId="35" borderId="1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8" fillId="0" borderId="15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1" fillId="33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4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4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12" fillId="0" borderId="1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wrapText="1"/>
    </xf>
    <xf numFmtId="0" fontId="0" fillId="33" borderId="21" xfId="0" applyFont="1" applyFill="1" applyBorder="1" applyAlignment="1">
      <alignment vertical="center"/>
    </xf>
    <xf numFmtId="0" fontId="15" fillId="0" borderId="33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3" fillId="0" borderId="3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5" fillId="0" borderId="33" xfId="0" applyFont="1" applyBorder="1" applyAlignment="1">
      <alignment vertical="center" wrapText="1"/>
    </xf>
    <xf numFmtId="0" fontId="0" fillId="0" borderId="22" xfId="0" applyFont="1" applyBorder="1" applyAlignment="1">
      <alignment wrapText="1"/>
    </xf>
    <xf numFmtId="0" fontId="3" fillId="0" borderId="3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161925</xdr:rowOff>
    </xdr:from>
    <xdr:to>
      <xdr:col>0</xdr:col>
      <xdr:colOff>1019175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161925</xdr:rowOff>
    </xdr:from>
    <xdr:to>
      <xdr:col>0</xdr:col>
      <xdr:colOff>1019175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106" zoomScaleNormal="75" zoomScaleSheetLayoutView="106" zoomScalePageLayoutView="0" workbookViewId="0" topLeftCell="A26">
      <selection activeCell="D31" sqref="D31"/>
    </sheetView>
  </sheetViews>
  <sheetFormatPr defaultColWidth="9.140625" defaultRowHeight="12.75"/>
  <cols>
    <col min="1" max="1" width="19.140625" style="0" customWidth="1"/>
    <col min="2" max="2" width="79.421875" style="0" customWidth="1"/>
    <col min="3" max="3" width="17.00390625" style="0" customWidth="1"/>
    <col min="4" max="4" width="12.8515625" style="0" customWidth="1"/>
    <col min="5" max="5" width="9.140625" style="0" hidden="1" customWidth="1"/>
  </cols>
  <sheetData>
    <row r="1" spans="1:4" s="1" customFormat="1" ht="24" customHeight="1">
      <c r="A1" s="73"/>
      <c r="B1" s="76" t="s">
        <v>0</v>
      </c>
      <c r="C1" s="76"/>
      <c r="D1" s="77"/>
    </row>
    <row r="2" spans="1:4" s="1" customFormat="1" ht="21" customHeight="1">
      <c r="A2" s="74"/>
      <c r="B2" s="78" t="s">
        <v>12</v>
      </c>
      <c r="C2" s="78"/>
      <c r="D2" s="79"/>
    </row>
    <row r="3" spans="1:4" s="1" customFormat="1" ht="12.75" customHeight="1">
      <c r="A3" s="74"/>
      <c r="B3" s="78"/>
      <c r="C3" s="78"/>
      <c r="D3" s="79"/>
    </row>
    <row r="4" spans="1:4" ht="8.25" customHeight="1">
      <c r="A4" s="75"/>
      <c r="B4" s="78"/>
      <c r="C4" s="78"/>
      <c r="D4" s="79"/>
    </row>
    <row r="5" spans="1:4" ht="15.75" customHeight="1">
      <c r="A5" s="80" t="s">
        <v>24</v>
      </c>
      <c r="B5" s="81"/>
      <c r="C5" s="81"/>
      <c r="D5" s="82"/>
    </row>
    <row r="6" spans="1:4" ht="27.75" customHeight="1">
      <c r="A6" s="64" t="s">
        <v>27</v>
      </c>
      <c r="B6" s="65"/>
      <c r="C6" s="65"/>
      <c r="D6" s="66"/>
    </row>
    <row r="7" spans="1:4" ht="19.5">
      <c r="A7" s="67" t="s">
        <v>32</v>
      </c>
      <c r="B7" s="68"/>
      <c r="C7" s="68"/>
      <c r="D7" s="69"/>
    </row>
    <row r="8" spans="1:4" ht="7.5" customHeight="1" thickBot="1">
      <c r="A8" s="70"/>
      <c r="B8" s="71"/>
      <c r="C8" s="71"/>
      <c r="D8" s="72"/>
    </row>
    <row r="9" spans="1:4" s="1" customFormat="1" ht="13.5" customHeight="1" thickTop="1">
      <c r="A9" s="57" t="s">
        <v>1</v>
      </c>
      <c r="B9" s="58"/>
      <c r="C9" s="46" t="s">
        <v>2</v>
      </c>
      <c r="D9" s="47"/>
    </row>
    <row r="10" spans="1:4" s="1" customFormat="1" ht="30" customHeight="1" thickBot="1">
      <c r="A10" s="59" t="s">
        <v>28</v>
      </c>
      <c r="B10" s="60"/>
      <c r="C10" s="48">
        <v>13814207</v>
      </c>
      <c r="D10" s="49"/>
    </row>
    <row r="11" spans="1:4" s="1" customFormat="1" ht="12.75" customHeight="1" thickTop="1">
      <c r="A11" s="50" t="s">
        <v>3</v>
      </c>
      <c r="B11" s="51"/>
      <c r="C11" s="52"/>
      <c r="D11" s="53"/>
    </row>
    <row r="12" spans="1:4" s="1" customFormat="1" ht="27" customHeight="1" thickBot="1">
      <c r="A12" s="54" t="s">
        <v>29</v>
      </c>
      <c r="B12" s="55"/>
      <c r="C12" s="55"/>
      <c r="D12" s="56"/>
    </row>
    <row r="13" spans="1:4" s="1" customFormat="1" ht="15.75" thickTop="1">
      <c r="A13" s="57" t="s">
        <v>4</v>
      </c>
      <c r="B13" s="58"/>
      <c r="C13" s="58"/>
      <c r="D13" s="87"/>
    </row>
    <row r="14" spans="1:4" s="1" customFormat="1" ht="30" customHeight="1">
      <c r="A14" s="14" t="s">
        <v>5</v>
      </c>
      <c r="B14" s="88" t="s">
        <v>30</v>
      </c>
      <c r="C14" s="89"/>
      <c r="D14" s="90"/>
    </row>
    <row r="15" spans="1:4" s="1" customFormat="1" ht="30" customHeight="1" thickBot="1">
      <c r="A15" s="15" t="s">
        <v>6</v>
      </c>
      <c r="B15" s="91" t="s">
        <v>25</v>
      </c>
      <c r="C15" s="92"/>
      <c r="D15" s="93"/>
    </row>
    <row r="16" spans="1:4" s="1" customFormat="1" ht="15.75" customHeight="1" thickTop="1">
      <c r="A16" s="3" t="s">
        <v>7</v>
      </c>
      <c r="B16" s="57" t="s">
        <v>8</v>
      </c>
      <c r="C16" s="94"/>
      <c r="D16" s="94"/>
    </row>
    <row r="17" spans="1:4" s="1" customFormat="1" ht="30" customHeight="1" thickBot="1">
      <c r="A17" s="4" t="s">
        <v>26</v>
      </c>
      <c r="B17" s="91"/>
      <c r="C17" s="92"/>
      <c r="D17" s="93"/>
    </row>
    <row r="18" spans="1:4" s="1" customFormat="1" ht="15.75" thickTop="1">
      <c r="A18" s="98" t="s">
        <v>9</v>
      </c>
      <c r="B18" s="58"/>
      <c r="C18" s="99" t="s">
        <v>10</v>
      </c>
      <c r="D18" s="99"/>
    </row>
    <row r="19" spans="1:4" ht="30" customHeight="1" thickBot="1">
      <c r="A19" s="105"/>
      <c r="B19" s="93"/>
      <c r="C19" s="105"/>
      <c r="D19" s="93"/>
    </row>
    <row r="20" spans="1:4" ht="0.75" customHeight="1" thickBot="1" thickTop="1">
      <c r="A20" s="95"/>
      <c r="B20" s="96"/>
      <c r="C20" s="96"/>
      <c r="D20" s="97"/>
    </row>
    <row r="21" spans="1:5" ht="31.5" customHeight="1" thickBot="1" thickTop="1">
      <c r="A21" s="61" t="s">
        <v>31</v>
      </c>
      <c r="B21" s="62"/>
      <c r="C21" s="62"/>
      <c r="D21" s="63"/>
      <c r="E21" s="1"/>
    </row>
    <row r="22" spans="1:5" ht="33.75" customHeight="1" thickTop="1">
      <c r="A22" s="85" t="s">
        <v>13</v>
      </c>
      <c r="B22" s="86"/>
      <c r="C22" s="16"/>
      <c r="D22" s="17"/>
      <c r="E22" s="1"/>
    </row>
    <row r="23" spans="1:5" ht="33.75" customHeight="1">
      <c r="A23" s="122" t="s">
        <v>16</v>
      </c>
      <c r="B23" s="123"/>
      <c r="C23" s="18" t="s">
        <v>14</v>
      </c>
      <c r="D23" s="19"/>
      <c r="E23" s="1"/>
    </row>
    <row r="24" spans="1:5" ht="36.75" customHeight="1">
      <c r="A24" s="124" t="s">
        <v>17</v>
      </c>
      <c r="B24" s="125"/>
      <c r="C24" s="20" t="s">
        <v>14</v>
      </c>
      <c r="D24" s="21">
        <v>10</v>
      </c>
      <c r="E24" s="1"/>
    </row>
    <row r="25" spans="1:5" ht="72.75" customHeight="1">
      <c r="A25" s="83"/>
      <c r="B25" s="84"/>
      <c r="C25" s="22" t="s">
        <v>15</v>
      </c>
      <c r="D25" s="23"/>
      <c r="E25" s="1"/>
    </row>
    <row r="26" spans="1:5" ht="25.5" customHeight="1">
      <c r="A26" s="110" t="s">
        <v>22</v>
      </c>
      <c r="B26" s="107"/>
      <c r="C26" s="24">
        <v>1218</v>
      </c>
      <c r="D26" s="18">
        <f>C26*0.004</f>
        <v>4.872</v>
      </c>
      <c r="E26" s="1"/>
    </row>
    <row r="27" spans="1:5" ht="27" customHeight="1">
      <c r="A27" s="106"/>
      <c r="B27" s="107"/>
      <c r="C27" s="24"/>
      <c r="D27" s="18">
        <f>C27*0.003</f>
        <v>0</v>
      </c>
      <c r="E27" s="1"/>
    </row>
    <row r="28" spans="1:5" ht="27" customHeight="1">
      <c r="A28" s="106"/>
      <c r="B28" s="107"/>
      <c r="C28" s="24"/>
      <c r="D28" s="18">
        <f>C28*0.002</f>
        <v>0</v>
      </c>
      <c r="E28" s="1"/>
    </row>
    <row r="29" spans="1:5" ht="27" customHeight="1">
      <c r="A29" s="106"/>
      <c r="B29" s="107"/>
      <c r="C29" s="24"/>
      <c r="D29" s="18">
        <f>C29*0.001</f>
        <v>0</v>
      </c>
      <c r="E29" s="1"/>
    </row>
    <row r="30" spans="1:5" ht="23.25" customHeight="1" thickBot="1">
      <c r="A30" s="108"/>
      <c r="B30" s="109"/>
      <c r="C30" s="25"/>
      <c r="D30" s="26">
        <f>IF(E30&lt;3,E30,3)</f>
        <v>0</v>
      </c>
      <c r="E30" s="26">
        <f>C30*0.001</f>
        <v>0</v>
      </c>
    </row>
    <row r="31" spans="1:5" ht="23.25" customHeight="1" thickBot="1" thickTop="1">
      <c r="A31" s="108" t="s">
        <v>21</v>
      </c>
      <c r="B31" s="109"/>
      <c r="C31" s="27"/>
      <c r="D31" s="28">
        <f>D23+D24+D26+D27+D28+D29+D30</f>
        <v>14.872</v>
      </c>
      <c r="E31" s="1"/>
    </row>
    <row r="32" spans="1:4" ht="26.25" customHeight="1" thickTop="1">
      <c r="A32" s="130" t="s">
        <v>36</v>
      </c>
      <c r="B32" s="131"/>
      <c r="C32" s="103" t="s">
        <v>11</v>
      </c>
      <c r="D32" s="104"/>
    </row>
    <row r="33" spans="1:4" ht="21" customHeight="1">
      <c r="A33" s="126" t="s">
        <v>23</v>
      </c>
      <c r="B33" s="127"/>
      <c r="C33" s="5">
        <v>10611</v>
      </c>
      <c r="D33" s="6"/>
    </row>
    <row r="34" spans="1:4" ht="21" customHeight="1">
      <c r="A34" s="126"/>
      <c r="B34" s="127"/>
      <c r="C34" s="5"/>
      <c r="D34" s="6"/>
    </row>
    <row r="35" spans="1:4" ht="22.5" customHeight="1">
      <c r="A35" s="126"/>
      <c r="B35" s="127"/>
      <c r="C35" s="5"/>
      <c r="D35" s="6"/>
    </row>
    <row r="36" spans="1:4" ht="21" customHeight="1">
      <c r="A36" s="126"/>
      <c r="B36" s="127"/>
      <c r="C36" s="5"/>
      <c r="D36" s="6"/>
    </row>
    <row r="37" spans="1:4" ht="22.5" customHeight="1" thickBot="1">
      <c r="A37" s="128"/>
      <c r="B37" s="129"/>
      <c r="C37" s="27"/>
      <c r="D37" s="29"/>
    </row>
    <row r="38" spans="1:4" ht="22.5" customHeight="1" thickTop="1">
      <c r="A38" s="10"/>
      <c r="B38" s="11"/>
      <c r="C38" s="30"/>
      <c r="D38" s="31"/>
    </row>
    <row r="39" spans="1:4" ht="16.5" customHeight="1">
      <c r="A39" s="13"/>
      <c r="B39" s="12"/>
      <c r="C39" s="30"/>
      <c r="D39" s="31"/>
    </row>
    <row r="40" spans="1:4" ht="18.75" customHeight="1">
      <c r="A40" s="100"/>
      <c r="B40" s="101"/>
      <c r="C40" s="101"/>
      <c r="D40" s="102"/>
    </row>
    <row r="41" spans="1:4" ht="18.75" customHeight="1">
      <c r="A41" s="111" t="s">
        <v>20</v>
      </c>
      <c r="B41" s="112"/>
      <c r="C41" s="112"/>
      <c r="D41" s="113"/>
    </row>
    <row r="42" spans="1:4" ht="12.75">
      <c r="A42" s="114"/>
      <c r="B42" s="115"/>
      <c r="C42" s="115"/>
      <c r="D42" s="116"/>
    </row>
    <row r="43" spans="1:4" ht="13.5" customHeight="1">
      <c r="A43" s="114"/>
      <c r="B43" s="115"/>
      <c r="C43" s="115"/>
      <c r="D43" s="116"/>
    </row>
    <row r="44" spans="1:4" ht="25.5" customHeight="1">
      <c r="A44" s="117"/>
      <c r="B44" s="118"/>
      <c r="C44" s="118"/>
      <c r="D44" s="119"/>
    </row>
    <row r="45" spans="1:4" s="2" customFormat="1" ht="58.5" customHeight="1">
      <c r="A45" s="120" t="s">
        <v>18</v>
      </c>
      <c r="B45" s="121"/>
      <c r="C45" s="40" t="s">
        <v>34</v>
      </c>
      <c r="D45" s="41"/>
    </row>
    <row r="46" spans="1:4" ht="16.5" customHeight="1">
      <c r="A46" s="7"/>
      <c r="B46" s="32" t="s">
        <v>33</v>
      </c>
      <c r="C46" s="42" t="s">
        <v>35</v>
      </c>
      <c r="D46" s="43"/>
    </row>
    <row r="47" spans="1:4" ht="12.75">
      <c r="A47" s="8"/>
      <c r="B47" s="9"/>
      <c r="C47" s="44" t="s">
        <v>19</v>
      </c>
      <c r="D47" s="45"/>
    </row>
  </sheetData>
  <sheetProtection/>
  <mergeCells count="48">
    <mergeCell ref="A41:D44"/>
    <mergeCell ref="A45:B45"/>
    <mergeCell ref="A23:B23"/>
    <mergeCell ref="A24:B24"/>
    <mergeCell ref="A36:B36"/>
    <mergeCell ref="A37:B37"/>
    <mergeCell ref="A32:B32"/>
    <mergeCell ref="A33:B33"/>
    <mergeCell ref="A34:B34"/>
    <mergeCell ref="A35:B35"/>
    <mergeCell ref="A40:D40"/>
    <mergeCell ref="C32:D32"/>
    <mergeCell ref="A19:B19"/>
    <mergeCell ref="C19:D19"/>
    <mergeCell ref="A29:B29"/>
    <mergeCell ref="A31:B31"/>
    <mergeCell ref="A26:B26"/>
    <mergeCell ref="A27:B27"/>
    <mergeCell ref="A28:B28"/>
    <mergeCell ref="A30:B30"/>
    <mergeCell ref="A25:B25"/>
    <mergeCell ref="A22:B22"/>
    <mergeCell ref="A13:D13"/>
    <mergeCell ref="B14:D14"/>
    <mergeCell ref="B15:D15"/>
    <mergeCell ref="B16:D16"/>
    <mergeCell ref="A20:D20"/>
    <mergeCell ref="B17:D17"/>
    <mergeCell ref="A18:B18"/>
    <mergeCell ref="C18:D18"/>
    <mergeCell ref="A6:D6"/>
    <mergeCell ref="A7:D7"/>
    <mergeCell ref="A8:D8"/>
    <mergeCell ref="A1:A4"/>
    <mergeCell ref="B1:D1"/>
    <mergeCell ref="B2:D2"/>
    <mergeCell ref="B3:D4"/>
    <mergeCell ref="A5:D5"/>
    <mergeCell ref="C45:D45"/>
    <mergeCell ref="C46:D46"/>
    <mergeCell ref="C47:D47"/>
    <mergeCell ref="C9:D9"/>
    <mergeCell ref="C10:D10"/>
    <mergeCell ref="A11:D11"/>
    <mergeCell ref="A12:D12"/>
    <mergeCell ref="A9:B9"/>
    <mergeCell ref="A10:B10"/>
    <mergeCell ref="A21:D21"/>
  </mergeCells>
  <printOptions horizontalCentered="1" verticalCentered="1"/>
  <pageMargins left="0.3937007874015748" right="0" top="0" bottom="0" header="0" footer="0"/>
  <pageSetup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91" zoomScaleNormal="75" zoomScaleSheetLayoutView="91" zoomScalePageLayoutView="0" workbookViewId="0" topLeftCell="A1">
      <selection activeCell="A26" sqref="A26:B26"/>
    </sheetView>
  </sheetViews>
  <sheetFormatPr defaultColWidth="9.140625" defaultRowHeight="12.75"/>
  <cols>
    <col min="1" max="1" width="19.140625" style="0" customWidth="1"/>
    <col min="2" max="2" width="79.421875" style="0" customWidth="1"/>
    <col min="3" max="3" width="17.00390625" style="0" customWidth="1"/>
    <col min="4" max="4" width="12.8515625" style="0" customWidth="1"/>
    <col min="5" max="5" width="9.140625" style="0" hidden="1" customWidth="1"/>
  </cols>
  <sheetData>
    <row r="1" spans="1:4" s="1" customFormat="1" ht="24" customHeight="1">
      <c r="A1" s="73"/>
      <c r="B1" s="76" t="s">
        <v>0</v>
      </c>
      <c r="C1" s="76"/>
      <c r="D1" s="77"/>
    </row>
    <row r="2" spans="1:4" s="1" customFormat="1" ht="21" customHeight="1">
      <c r="A2" s="74"/>
      <c r="B2" s="78" t="s">
        <v>46</v>
      </c>
      <c r="C2" s="78"/>
      <c r="D2" s="79"/>
    </row>
    <row r="3" spans="1:4" s="1" customFormat="1" ht="12.75" customHeight="1">
      <c r="A3" s="74"/>
      <c r="B3" s="78"/>
      <c r="C3" s="78"/>
      <c r="D3" s="79"/>
    </row>
    <row r="4" spans="1:4" ht="8.25" customHeight="1">
      <c r="A4" s="75"/>
      <c r="B4" s="78"/>
      <c r="C4" s="78"/>
      <c r="D4" s="79"/>
    </row>
    <row r="5" spans="1:4" ht="15.75" customHeight="1">
      <c r="A5" s="80" t="s">
        <v>24</v>
      </c>
      <c r="B5" s="81"/>
      <c r="C5" s="81"/>
      <c r="D5" s="82"/>
    </row>
    <row r="6" spans="1:4" ht="27.75" customHeight="1">
      <c r="A6" s="64" t="s">
        <v>38</v>
      </c>
      <c r="B6" s="65"/>
      <c r="C6" s="65"/>
      <c r="D6" s="66"/>
    </row>
    <row r="7" spans="1:4" ht="19.5">
      <c r="A7" s="67" t="s">
        <v>43</v>
      </c>
      <c r="B7" s="68"/>
      <c r="C7" s="68"/>
      <c r="D7" s="69"/>
    </row>
    <row r="8" spans="1:4" ht="7.5" customHeight="1" thickBot="1">
      <c r="A8" s="70"/>
      <c r="B8" s="71"/>
      <c r="C8" s="71"/>
      <c r="D8" s="72"/>
    </row>
    <row r="9" spans="1:4" s="1" customFormat="1" ht="13.5" customHeight="1" thickTop="1">
      <c r="A9" s="57" t="s">
        <v>1</v>
      </c>
      <c r="B9" s="58"/>
      <c r="C9" s="46" t="s">
        <v>2</v>
      </c>
      <c r="D9" s="47"/>
    </row>
    <row r="10" spans="1:4" s="1" customFormat="1" ht="30" customHeight="1" thickBot="1">
      <c r="A10" s="59"/>
      <c r="B10" s="60"/>
      <c r="C10" s="48"/>
      <c r="D10" s="49"/>
    </row>
    <row r="11" spans="1:4" s="1" customFormat="1" ht="12.75" customHeight="1" thickTop="1">
      <c r="A11" s="50" t="s">
        <v>3</v>
      </c>
      <c r="B11" s="51"/>
      <c r="C11" s="52"/>
      <c r="D11" s="53"/>
    </row>
    <row r="12" spans="1:4" s="1" customFormat="1" ht="27" customHeight="1" thickBot="1">
      <c r="A12" s="54"/>
      <c r="B12" s="55"/>
      <c r="C12" s="55"/>
      <c r="D12" s="56"/>
    </row>
    <row r="13" spans="1:4" s="1" customFormat="1" ht="15.75" thickTop="1">
      <c r="A13" s="57" t="s">
        <v>4</v>
      </c>
      <c r="B13" s="58"/>
      <c r="C13" s="58"/>
      <c r="D13" s="87"/>
    </row>
    <row r="14" spans="1:4" s="1" customFormat="1" ht="30" customHeight="1">
      <c r="A14" s="14" t="s">
        <v>5</v>
      </c>
      <c r="B14" s="88"/>
      <c r="C14" s="89"/>
      <c r="D14" s="90"/>
    </row>
    <row r="15" spans="1:4" s="1" customFormat="1" ht="30" customHeight="1" thickBot="1">
      <c r="A15" s="15" t="s">
        <v>6</v>
      </c>
      <c r="B15" s="91"/>
      <c r="C15" s="92"/>
      <c r="D15" s="93"/>
    </row>
    <row r="16" spans="1:4" s="1" customFormat="1" ht="15.75" customHeight="1" thickTop="1">
      <c r="A16" s="3" t="s">
        <v>7</v>
      </c>
      <c r="B16" s="57" t="s">
        <v>8</v>
      </c>
      <c r="C16" s="94"/>
      <c r="D16" s="94"/>
    </row>
    <row r="17" spans="1:4" s="1" customFormat="1" ht="30" customHeight="1" thickBot="1">
      <c r="A17" s="4"/>
      <c r="B17" s="91"/>
      <c r="C17" s="92"/>
      <c r="D17" s="93"/>
    </row>
    <row r="18" spans="1:4" s="1" customFormat="1" ht="15.75" thickTop="1">
      <c r="A18" s="98" t="s">
        <v>9</v>
      </c>
      <c r="B18" s="58"/>
      <c r="C18" s="99" t="s">
        <v>10</v>
      </c>
      <c r="D18" s="99"/>
    </row>
    <row r="19" spans="1:4" ht="30" customHeight="1" thickBot="1">
      <c r="A19" s="105"/>
      <c r="B19" s="93"/>
      <c r="C19" s="105"/>
      <c r="D19" s="93"/>
    </row>
    <row r="20" spans="1:4" ht="0.75" customHeight="1" thickBot="1" thickTop="1">
      <c r="A20" s="95"/>
      <c r="B20" s="96"/>
      <c r="C20" s="96"/>
      <c r="D20" s="97"/>
    </row>
    <row r="21" spans="1:5" ht="31.5" customHeight="1" thickBot="1" thickTop="1">
      <c r="A21" s="61" t="s">
        <v>44</v>
      </c>
      <c r="B21" s="62"/>
      <c r="C21" s="62"/>
      <c r="D21" s="63"/>
      <c r="E21" s="1"/>
    </row>
    <row r="22" spans="1:5" ht="33.75" customHeight="1" thickTop="1">
      <c r="A22" s="85" t="s">
        <v>13</v>
      </c>
      <c r="B22" s="86"/>
      <c r="C22" s="16"/>
      <c r="D22" s="17"/>
      <c r="E22" s="1"/>
    </row>
    <row r="23" spans="1:5" ht="33.75" customHeight="1">
      <c r="A23" s="122" t="s">
        <v>40</v>
      </c>
      <c r="B23" s="123"/>
      <c r="C23" s="18" t="s">
        <v>14</v>
      </c>
      <c r="D23" s="19"/>
      <c r="E23" s="1"/>
    </row>
    <row r="24" spans="1:5" ht="36.75" customHeight="1">
      <c r="A24" s="124" t="s">
        <v>39</v>
      </c>
      <c r="B24" s="125"/>
      <c r="C24" s="20" t="s">
        <v>14</v>
      </c>
      <c r="D24" s="21"/>
      <c r="E24" s="1"/>
    </row>
    <row r="25" spans="1:5" ht="66" customHeight="1">
      <c r="A25" s="83"/>
      <c r="B25" s="84"/>
      <c r="C25" s="22" t="s">
        <v>15</v>
      </c>
      <c r="D25" s="23"/>
      <c r="E25" s="1"/>
    </row>
    <row r="26" spans="1:5" ht="31.5" customHeight="1">
      <c r="A26" s="110" t="s">
        <v>22</v>
      </c>
      <c r="B26" s="107"/>
      <c r="C26" s="24"/>
      <c r="D26" s="18">
        <f>C26*0.004</f>
        <v>0</v>
      </c>
      <c r="E26" s="1"/>
    </row>
    <row r="27" spans="1:5" ht="27" customHeight="1">
      <c r="A27" s="106"/>
      <c r="B27" s="107"/>
      <c r="C27" s="24"/>
      <c r="D27" s="18">
        <f>C27*0.003</f>
        <v>0</v>
      </c>
      <c r="E27" s="1"/>
    </row>
    <row r="28" spans="1:5" ht="27" customHeight="1">
      <c r="A28" s="106"/>
      <c r="B28" s="107"/>
      <c r="C28" s="24"/>
      <c r="D28" s="18">
        <f>C28*0.002</f>
        <v>0</v>
      </c>
      <c r="E28" s="1"/>
    </row>
    <row r="29" spans="1:5" ht="27" customHeight="1">
      <c r="A29" s="106"/>
      <c r="B29" s="107"/>
      <c r="C29" s="24"/>
      <c r="D29" s="18">
        <f>C29*0.001</f>
        <v>0</v>
      </c>
      <c r="E29" s="1"/>
    </row>
    <row r="30" spans="1:5" ht="23.25" customHeight="1" thickBot="1">
      <c r="A30" s="108"/>
      <c r="B30" s="109"/>
      <c r="C30" s="25"/>
      <c r="D30" s="26">
        <f>IF(E30&lt;3,E30,3)</f>
        <v>0</v>
      </c>
      <c r="E30" s="26">
        <f>C30*0.001</f>
        <v>0</v>
      </c>
    </row>
    <row r="31" spans="1:5" ht="23.25" customHeight="1" thickBot="1" thickTop="1">
      <c r="A31" s="108" t="s">
        <v>21</v>
      </c>
      <c r="B31" s="109"/>
      <c r="C31" s="27"/>
      <c r="D31" s="28">
        <f>D23+D24+D26+D27+D28+D29+D30</f>
        <v>0</v>
      </c>
      <c r="E31" s="1"/>
    </row>
    <row r="32" spans="1:4" ht="26.25" customHeight="1" thickTop="1">
      <c r="A32" s="130" t="s">
        <v>45</v>
      </c>
      <c r="B32" s="131"/>
      <c r="C32" s="103" t="s">
        <v>11</v>
      </c>
      <c r="D32" s="104"/>
    </row>
    <row r="33" spans="1:4" ht="21" customHeight="1">
      <c r="A33" s="126" t="s">
        <v>23</v>
      </c>
      <c r="B33" s="127"/>
      <c r="C33" s="5"/>
      <c r="D33" s="6"/>
    </row>
    <row r="34" spans="1:4" ht="21" customHeight="1">
      <c r="A34" s="126" t="s">
        <v>41</v>
      </c>
      <c r="B34" s="127"/>
      <c r="C34" s="5"/>
      <c r="D34" s="6"/>
    </row>
    <row r="35" spans="1:4" ht="22.5" customHeight="1">
      <c r="A35" s="126" t="s">
        <v>42</v>
      </c>
      <c r="B35" s="127"/>
      <c r="C35" s="5"/>
      <c r="D35" s="6"/>
    </row>
    <row r="36" spans="1:4" ht="21" customHeight="1">
      <c r="A36" s="126"/>
      <c r="B36" s="127"/>
      <c r="C36" s="5"/>
      <c r="D36" s="6"/>
    </row>
    <row r="37" spans="1:4" ht="22.5" customHeight="1" thickBot="1">
      <c r="A37" s="128"/>
      <c r="B37" s="129"/>
      <c r="C37" s="27"/>
      <c r="D37" s="29"/>
    </row>
    <row r="38" spans="1:4" ht="22.5" customHeight="1" thickTop="1">
      <c r="A38" s="10"/>
      <c r="B38" s="11"/>
      <c r="C38" s="30"/>
      <c r="D38" s="31"/>
    </row>
    <row r="39" spans="1:4" ht="18.75" customHeight="1">
      <c r="A39" s="100"/>
      <c r="B39" s="101"/>
      <c r="C39" s="101"/>
      <c r="D39" s="102"/>
    </row>
    <row r="40" spans="1:4" ht="18.75" customHeight="1">
      <c r="A40" s="111" t="s">
        <v>20</v>
      </c>
      <c r="B40" s="112"/>
      <c r="C40" s="112"/>
      <c r="D40" s="113"/>
    </row>
    <row r="41" spans="1:4" ht="12.75">
      <c r="A41" s="114"/>
      <c r="B41" s="115"/>
      <c r="C41" s="115"/>
      <c r="D41" s="116"/>
    </row>
    <row r="42" spans="1:4" ht="13.5" customHeight="1">
      <c r="A42" s="114"/>
      <c r="B42" s="115"/>
      <c r="C42" s="115"/>
      <c r="D42" s="116"/>
    </row>
    <row r="43" spans="1:4" ht="25.5" customHeight="1">
      <c r="A43" s="114"/>
      <c r="B43" s="115"/>
      <c r="C43" s="115"/>
      <c r="D43" s="116"/>
    </row>
    <row r="44" spans="1:4" ht="13.5" customHeight="1">
      <c r="A44" s="35"/>
      <c r="B44" s="36"/>
      <c r="C44" s="36"/>
      <c r="D44" s="37"/>
    </row>
    <row r="45" spans="1:4" ht="18" customHeight="1">
      <c r="A45" s="136" t="s">
        <v>37</v>
      </c>
      <c r="B45" s="38"/>
      <c r="C45" s="132"/>
      <c r="D45" s="133"/>
    </row>
    <row r="46" spans="1:4" ht="16.5" customHeight="1">
      <c r="A46" s="136"/>
      <c r="B46" s="38"/>
      <c r="C46" s="132"/>
      <c r="D46" s="133"/>
    </row>
    <row r="47" spans="1:4" ht="16.5" customHeight="1">
      <c r="A47" s="136"/>
      <c r="B47" s="38"/>
      <c r="C47" s="132"/>
      <c r="D47" s="133"/>
    </row>
    <row r="48" spans="1:4" ht="16.5" customHeight="1">
      <c r="A48" s="7"/>
      <c r="B48" s="38"/>
      <c r="C48" s="134"/>
      <c r="D48" s="135"/>
    </row>
    <row r="49" spans="1:4" ht="16.5" customHeight="1">
      <c r="A49" s="7"/>
      <c r="B49" s="32"/>
      <c r="C49" s="33"/>
      <c r="D49" s="34"/>
    </row>
    <row r="50" spans="1:4" ht="12.75">
      <c r="A50" s="8"/>
      <c r="B50" s="39" t="s">
        <v>47</v>
      </c>
      <c r="C50" s="44"/>
      <c r="D50" s="45"/>
    </row>
  </sheetData>
  <sheetProtection/>
  <mergeCells count="50">
    <mergeCell ref="A1:A4"/>
    <mergeCell ref="B1:D1"/>
    <mergeCell ref="B2:D2"/>
    <mergeCell ref="B3:D4"/>
    <mergeCell ref="A5:D5"/>
    <mergeCell ref="A6:D6"/>
    <mergeCell ref="A7:D7"/>
    <mergeCell ref="A8:D8"/>
    <mergeCell ref="A9:B9"/>
    <mergeCell ref="C9:D9"/>
    <mergeCell ref="A10:B10"/>
    <mergeCell ref="C10:D10"/>
    <mergeCell ref="A11:D11"/>
    <mergeCell ref="A12:D12"/>
    <mergeCell ref="A13:D13"/>
    <mergeCell ref="B14:D14"/>
    <mergeCell ref="B15:D15"/>
    <mergeCell ref="B16:D16"/>
    <mergeCell ref="B17:D17"/>
    <mergeCell ref="A18:B18"/>
    <mergeCell ref="C18:D18"/>
    <mergeCell ref="A19:B19"/>
    <mergeCell ref="C19:D19"/>
    <mergeCell ref="A20:D20"/>
    <mergeCell ref="A21:D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C32:D32"/>
    <mergeCell ref="A33:B33"/>
    <mergeCell ref="A34:B34"/>
    <mergeCell ref="A35:B35"/>
    <mergeCell ref="A36:B36"/>
    <mergeCell ref="A37:B37"/>
    <mergeCell ref="C45:D45"/>
    <mergeCell ref="C48:D48"/>
    <mergeCell ref="A39:D39"/>
    <mergeCell ref="A40:D43"/>
    <mergeCell ref="C46:D46"/>
    <mergeCell ref="C50:D50"/>
    <mergeCell ref="C47:D47"/>
    <mergeCell ref="A45:A47"/>
  </mergeCells>
  <printOptions horizontalCentered="1" verticalCentered="1"/>
  <pageMargins left="0.3937007874015748" right="0" top="0" bottom="0" header="0" footer="0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SONIA&amp;JOSE</dc:creator>
  <cp:keywords/>
  <dc:description/>
  <cp:lastModifiedBy>PC47</cp:lastModifiedBy>
  <cp:lastPrinted>2017-08-03T14:36:14Z</cp:lastPrinted>
  <dcterms:created xsi:type="dcterms:W3CDTF">2007-07-25T18:43:43Z</dcterms:created>
  <dcterms:modified xsi:type="dcterms:W3CDTF">2018-07-31T11:40:50Z</dcterms:modified>
  <cp:category/>
  <cp:version/>
  <cp:contentType/>
  <cp:contentStatus/>
</cp:coreProperties>
</file>