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96" authorId="0">
      <text>
        <r>
          <rPr>
            <b/>
            <sz val="8"/>
            <rFont val="Tahoma"/>
            <family val="2"/>
          </rPr>
          <t>ATENÇÃO!!!
O total de itens avaliados é 97,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<sst xmlns="http://schemas.openxmlformats.org/spreadsheetml/2006/main" count="215" uniqueCount="151">
  <si>
    <t>GOVERNO DO ESTADO DE SÃO PAULO</t>
  </si>
  <si>
    <t>SECRETARIA DE ESTADO DA EDUCAÇÃO</t>
  </si>
  <si>
    <t>DIRETORIA DE ENSINO - REGIÃO DE PIRACICABA</t>
  </si>
  <si>
    <t>CENTRO DE ADMINISTRAÇÃO, FINANÇAS E INFRAESTRUTURA</t>
  </si>
  <si>
    <t>ESCOLA:</t>
  </si>
  <si>
    <t>MÊS:</t>
  </si>
  <si>
    <t>EMPRESA:</t>
  </si>
  <si>
    <t>ITENS DE AVALIAÇÃO DE QUALIDADE DOS SERVIÇOS DE LIMPEZA PRESTADOS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</si>
  <si>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</si>
  <si>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</si>
  <si>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</si>
  <si>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periodo</t>
  </si>
  <si>
    <t>TODOS OS AMBIENTES</t>
  </si>
  <si>
    <t>Regular</t>
  </si>
  <si>
    <t>Bom</t>
  </si>
  <si>
    <t>Ótimo</t>
  </si>
  <si>
    <t>Ruim</t>
  </si>
  <si>
    <t>Aparelhos de TV</t>
  </si>
  <si>
    <t>Ñ Aplica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</si>
  <si>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</si>
  <si>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</si>
  <si>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</si>
  <si>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</si>
  <si>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</si>
  <si>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</si>
  <si>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</si>
  <si>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</si>
  <si>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</si>
  <si>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</si>
  <si>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</si>
  <si>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higienico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</si>
  <si>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</si>
  <si>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</si>
  <si>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</si>
  <si>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</si>
  <si>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</si>
  <si>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</si>
  <si>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</si>
  <si>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</si>
  <si>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</si>
  <si>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</si>
  <si>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</si>
  <si>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</si>
  <si>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</si>
  <si>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</si>
  <si>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</si>
  <si>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</si>
  <si>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</si>
  <si>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</si>
  <si>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</si>
  <si>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</si>
  <si>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</si>
  <si>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</si>
  <si>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</si>
  <si>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</si>
  <si>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</si>
  <si>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</si>
  <si>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</si>
  <si>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</si>
  <si>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</si>
  <si>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 xml:space="preserve">Rodapés </t>
  </si>
  <si>
    <t>Saidas de ar condicionado</t>
  </si>
  <si>
    <t>Saboneteiras (face externa)</t>
  </si>
  <si>
    <r>
      <t xml:space="preserve">Saboneteiras </t>
    </r>
    <r>
      <rPr>
        <sz val="11"/>
        <color theme="1"/>
        <rFont val="Calibri"/>
        <family val="2"/>
      </rPr>
      <t>(face externa)</t>
    </r>
  </si>
  <si>
    <t>Teto</t>
  </si>
  <si>
    <t>Telefones</t>
  </si>
  <si>
    <t>Ventiladores (portáteis)</t>
  </si>
  <si>
    <t>Ventiladores (teto)</t>
  </si>
  <si>
    <t>Vidros internos</t>
  </si>
  <si>
    <r>
      <t>Vidros externos</t>
    </r>
    <r>
      <rPr>
        <sz val="10"/>
        <color indexed="8"/>
        <rFont val="Calibri"/>
        <family val="2"/>
      </rPr>
      <t xml:space="preserve"> (face interna)</t>
    </r>
  </si>
  <si>
    <r>
      <t>Vidros externos</t>
    </r>
    <r>
      <rPr>
        <sz val="10"/>
        <color indexed="8"/>
        <rFont val="Calibri"/>
        <family val="2"/>
      </rPr>
      <t xml:space="preserve"> (face externa)</t>
    </r>
  </si>
  <si>
    <t>SANITÁRIOS / VESTIÁRIOS</t>
  </si>
  <si>
    <t>Abastecimento material higiênico</t>
  </si>
  <si>
    <t>Azulejos</t>
  </si>
  <si>
    <t>Box</t>
  </si>
  <si>
    <t>Chuveiros</t>
  </si>
  <si>
    <t>Dispensadores Papel Toalha</t>
  </si>
  <si>
    <t>Dispensadores Papel Higiênico</t>
  </si>
  <si>
    <t>Divisórias (granito)</t>
  </si>
  <si>
    <t>Portas (batente/maçaneta)</t>
  </si>
  <si>
    <t>Rodapés</t>
  </si>
  <si>
    <t>Saídas de ar condicionado</t>
  </si>
  <si>
    <t>Espelhos</t>
  </si>
  <si>
    <t>Gabinetes</t>
  </si>
  <si>
    <t>Janelas</t>
  </si>
  <si>
    <t>Parapeitos</t>
  </si>
  <si>
    <t>Valvulas de descarga</t>
  </si>
  <si>
    <t>Vasos sanitários</t>
  </si>
  <si>
    <t>Vidros Box</t>
  </si>
  <si>
    <t>ÁREAS DE CIRCULAÇÃO, PÁTIOS E QUADRAS</t>
  </si>
  <si>
    <t>Rampas</t>
  </si>
  <si>
    <t>EQUIPAMENTOS E UTENSILIOS DE LIMPEZA</t>
  </si>
  <si>
    <t>Baldes</t>
  </si>
  <si>
    <t xml:space="preserve">Equipamentos </t>
  </si>
  <si>
    <t>Mopp e balde c/ prensa de torção</t>
  </si>
  <si>
    <t>Panos (chão, paredes e manuais</t>
  </si>
  <si>
    <t>Produtos de Limpeza</t>
  </si>
  <si>
    <t>APRESENTAÇÃO / UNIFORMES</t>
  </si>
  <si>
    <t>Equipamentos de Proteção Individual - EPI´s</t>
  </si>
  <si>
    <t>Postura e comportamento com os funcionários, docentes e alunos</t>
  </si>
  <si>
    <t>Uniformes</t>
  </si>
  <si>
    <t>CRITÉRIOS</t>
  </si>
  <si>
    <t>A avaliação limita-se à atribuição, no formulário de Avaliação de Qualidade dos serviços dos conceitos:</t>
  </si>
  <si>
    <r>
      <rPr>
        <b/>
        <sz val="12"/>
        <color indexed="8"/>
        <rFont val="Calibri"/>
        <family val="2"/>
      </rPr>
      <t>Ótimo</t>
    </r>
    <r>
      <rPr>
        <sz val="12"/>
        <color indexed="8"/>
        <rFont val="Calibri"/>
        <family val="2"/>
      </rPr>
      <t xml:space="preserve"> (valor = 100) - refere-se a conformidade total dos critérios</t>
    </r>
  </si>
  <si>
    <r>
      <rPr>
        <b/>
        <sz val="12"/>
        <color indexed="8"/>
        <rFont val="Calibri"/>
        <family val="2"/>
      </rPr>
      <t>Bom</t>
    </r>
    <r>
      <rPr>
        <sz val="12"/>
        <color indexed="8"/>
        <rFont val="Calibri"/>
        <family val="2"/>
      </rPr>
      <t xml:space="preserve"> (valor = 80) - refere-se a conformidade parcial dos critérios</t>
    </r>
  </si>
  <si>
    <r>
      <rPr>
        <b/>
        <sz val="12"/>
        <color indexed="8"/>
        <rFont val="Calibri"/>
        <family val="2"/>
      </rPr>
      <t xml:space="preserve">Regular </t>
    </r>
    <r>
      <rPr>
        <sz val="12"/>
        <color indexed="8"/>
        <rFont val="Calibri"/>
        <family val="2"/>
      </rPr>
      <t>(valor = 50) - refere-se a desconformidade parcial dos critérios</t>
    </r>
  </si>
  <si>
    <r>
      <rPr>
        <b/>
        <sz val="12"/>
        <color indexed="8"/>
        <rFont val="Calibri"/>
        <family val="2"/>
      </rPr>
      <t>Ruim</t>
    </r>
    <r>
      <rPr>
        <sz val="12"/>
        <color indexed="8"/>
        <rFont val="Calibri"/>
        <family val="2"/>
      </rPr>
      <t xml:space="preserve"> (valor = 30) - refere-se a desconformidade total dos critérios</t>
    </r>
  </si>
  <si>
    <t>RELATÓRIO DE AVALIAÇÃO DE QUALIDADE DOS SERVIÇOS PRESTADOS</t>
  </si>
  <si>
    <t>Quantidade de itens vistoriados = X</t>
  </si>
  <si>
    <t>Quantidade (A)</t>
  </si>
  <si>
    <t>Equivalência (E)</t>
  </si>
  <si>
    <t>Pontos Obtidos  (Y = A x E)</t>
  </si>
  <si>
    <t>Quantidade de ótimo =</t>
  </si>
  <si>
    <t>x 100</t>
  </si>
  <si>
    <t>(Ótimo) =</t>
  </si>
  <si>
    <t>Quantidade de bom =</t>
  </si>
  <si>
    <t>x 80</t>
  </si>
  <si>
    <t>(Bom) =</t>
  </si>
  <si>
    <t>Quantidade de regular =</t>
  </si>
  <si>
    <t>x 50</t>
  </si>
  <si>
    <t>(Regular) =</t>
  </si>
  <si>
    <t>Quantidade de ruim =</t>
  </si>
  <si>
    <t>x 30</t>
  </si>
  <si>
    <t>(Ruim) =</t>
  </si>
  <si>
    <t>TOTAL (X)</t>
  </si>
  <si>
    <t>TOTAL (∑Y)</t>
  </si>
  <si>
    <t>A nota N será obtida mediante o resultado da somatória total dos pontos obtidos (Y) dividido pelo número de itens vistoriados (X).</t>
  </si>
  <si>
    <t>NOTA (N) = ∑Y</t>
  </si>
  <si>
    <t>NOTA (N) =</t>
  </si>
  <si>
    <t xml:space="preserve">                  -------</t>
  </si>
  <si>
    <t xml:space="preserve">                  X</t>
  </si>
  <si>
    <t>RESULTADO FINAL</t>
  </si>
  <si>
    <t>Liberação total da fatura</t>
  </si>
  <si>
    <t>NOTA MAIOR OU IGUAL A 90 PONTOS</t>
  </si>
  <si>
    <t>LEGENDA:</t>
  </si>
  <si>
    <t>Liberação de 90% da fatura</t>
  </si>
  <si>
    <t>NOTA entre 70 a 89,9 PONTOS</t>
  </si>
  <si>
    <t>AVALIAÇÃO DIÁRIA/SEMANAL</t>
  </si>
  <si>
    <t>Liberação de 80% da fatura</t>
  </si>
  <si>
    <t>NOTA entre 60 a 69,9 PONTOS</t>
  </si>
  <si>
    <t>AVALIAÇÃO MENSAL</t>
  </si>
  <si>
    <t>Liberação de 65% da fatura</t>
  </si>
  <si>
    <t>NOTA entre 50 a 59,9 PONTOS</t>
  </si>
  <si>
    <t>Liberação de 50% da fatura</t>
  </si>
  <si>
    <t>NOTA MENOR OU IGUAL A 49,9 PONTOS</t>
  </si>
  <si>
    <t>RESPONSÁVEL:</t>
  </si>
  <si>
    <t>___________________________________________________</t>
  </si>
  <si>
    <t xml:space="preserve">Assinatura e Carimbo do Diretor da Escola </t>
  </si>
  <si>
    <t>AVALIAÇÃO TRIMESTRAL       
(janeiro / abril / julho / outubro)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</si>
  <si>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</si>
  <si>
    <t>Piracicaba, 01 de MARÇO de 2018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</si>
</sst>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49" fillId="35" borderId="11" xfId="0" applyFont="1" applyFill="1" applyBorder="1" applyAlignment="1">
      <alignment wrapText="1"/>
    </xf>
    <xf numFmtId="0" fontId="49" fillId="35" borderId="11" xfId="0" applyFont="1" applyFill="1" applyBorder="1" applyAlignment="1">
      <alignment/>
    </xf>
    <xf numFmtId="0" fontId="49" fillId="35" borderId="11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wrapText="1"/>
    </xf>
    <xf numFmtId="0" fontId="49" fillId="35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27" fillId="0" borderId="15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right"/>
      <protection/>
    </xf>
    <xf numFmtId="0" fontId="27" fillId="0" borderId="17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right"/>
      <protection/>
    </xf>
    <xf numFmtId="0" fontId="27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4" xfId="0" applyFont="1" applyBorder="1" applyAlignment="1" applyProtection="1">
      <alignment horizontal="center"/>
      <protection/>
    </xf>
    <xf numFmtId="0" fontId="28" fillId="0" borderId="20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left"/>
      <protection/>
    </xf>
    <xf numFmtId="0" fontId="52" fillId="36" borderId="21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right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37" borderId="11" xfId="0" applyFont="1" applyFill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left"/>
      <protection/>
    </xf>
    <xf numFmtId="0" fontId="30" fillId="34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37" borderId="22" xfId="0" applyFont="1" applyFill="1" applyBorder="1" applyAlignment="1" applyProtection="1">
      <alignment horizontal="right"/>
      <protection/>
    </xf>
    <xf numFmtId="0" fontId="27" fillId="37" borderId="23" xfId="0" applyFont="1" applyFill="1" applyBorder="1" applyAlignment="1" applyProtection="1">
      <alignment horizontal="right"/>
      <protection/>
    </xf>
    <xf numFmtId="0" fontId="27" fillId="38" borderId="22" xfId="0" applyFont="1" applyFill="1" applyBorder="1" applyAlignment="1" applyProtection="1">
      <alignment horizontal="right"/>
      <protection/>
    </xf>
    <xf numFmtId="0" fontId="27" fillId="38" borderId="23" xfId="0" applyFont="1" applyFill="1" applyBorder="1" applyAlignment="1" applyProtection="1">
      <alignment horizontal="right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vertical="center" wrapText="1"/>
      <protection/>
    </xf>
    <xf numFmtId="0" fontId="27" fillId="37" borderId="24" xfId="0" applyFont="1" applyFill="1" applyBorder="1" applyAlignment="1" applyProtection="1">
      <alignment horizontal="center"/>
      <protection/>
    </xf>
    <xf numFmtId="0" fontId="27" fillId="37" borderId="25" xfId="0" applyFont="1" applyFill="1" applyBorder="1" applyAlignment="1" applyProtection="1">
      <alignment horizontal="center"/>
      <protection/>
    </xf>
    <xf numFmtId="2" fontId="27" fillId="37" borderId="25" xfId="0" applyNumberFormat="1" applyFont="1" applyFill="1" applyBorder="1" applyAlignment="1" applyProtection="1">
      <alignment horizontal="center"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left"/>
      <protection/>
    </xf>
    <xf numFmtId="0" fontId="27" fillId="37" borderId="27" xfId="0" applyFont="1" applyFill="1" applyBorder="1" applyAlignment="1" applyProtection="1">
      <alignment horizontal="center" vertical="center"/>
      <protection/>
    </xf>
    <xf numFmtId="0" fontId="27" fillId="37" borderId="28" xfId="0" applyFont="1" applyFill="1" applyBorder="1" applyAlignment="1" applyProtection="1">
      <alignment horizontal="center" vertical="center"/>
      <protection/>
    </xf>
    <xf numFmtId="0" fontId="27" fillId="37" borderId="29" xfId="0" applyFont="1" applyFill="1" applyBorder="1" applyAlignment="1" applyProtection="1">
      <alignment horizontal="center" vertical="center"/>
      <protection/>
    </xf>
    <xf numFmtId="0" fontId="27" fillId="37" borderId="30" xfId="0" applyFont="1" applyFill="1" applyBorder="1" applyAlignment="1" applyProtection="1">
      <alignment horizontal="center" vertical="center"/>
      <protection/>
    </xf>
    <xf numFmtId="0" fontId="27" fillId="37" borderId="31" xfId="0" applyFont="1" applyFill="1" applyBorder="1" applyAlignment="1" applyProtection="1">
      <alignment horizontal="center" vertical="center"/>
      <protection/>
    </xf>
    <xf numFmtId="0" fontId="27" fillId="37" borderId="31" xfId="0" applyFont="1" applyFill="1" applyBorder="1" applyAlignment="1" applyProtection="1">
      <alignment horizontal="center" vertical="center" wrapText="1"/>
      <protection/>
    </xf>
    <xf numFmtId="0" fontId="27" fillId="37" borderId="32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right"/>
      <protection/>
    </xf>
    <xf numFmtId="0" fontId="27" fillId="0" borderId="11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50" fillId="37" borderId="33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0" fillId="37" borderId="34" xfId="0" applyFont="1" applyFill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49" fillId="0" borderId="3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50" fillId="39" borderId="35" xfId="0" applyFont="1" applyFill="1" applyBorder="1" applyAlignment="1">
      <alignment horizontal="center"/>
    </xf>
    <xf numFmtId="0" fontId="50" fillId="39" borderId="0" xfId="0" applyFont="1" applyFill="1" applyBorder="1" applyAlignment="1">
      <alignment horizontal="center"/>
    </xf>
    <xf numFmtId="0" fontId="50" fillId="39" borderId="36" xfId="0" applyFont="1" applyFill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right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 horizontal="center"/>
      <protection/>
    </xf>
    <xf numFmtId="0" fontId="49" fillId="35" borderId="33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left"/>
    </xf>
    <xf numFmtId="0" fontId="49" fillId="35" borderId="3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50" fillId="40" borderId="33" xfId="0" applyFont="1" applyFill="1" applyBorder="1" applyAlignment="1">
      <alignment horizontal="center"/>
    </xf>
    <xf numFmtId="0" fontId="50" fillId="40" borderId="10" xfId="0" applyFont="1" applyFill="1" applyBorder="1" applyAlignment="1">
      <alignment horizontal="center"/>
    </xf>
    <xf numFmtId="0" fontId="50" fillId="40" borderId="34" xfId="0" applyFont="1" applyFill="1" applyBorder="1" applyAlignment="1">
      <alignment horizontal="center"/>
    </xf>
    <xf numFmtId="0" fontId="50" fillId="16" borderId="33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/>
    </xf>
    <xf numFmtId="0" fontId="50" fillId="16" borderId="34" xfId="0" applyFont="1" applyFill="1" applyBorder="1" applyAlignment="1">
      <alignment horizontal="center"/>
    </xf>
    <xf numFmtId="0" fontId="50" fillId="37" borderId="35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50" fillId="37" borderId="36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39" borderId="0" xfId="0" applyFont="1" applyFill="1" applyAlignment="1">
      <alignment horizontal="center"/>
    </xf>
    <xf numFmtId="0" fontId="49" fillId="35" borderId="33" xfId="0" applyFont="1" applyFill="1" applyBorder="1" applyAlignment="1">
      <alignment horizontal="left" wrapText="1"/>
    </xf>
    <xf numFmtId="0" fontId="49" fillId="35" borderId="10" xfId="0" applyFont="1" applyFill="1" applyBorder="1" applyAlignment="1">
      <alignment horizontal="left" wrapText="1"/>
    </xf>
    <xf numFmtId="0" fontId="49" fillId="35" borderId="34" xfId="0" applyFont="1" applyFill="1" applyBorder="1" applyAlignment="1">
      <alignment horizontal="left" wrapText="1"/>
    </xf>
    <xf numFmtId="0" fontId="49" fillId="35" borderId="12" xfId="0" applyFont="1" applyFill="1" applyBorder="1" applyAlignment="1">
      <alignment horizontal="left" wrapText="1"/>
    </xf>
    <xf numFmtId="0" fontId="49" fillId="35" borderId="20" xfId="0" applyFont="1" applyFill="1" applyBorder="1" applyAlignment="1">
      <alignment horizontal="left" wrapText="1"/>
    </xf>
    <xf numFmtId="0" fontId="49" fillId="35" borderId="12" xfId="0" applyFont="1" applyFill="1" applyBorder="1" applyAlignment="1">
      <alignment horizontal="center"/>
    </xf>
    <xf numFmtId="0" fontId="49" fillId="35" borderId="2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37" xfId="0" applyFont="1" applyBorder="1" applyAlignment="1">
      <alignment horizontal="left"/>
    </xf>
    <xf numFmtId="17" fontId="50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885825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6"/>
  <sheetViews>
    <sheetView showGridLines="0" tabSelected="1" zoomScalePageLayoutView="0" workbookViewId="0" topLeftCell="A1">
      <selection activeCell="A106" sqref="A106:A107"/>
    </sheetView>
  </sheetViews>
  <sheetFormatPr defaultColWidth="9.140625" defaultRowHeight="15"/>
  <cols>
    <col min="1" max="1" width="31.7109375" style="1" customWidth="1"/>
    <col min="2" max="4" width="7.7109375" style="1" customWidth="1"/>
    <col min="5" max="5" width="6.57421875" style="1" customWidth="1"/>
    <col min="6" max="6" width="8.7109375" style="1" customWidth="1"/>
    <col min="7" max="7" width="0.71875" style="1" customWidth="1"/>
    <col min="8" max="8" width="26.7109375" style="1" customWidth="1"/>
    <col min="9" max="9" width="7.421875" style="1" customWidth="1"/>
    <col min="10" max="13" width="8.421875" style="1" customWidth="1"/>
    <col min="14" max="16384" width="9.140625" style="1" customWidth="1"/>
  </cols>
  <sheetData>
    <row r="1" ht="6.75" customHeight="1"/>
    <row r="2" spans="1:13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.75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2:8" ht="15.75">
      <c r="B6" s="3"/>
      <c r="C6" s="3"/>
      <c r="D6" s="3"/>
      <c r="E6" s="3"/>
      <c r="F6" s="3"/>
      <c r="G6" s="3"/>
      <c r="H6" s="3"/>
    </row>
    <row r="7" spans="1:8" ht="15.75">
      <c r="A7" s="2" t="s">
        <v>4</v>
      </c>
      <c r="B7" s="110"/>
      <c r="C7" s="110"/>
      <c r="D7" s="110"/>
      <c r="E7" s="110"/>
      <c r="F7" s="110"/>
      <c r="G7" s="110"/>
      <c r="H7" s="110"/>
    </row>
    <row r="8" spans="1:8" ht="15.75">
      <c r="A8" s="2" t="s">
        <v>5</v>
      </c>
      <c r="B8" s="111"/>
      <c r="C8" s="112"/>
      <c r="D8" s="112"/>
      <c r="E8" s="112"/>
      <c r="F8" s="112"/>
      <c r="G8" s="112"/>
      <c r="H8" s="112"/>
    </row>
    <row r="9" spans="1:8" ht="15.75">
      <c r="A9" s="2" t="s">
        <v>6</v>
      </c>
      <c r="B9" s="112"/>
      <c r="C9" s="112"/>
      <c r="D9" s="112"/>
      <c r="E9" s="112"/>
      <c r="F9" s="112"/>
      <c r="G9" s="112"/>
      <c r="H9" s="112"/>
    </row>
    <row r="10" ht="10.5" customHeight="1"/>
    <row r="11" spans="1:13" ht="15.75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ht="9" customHeight="1"/>
    <row r="13" spans="1:13" ht="15.75">
      <c r="A13" s="90" t="s">
        <v>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0:13" ht="15.75">
      <c r="J14" s="6" t="s">
        <v>15</v>
      </c>
      <c r="K14" s="6" t="s">
        <v>14</v>
      </c>
      <c r="L14" s="6" t="s">
        <v>13</v>
      </c>
      <c r="M14" s="6" t="s">
        <v>16</v>
      </c>
    </row>
    <row r="15" spans="1:13" ht="15.75" customHeight="1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8"/>
      <c r="K15" s="108"/>
      <c r="L15" s="69"/>
      <c r="M15" s="108"/>
    </row>
    <row r="16" spans="1:13" ht="15.75">
      <c r="A16" s="101"/>
      <c r="B16" s="102"/>
      <c r="C16" s="102"/>
      <c r="D16" s="102"/>
      <c r="E16" s="102"/>
      <c r="F16" s="102"/>
      <c r="G16" s="102"/>
      <c r="H16" s="102"/>
      <c r="I16" s="103"/>
      <c r="J16" s="109"/>
      <c r="K16" s="109"/>
      <c r="L16" s="71"/>
      <c r="M16" s="109"/>
    </row>
    <row r="17" spans="1:13" ht="15.75">
      <c r="A17" s="85" t="s">
        <v>10</v>
      </c>
      <c r="B17" s="86"/>
      <c r="C17" s="86"/>
      <c r="D17" s="86"/>
      <c r="E17" s="86"/>
      <c r="F17" s="86"/>
      <c r="G17" s="86"/>
      <c r="H17" s="86"/>
      <c r="I17" s="87"/>
      <c r="J17" s="5"/>
      <c r="K17" s="5"/>
      <c r="L17" s="5"/>
      <c r="M17" s="5"/>
    </row>
    <row r="18" spans="1:13" ht="15.75">
      <c r="A18" s="85" t="s">
        <v>11</v>
      </c>
      <c r="B18" s="88"/>
      <c r="C18" s="88"/>
      <c r="D18" s="88"/>
      <c r="E18" s="88"/>
      <c r="F18" s="88"/>
      <c r="G18" s="88"/>
      <c r="H18" s="88"/>
      <c r="I18" s="89"/>
      <c r="J18" s="5"/>
      <c r="K18" s="5"/>
      <c r="L18" s="5"/>
      <c r="M18" s="5"/>
    </row>
    <row r="19" ht="9" customHeight="1"/>
    <row r="20" spans="1:13" ht="15.75">
      <c r="A20" s="90" t="s">
        <v>12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2:13" ht="15.75">
      <c r="B21" s="7" t="s">
        <v>15</v>
      </c>
      <c r="C21" s="7" t="s">
        <v>14</v>
      </c>
      <c r="D21" s="7" t="s">
        <v>13</v>
      </c>
      <c r="E21" s="7" t="s">
        <v>16</v>
      </c>
      <c r="F21" s="7" t="s">
        <v>18</v>
      </c>
      <c r="I21" s="7" t="s">
        <v>15</v>
      </c>
      <c r="J21" s="7" t="s">
        <v>14</v>
      </c>
      <c r="K21" s="7" t="s">
        <v>13</v>
      </c>
      <c r="L21" s="7" t="s">
        <v>16</v>
      </c>
      <c r="M21" s="7" t="s">
        <v>18</v>
      </c>
    </row>
    <row r="22" spans="1:13" ht="15.75">
      <c r="A22" s="8" t="s">
        <v>17</v>
      </c>
      <c r="B22" s="8"/>
      <c r="C22" s="8"/>
      <c r="D22" s="8"/>
      <c r="E22" s="8"/>
      <c r="F22" s="8"/>
      <c r="H22" s="10" t="s">
        <v>44</v>
      </c>
      <c r="I22" s="10"/>
      <c r="J22" s="10"/>
      <c r="K22" s="10"/>
      <c r="L22" s="10"/>
      <c r="M22" s="10"/>
    </row>
    <row r="23" spans="1:13" ht="15.75">
      <c r="A23" s="5" t="s">
        <v>19</v>
      </c>
      <c r="B23" s="5"/>
      <c r="C23" s="5"/>
      <c r="D23" s="5"/>
      <c r="E23" s="5"/>
      <c r="F23" s="5"/>
      <c r="H23" s="5" t="s">
        <v>45</v>
      </c>
      <c r="I23" s="5"/>
      <c r="J23" s="5"/>
      <c r="K23" s="5"/>
      <c r="L23" s="5"/>
      <c r="M23" s="5"/>
    </row>
    <row r="24" spans="1:13" ht="15.75">
      <c r="A24" s="5" t="s">
        <v>20</v>
      </c>
      <c r="B24" s="5"/>
      <c r="C24" s="5"/>
      <c r="D24" s="5"/>
      <c r="E24" s="5"/>
      <c r="F24" s="5"/>
      <c r="H24" s="5" t="s">
        <v>46</v>
      </c>
      <c r="I24" s="5"/>
      <c r="J24" s="5"/>
      <c r="K24" s="5"/>
      <c r="L24" s="5"/>
      <c r="M24" s="5"/>
    </row>
    <row r="25" spans="1:13" ht="15.75">
      <c r="A25" s="5" t="s">
        <v>21</v>
      </c>
      <c r="B25" s="5"/>
      <c r="C25" s="5"/>
      <c r="D25" s="5"/>
      <c r="E25" s="5"/>
      <c r="F25" s="5"/>
      <c r="H25" s="5" t="s">
        <v>47</v>
      </c>
      <c r="I25" s="5"/>
      <c r="J25" s="5"/>
      <c r="K25" s="5"/>
      <c r="L25" s="5"/>
      <c r="M25" s="5"/>
    </row>
    <row r="26" spans="1:13" ht="15.75">
      <c r="A26" s="5" t="s">
        <v>22</v>
      </c>
      <c r="B26" s="5"/>
      <c r="C26" s="5"/>
      <c r="D26" s="5"/>
      <c r="E26" s="5"/>
      <c r="F26" s="5"/>
      <c r="H26" s="8" t="s">
        <v>48</v>
      </c>
      <c r="I26" s="8"/>
      <c r="J26" s="8"/>
      <c r="K26" s="8"/>
      <c r="L26" s="8"/>
      <c r="M26" s="8"/>
    </row>
    <row r="27" spans="1:13" ht="15.75">
      <c r="A27" s="5" t="s">
        <v>23</v>
      </c>
      <c r="B27" s="5"/>
      <c r="C27" s="5"/>
      <c r="D27" s="5"/>
      <c r="E27" s="5"/>
      <c r="F27" s="5"/>
      <c r="H27" s="5" t="s">
        <v>49</v>
      </c>
      <c r="I27" s="5"/>
      <c r="J27" s="5"/>
      <c r="K27" s="5"/>
      <c r="L27" s="5"/>
      <c r="M27" s="5"/>
    </row>
    <row r="28" spans="1:13" ht="15.75">
      <c r="A28" s="5" t="s">
        <v>24</v>
      </c>
      <c r="B28" s="5"/>
      <c r="C28" s="5"/>
      <c r="D28" s="5"/>
      <c r="E28" s="5"/>
      <c r="F28" s="5"/>
      <c r="H28" s="5" t="s">
        <v>50</v>
      </c>
      <c r="I28" s="5"/>
      <c r="J28" s="5"/>
      <c r="K28" s="5"/>
      <c r="L28" s="5"/>
      <c r="M28" s="5"/>
    </row>
    <row r="29" spans="1:13" ht="15.75">
      <c r="A29" s="5" t="s">
        <v>25</v>
      </c>
      <c r="B29" s="5"/>
      <c r="C29" s="5"/>
      <c r="D29" s="5"/>
      <c r="E29" s="5"/>
      <c r="F29" s="5"/>
      <c r="H29" s="5" t="s">
        <v>51</v>
      </c>
      <c r="I29" s="5"/>
      <c r="J29" s="5"/>
      <c r="K29" s="5"/>
      <c r="L29" s="5"/>
      <c r="M29" s="5"/>
    </row>
    <row r="30" spans="1:13" ht="15.75">
      <c r="A30" s="9" t="s">
        <v>26</v>
      </c>
      <c r="B30" s="9"/>
      <c r="C30" s="9"/>
      <c r="D30" s="9"/>
      <c r="E30" s="9"/>
      <c r="F30" s="9"/>
      <c r="H30" s="5" t="s">
        <v>52</v>
      </c>
      <c r="I30" s="5"/>
      <c r="J30" s="5"/>
      <c r="K30" s="5"/>
      <c r="L30" s="5"/>
      <c r="M30" s="5"/>
    </row>
    <row r="31" spans="1:13" ht="15.75">
      <c r="A31" s="5" t="s">
        <v>27</v>
      </c>
      <c r="B31" s="5"/>
      <c r="C31" s="5"/>
      <c r="D31" s="5"/>
      <c r="E31" s="5"/>
      <c r="F31" s="5"/>
      <c r="H31" s="5" t="s">
        <v>53</v>
      </c>
      <c r="I31" s="5"/>
      <c r="J31" s="5"/>
      <c r="K31" s="5"/>
      <c r="L31" s="5"/>
      <c r="M31" s="5"/>
    </row>
    <row r="32" spans="1:13" ht="15.75">
      <c r="A32" s="5" t="s">
        <v>28</v>
      </c>
      <c r="B32" s="5"/>
      <c r="C32" s="5"/>
      <c r="D32" s="5"/>
      <c r="E32" s="5"/>
      <c r="F32" s="5"/>
      <c r="H32" s="5" t="s">
        <v>54</v>
      </c>
      <c r="I32" s="5"/>
      <c r="J32" s="5"/>
      <c r="K32" s="5"/>
      <c r="L32" s="5"/>
      <c r="M32" s="5"/>
    </row>
    <row r="33" spans="1:13" ht="15.75">
      <c r="A33" s="5" t="s">
        <v>29</v>
      </c>
      <c r="B33" s="5"/>
      <c r="C33" s="5"/>
      <c r="D33" s="5"/>
      <c r="E33" s="5"/>
      <c r="F33" s="5"/>
      <c r="H33" s="5" t="s">
        <v>55</v>
      </c>
      <c r="I33" s="5"/>
      <c r="J33" s="5"/>
      <c r="K33" s="5"/>
      <c r="L33" s="5"/>
      <c r="M33" s="5"/>
    </row>
    <row r="34" spans="1:13" ht="15.75">
      <c r="A34" s="5" t="s">
        <v>30</v>
      </c>
      <c r="B34" s="5"/>
      <c r="C34" s="5"/>
      <c r="D34" s="5"/>
      <c r="E34" s="5"/>
      <c r="F34" s="5"/>
      <c r="H34" s="5" t="s">
        <v>56</v>
      </c>
      <c r="I34" s="5"/>
      <c r="J34" s="5"/>
      <c r="K34" s="5"/>
      <c r="L34" s="5"/>
      <c r="M34" s="5"/>
    </row>
    <row r="35" spans="1:13" ht="15.75">
      <c r="A35" s="5" t="s">
        <v>31</v>
      </c>
      <c r="B35" s="5"/>
      <c r="C35" s="5"/>
      <c r="D35" s="5"/>
      <c r="E35" s="5"/>
      <c r="F35" s="5"/>
      <c r="H35" s="9" t="s">
        <v>57</v>
      </c>
      <c r="I35" s="9"/>
      <c r="J35" s="9"/>
      <c r="K35" s="9"/>
      <c r="L35" s="9"/>
      <c r="M35" s="9"/>
    </row>
    <row r="36" spans="1:13" ht="15.75">
      <c r="A36" s="5" t="s">
        <v>32</v>
      </c>
      <c r="B36" s="5"/>
      <c r="C36" s="5"/>
      <c r="D36" s="5"/>
      <c r="E36" s="5"/>
      <c r="F36" s="5"/>
      <c r="H36" s="5" t="s">
        <v>58</v>
      </c>
      <c r="I36" s="5"/>
      <c r="J36" s="5"/>
      <c r="K36" s="5"/>
      <c r="L36" s="5"/>
      <c r="M36" s="5"/>
    </row>
    <row r="37" spans="1:13" ht="15.75">
      <c r="A37" s="5" t="s">
        <v>33</v>
      </c>
      <c r="B37" s="5"/>
      <c r="C37" s="5"/>
      <c r="D37" s="5"/>
      <c r="E37" s="5"/>
      <c r="F37" s="5"/>
      <c r="H37" s="5" t="s">
        <v>59</v>
      </c>
      <c r="I37" s="5"/>
      <c r="J37" s="5"/>
      <c r="K37" s="5"/>
      <c r="L37" s="5"/>
      <c r="M37" s="5"/>
    </row>
    <row r="38" spans="1:13" ht="15.75">
      <c r="A38" s="5" t="s">
        <v>34</v>
      </c>
      <c r="B38" s="5"/>
      <c r="C38" s="5"/>
      <c r="D38" s="5"/>
      <c r="E38" s="5"/>
      <c r="F38" s="5"/>
      <c r="H38" s="8" t="s">
        <v>60</v>
      </c>
      <c r="I38" s="8"/>
      <c r="J38" s="8"/>
      <c r="K38" s="8"/>
      <c r="L38" s="8"/>
      <c r="M38" s="8"/>
    </row>
    <row r="39" spans="1:13" ht="15.75">
      <c r="A39" s="5" t="s">
        <v>35</v>
      </c>
      <c r="B39" s="5"/>
      <c r="C39" s="5"/>
      <c r="D39" s="5"/>
      <c r="E39" s="5"/>
      <c r="F39" s="5"/>
      <c r="H39" s="5" t="s">
        <v>61</v>
      </c>
      <c r="I39" s="5"/>
      <c r="J39" s="5"/>
      <c r="K39" s="5"/>
      <c r="L39" s="5"/>
      <c r="M39" s="5"/>
    </row>
    <row r="40" spans="1:13" ht="15.75">
      <c r="A40" s="5" t="s">
        <v>36</v>
      </c>
      <c r="B40" s="5"/>
      <c r="C40" s="5"/>
      <c r="D40" s="5"/>
      <c r="E40" s="5"/>
      <c r="F40" s="5"/>
      <c r="H40" s="5" t="s">
        <v>63</v>
      </c>
      <c r="I40" s="5"/>
      <c r="J40" s="5"/>
      <c r="K40" s="5"/>
      <c r="L40" s="5"/>
      <c r="M40" s="5"/>
    </row>
    <row r="41" spans="1:13" ht="15.75">
      <c r="A41" s="5" t="s">
        <v>37</v>
      </c>
      <c r="B41" s="5"/>
      <c r="C41" s="5"/>
      <c r="D41" s="5"/>
      <c r="E41" s="5"/>
      <c r="F41" s="5"/>
      <c r="H41" s="9" t="s">
        <v>64</v>
      </c>
      <c r="I41" s="9"/>
      <c r="J41" s="9"/>
      <c r="K41" s="9"/>
      <c r="L41" s="9"/>
      <c r="M41" s="9"/>
    </row>
    <row r="42" spans="1:13" ht="15.75">
      <c r="A42" s="5" t="s">
        <v>38</v>
      </c>
      <c r="B42" s="5"/>
      <c r="C42" s="5"/>
      <c r="D42" s="5"/>
      <c r="E42" s="5"/>
      <c r="F42" s="5"/>
      <c r="H42" s="5" t="s">
        <v>65</v>
      </c>
      <c r="I42" s="5"/>
      <c r="J42" s="5"/>
      <c r="K42" s="5"/>
      <c r="L42" s="5"/>
      <c r="M42" s="5"/>
    </row>
    <row r="43" spans="1:13" ht="15.75">
      <c r="A43" s="5" t="s">
        <v>39</v>
      </c>
      <c r="B43" s="5"/>
      <c r="C43" s="5"/>
      <c r="D43" s="5"/>
      <c r="E43" s="5"/>
      <c r="F43" s="5"/>
      <c r="H43" s="5" t="s">
        <v>66</v>
      </c>
      <c r="I43" s="5"/>
      <c r="J43" s="5"/>
      <c r="K43" s="5"/>
      <c r="L43" s="5"/>
      <c r="M43" s="5"/>
    </row>
    <row r="44" spans="1:13" ht="15.75">
      <c r="A44" s="5" t="s">
        <v>40</v>
      </c>
      <c r="B44" s="5"/>
      <c r="C44" s="5"/>
      <c r="D44" s="5"/>
      <c r="E44" s="5"/>
      <c r="F44" s="5"/>
      <c r="H44" s="9" t="s">
        <v>67</v>
      </c>
      <c r="I44" s="9"/>
      <c r="J44" s="9"/>
      <c r="K44" s="9"/>
      <c r="L44" s="9"/>
      <c r="M44" s="9"/>
    </row>
    <row r="45" spans="1:13" ht="15.75">
      <c r="A45" s="9" t="s">
        <v>41</v>
      </c>
      <c r="B45" s="9"/>
      <c r="C45" s="9"/>
      <c r="D45" s="9"/>
      <c r="E45" s="9"/>
      <c r="F45" s="9"/>
      <c r="H45" s="5" t="s">
        <v>68</v>
      </c>
      <c r="I45" s="5"/>
      <c r="J45" s="5"/>
      <c r="K45" s="5"/>
      <c r="L45" s="5"/>
      <c r="M45" s="5"/>
    </row>
    <row r="46" spans="1:13" ht="15.75">
      <c r="A46" s="5" t="s">
        <v>42</v>
      </c>
      <c r="B46" s="5"/>
      <c r="C46" s="5"/>
      <c r="D46" s="5"/>
      <c r="E46" s="5"/>
      <c r="F46" s="5"/>
      <c r="H46" s="5" t="s">
        <v>69</v>
      </c>
      <c r="I46" s="5"/>
      <c r="J46" s="5"/>
      <c r="K46" s="5"/>
      <c r="L46" s="5"/>
      <c r="M46" s="5"/>
    </row>
    <row r="47" spans="1:13" ht="15.75">
      <c r="A47" s="5" t="s">
        <v>43</v>
      </c>
      <c r="B47" s="5"/>
      <c r="C47" s="5"/>
      <c r="D47" s="5"/>
      <c r="E47" s="5"/>
      <c r="F47" s="5"/>
      <c r="H47" s="9" t="s">
        <v>70</v>
      </c>
      <c r="I47" s="9"/>
      <c r="J47" s="9"/>
      <c r="K47" s="9"/>
      <c r="L47" s="9"/>
      <c r="M47" s="9"/>
    </row>
    <row r="48" ht="15.75"/>
    <row r="49" spans="1:13" ht="15.75">
      <c r="A49" s="93" t="s">
        <v>71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</row>
    <row r="50" spans="2:13" ht="15.75">
      <c r="B50" s="7" t="s">
        <v>15</v>
      </c>
      <c r="C50" s="7" t="s">
        <v>14</v>
      </c>
      <c r="D50" s="7" t="s">
        <v>13</v>
      </c>
      <c r="E50" s="7" t="s">
        <v>16</v>
      </c>
      <c r="F50" s="7" t="s">
        <v>18</v>
      </c>
      <c r="I50" s="7" t="s">
        <v>15</v>
      </c>
      <c r="J50" s="7" t="s">
        <v>14</v>
      </c>
      <c r="K50" s="7" t="s">
        <v>13</v>
      </c>
      <c r="L50" s="7" t="s">
        <v>16</v>
      </c>
      <c r="M50" s="7" t="s">
        <v>18</v>
      </c>
    </row>
    <row r="51" spans="1:13" ht="15.75">
      <c r="A51" s="10" t="s">
        <v>72</v>
      </c>
      <c r="B51" s="10"/>
      <c r="C51" s="10"/>
      <c r="D51" s="10"/>
      <c r="E51" s="10"/>
      <c r="F51" s="10"/>
      <c r="H51" s="10" t="s">
        <v>53</v>
      </c>
      <c r="I51" s="10"/>
      <c r="J51" s="10"/>
      <c r="K51" s="10"/>
      <c r="L51" s="10"/>
      <c r="M51" s="10"/>
    </row>
    <row r="52" spans="1:13" ht="15.75">
      <c r="A52" s="5" t="s">
        <v>73</v>
      </c>
      <c r="B52" s="5"/>
      <c r="C52" s="5"/>
      <c r="D52" s="5"/>
      <c r="E52" s="5"/>
      <c r="F52" s="5"/>
      <c r="H52" s="5" t="s">
        <v>79</v>
      </c>
      <c r="I52" s="5"/>
      <c r="J52" s="5"/>
      <c r="K52" s="5"/>
      <c r="L52" s="5"/>
      <c r="M52" s="5"/>
    </row>
    <row r="53" spans="1:13" ht="15.75">
      <c r="A53" s="5" t="s">
        <v>74</v>
      </c>
      <c r="B53" s="5"/>
      <c r="C53" s="5"/>
      <c r="D53" s="5"/>
      <c r="E53" s="5"/>
      <c r="F53" s="5"/>
      <c r="H53" s="5" t="s">
        <v>59</v>
      </c>
      <c r="I53" s="5"/>
      <c r="J53" s="5"/>
      <c r="K53" s="5"/>
      <c r="L53" s="5"/>
      <c r="M53" s="5"/>
    </row>
    <row r="54" spans="1:13" ht="15.75">
      <c r="A54" s="5" t="s">
        <v>75</v>
      </c>
      <c r="B54" s="5"/>
      <c r="C54" s="5"/>
      <c r="D54" s="5"/>
      <c r="E54" s="5"/>
      <c r="F54" s="5"/>
      <c r="H54" s="5" t="s">
        <v>80</v>
      </c>
      <c r="I54" s="5"/>
      <c r="J54" s="5"/>
      <c r="K54" s="5"/>
      <c r="L54" s="5"/>
      <c r="M54" s="5"/>
    </row>
    <row r="55" spans="1:13" ht="15.75">
      <c r="A55" s="5" t="s">
        <v>25</v>
      </c>
      <c r="B55" s="5"/>
      <c r="C55" s="5"/>
      <c r="D55" s="5"/>
      <c r="E55" s="5"/>
      <c r="F55" s="5"/>
      <c r="H55" s="5" t="s">
        <v>62</v>
      </c>
      <c r="I55" s="5"/>
      <c r="J55" s="5"/>
      <c r="K55" s="5"/>
      <c r="L55" s="5"/>
      <c r="M55" s="5"/>
    </row>
    <row r="56" spans="1:13" ht="15.75">
      <c r="A56" s="5" t="s">
        <v>76</v>
      </c>
      <c r="B56" s="5"/>
      <c r="C56" s="5"/>
      <c r="D56" s="5"/>
      <c r="E56" s="5"/>
      <c r="F56" s="5"/>
      <c r="H56" s="5" t="s">
        <v>81</v>
      </c>
      <c r="I56" s="5"/>
      <c r="J56" s="5"/>
      <c r="K56" s="5"/>
      <c r="L56" s="5"/>
      <c r="M56" s="5"/>
    </row>
    <row r="57" spans="1:13" ht="15.75">
      <c r="A57" s="5" t="s">
        <v>77</v>
      </c>
      <c r="B57" s="5"/>
      <c r="C57" s="5"/>
      <c r="D57" s="5"/>
      <c r="E57" s="5"/>
      <c r="F57" s="5"/>
      <c r="H57" s="5" t="s">
        <v>52</v>
      </c>
      <c r="I57" s="5"/>
      <c r="J57" s="5"/>
      <c r="K57" s="5"/>
      <c r="L57" s="5"/>
      <c r="M57" s="5"/>
    </row>
    <row r="58" spans="1:13" ht="15.75">
      <c r="A58" s="5" t="s">
        <v>78</v>
      </c>
      <c r="B58" s="5"/>
      <c r="C58" s="5"/>
      <c r="D58" s="5"/>
      <c r="E58" s="5"/>
      <c r="F58" s="5"/>
      <c r="H58" s="5" t="s">
        <v>50</v>
      </c>
      <c r="I58" s="5"/>
      <c r="J58" s="5"/>
      <c r="K58" s="5"/>
      <c r="L58" s="5"/>
      <c r="M58" s="5"/>
    </row>
    <row r="59" spans="1:13" ht="15.75">
      <c r="A59" s="5" t="s">
        <v>82</v>
      </c>
      <c r="B59" s="5"/>
      <c r="C59" s="5"/>
      <c r="D59" s="5"/>
      <c r="E59" s="5"/>
      <c r="F59" s="5"/>
      <c r="H59" s="5" t="s">
        <v>64</v>
      </c>
      <c r="I59" s="5"/>
      <c r="J59" s="5"/>
      <c r="K59" s="5"/>
      <c r="L59" s="5"/>
      <c r="M59" s="5"/>
    </row>
    <row r="60" spans="1:13" ht="15.75">
      <c r="A60" s="5" t="s">
        <v>83</v>
      </c>
      <c r="B60" s="5"/>
      <c r="C60" s="5"/>
      <c r="D60" s="5"/>
      <c r="E60" s="5"/>
      <c r="F60" s="5"/>
      <c r="H60" s="5" t="s">
        <v>86</v>
      </c>
      <c r="I60" s="5"/>
      <c r="J60" s="5"/>
      <c r="K60" s="5"/>
      <c r="L60" s="5"/>
      <c r="M60" s="5"/>
    </row>
    <row r="61" spans="1:13" ht="15.75">
      <c r="A61" s="5" t="s">
        <v>37</v>
      </c>
      <c r="B61" s="5"/>
      <c r="C61" s="5"/>
      <c r="D61" s="5"/>
      <c r="E61" s="5"/>
      <c r="F61" s="5"/>
      <c r="H61" s="5" t="s">
        <v>87</v>
      </c>
      <c r="I61" s="5"/>
      <c r="J61" s="5"/>
      <c r="K61" s="5"/>
      <c r="L61" s="5"/>
      <c r="M61" s="5"/>
    </row>
    <row r="62" spans="1:13" ht="15.75">
      <c r="A62" s="5" t="s">
        <v>84</v>
      </c>
      <c r="B62" s="5"/>
      <c r="C62" s="5"/>
      <c r="D62" s="5"/>
      <c r="E62" s="5"/>
      <c r="F62" s="5"/>
      <c r="H62" s="5" t="s">
        <v>88</v>
      </c>
      <c r="I62" s="5"/>
      <c r="J62" s="5"/>
      <c r="K62" s="5"/>
      <c r="L62" s="5"/>
      <c r="M62" s="5"/>
    </row>
    <row r="63" spans="1:13" ht="15.75">
      <c r="A63" s="5" t="s">
        <v>41</v>
      </c>
      <c r="B63" s="5"/>
      <c r="C63" s="5"/>
      <c r="D63" s="5"/>
      <c r="E63" s="5"/>
      <c r="F63" s="5"/>
      <c r="H63" s="9" t="s">
        <v>70</v>
      </c>
      <c r="I63" s="9"/>
      <c r="J63" s="9"/>
      <c r="K63" s="9"/>
      <c r="L63" s="9"/>
      <c r="M63" s="9"/>
    </row>
    <row r="64" spans="1:13" ht="15.75">
      <c r="A64" s="5" t="s">
        <v>85</v>
      </c>
      <c r="B64" s="5"/>
      <c r="C64" s="5"/>
      <c r="D64" s="5"/>
      <c r="E64" s="5"/>
      <c r="F64" s="5"/>
      <c r="H64" s="5" t="s">
        <v>69</v>
      </c>
      <c r="I64" s="5"/>
      <c r="J64" s="5"/>
      <c r="K64" s="5"/>
      <c r="L64" s="5"/>
      <c r="M64" s="5"/>
    </row>
    <row r="65" spans="1:13" ht="15.75">
      <c r="A65" s="5" t="s">
        <v>49</v>
      </c>
      <c r="B65" s="5"/>
      <c r="C65" s="5"/>
      <c r="D65" s="5"/>
      <c r="E65" s="5"/>
      <c r="F65" s="5"/>
      <c r="H65" s="5" t="s">
        <v>68</v>
      </c>
      <c r="I65" s="5"/>
      <c r="J65" s="5"/>
      <c r="K65" s="5"/>
      <c r="L65" s="5"/>
      <c r="M65" s="5"/>
    </row>
    <row r="66" spans="1:13" ht="15.75">
      <c r="A66" s="4"/>
      <c r="B66" s="4"/>
      <c r="C66" s="4"/>
      <c r="D66" s="4"/>
      <c r="E66" s="4"/>
      <c r="F66" s="4"/>
      <c r="G66" s="3"/>
      <c r="H66" s="4"/>
      <c r="I66" s="4"/>
      <c r="J66" s="4"/>
      <c r="K66" s="4"/>
      <c r="L66" s="4"/>
      <c r="M66" s="4"/>
    </row>
    <row r="67" spans="1:13" ht="15.75">
      <c r="A67" s="96" t="s">
        <v>89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</row>
    <row r="68" spans="2:13" ht="15.75">
      <c r="B68" s="7" t="s">
        <v>15</v>
      </c>
      <c r="C68" s="7" t="s">
        <v>14</v>
      </c>
      <c r="D68" s="7" t="s">
        <v>13</v>
      </c>
      <c r="E68" s="7" t="s">
        <v>16</v>
      </c>
      <c r="F68" s="7" t="s">
        <v>18</v>
      </c>
      <c r="I68" s="7" t="s">
        <v>15</v>
      </c>
      <c r="J68" s="7" t="s">
        <v>14</v>
      </c>
      <c r="K68" s="7" t="s">
        <v>13</v>
      </c>
      <c r="L68" s="7" t="s">
        <v>16</v>
      </c>
      <c r="M68" s="7" t="s">
        <v>18</v>
      </c>
    </row>
    <row r="69" spans="1:13" ht="15.75">
      <c r="A69" s="10" t="s">
        <v>33</v>
      </c>
      <c r="B69" s="10"/>
      <c r="C69" s="10"/>
      <c r="D69" s="10"/>
      <c r="E69" s="10"/>
      <c r="F69" s="10"/>
      <c r="H69" s="10" t="s">
        <v>53</v>
      </c>
      <c r="I69" s="10"/>
      <c r="J69" s="10"/>
      <c r="K69" s="10"/>
      <c r="L69" s="10"/>
      <c r="M69" s="10"/>
    </row>
    <row r="70" spans="1:13" ht="15.75">
      <c r="A70" s="5" t="s">
        <v>31</v>
      </c>
      <c r="B70" s="5"/>
      <c r="C70" s="5"/>
      <c r="D70" s="5"/>
      <c r="E70" s="5"/>
      <c r="F70" s="5"/>
      <c r="H70" s="5" t="s">
        <v>90</v>
      </c>
      <c r="I70" s="5"/>
      <c r="J70" s="5"/>
      <c r="K70" s="5"/>
      <c r="L70" s="5"/>
      <c r="M70" s="5"/>
    </row>
    <row r="71" ht="15.75"/>
    <row r="72" spans="1:13" ht="15.75">
      <c r="A72" s="96" t="s">
        <v>91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8"/>
    </row>
    <row r="73" spans="2:13" ht="15.75">
      <c r="B73" s="7" t="s">
        <v>15</v>
      </c>
      <c r="C73" s="7" t="s">
        <v>14</v>
      </c>
      <c r="D73" s="7" t="s">
        <v>13</v>
      </c>
      <c r="E73" s="7" t="s">
        <v>16</v>
      </c>
      <c r="F73" s="7" t="s">
        <v>18</v>
      </c>
      <c r="I73" s="7" t="s">
        <v>15</v>
      </c>
      <c r="J73" s="7" t="s">
        <v>14</v>
      </c>
      <c r="K73" s="7" t="s">
        <v>13</v>
      </c>
      <c r="L73" s="7" t="s">
        <v>16</v>
      </c>
      <c r="M73" s="7" t="s">
        <v>18</v>
      </c>
    </row>
    <row r="74" spans="1:13" ht="15.75" customHeight="1">
      <c r="A74" s="10" t="s">
        <v>92</v>
      </c>
      <c r="B74" s="10"/>
      <c r="C74" s="10"/>
      <c r="D74" s="10"/>
      <c r="E74" s="10"/>
      <c r="F74" s="10"/>
      <c r="H74" s="104" t="s">
        <v>95</v>
      </c>
      <c r="I74" s="106"/>
      <c r="J74" s="106"/>
      <c r="K74" s="106"/>
      <c r="L74" s="106"/>
      <c r="M74" s="106"/>
    </row>
    <row r="75" spans="1:13" ht="15.75">
      <c r="A75" s="5" t="s">
        <v>93</v>
      </c>
      <c r="B75" s="5"/>
      <c r="C75" s="5"/>
      <c r="D75" s="5"/>
      <c r="E75" s="5"/>
      <c r="F75" s="5"/>
      <c r="H75" s="105"/>
      <c r="I75" s="107"/>
      <c r="J75" s="107"/>
      <c r="K75" s="107"/>
      <c r="L75" s="107"/>
      <c r="M75" s="107"/>
    </row>
    <row r="76" spans="1:13" ht="15.75">
      <c r="A76" s="5" t="s">
        <v>94</v>
      </c>
      <c r="B76" s="5"/>
      <c r="C76" s="5"/>
      <c r="D76" s="5"/>
      <c r="E76" s="5"/>
      <c r="F76" s="5"/>
      <c r="H76" s="5" t="s">
        <v>96</v>
      </c>
      <c r="I76" s="5"/>
      <c r="J76" s="5"/>
      <c r="K76" s="5"/>
      <c r="L76" s="5"/>
      <c r="M76" s="5"/>
    </row>
    <row r="77" ht="15.75"/>
    <row r="78" spans="1:13" ht="15.75">
      <c r="A78" s="96" t="s">
        <v>97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8"/>
    </row>
    <row r="79" spans="2:13" ht="15.75">
      <c r="B79" s="7" t="s">
        <v>15</v>
      </c>
      <c r="C79" s="7" t="s">
        <v>14</v>
      </c>
      <c r="D79" s="7" t="s">
        <v>13</v>
      </c>
      <c r="E79" s="7" t="s">
        <v>16</v>
      </c>
      <c r="F79" s="7" t="s">
        <v>18</v>
      </c>
      <c r="I79" s="7" t="s">
        <v>15</v>
      </c>
      <c r="J79" s="7" t="s">
        <v>14</v>
      </c>
      <c r="K79" s="7" t="s">
        <v>13</v>
      </c>
      <c r="L79" s="7" t="s">
        <v>16</v>
      </c>
      <c r="M79" s="7" t="s">
        <v>18</v>
      </c>
    </row>
    <row r="80" spans="1:13" ht="46.5" customHeight="1">
      <c r="A80" s="13" t="s">
        <v>98</v>
      </c>
      <c r="B80" s="10"/>
      <c r="C80" s="10"/>
      <c r="D80" s="10"/>
      <c r="E80" s="10"/>
      <c r="F80" s="10"/>
      <c r="H80" s="11" t="s">
        <v>99</v>
      </c>
      <c r="I80" s="12"/>
      <c r="J80" s="12"/>
      <c r="K80" s="12"/>
      <c r="L80" s="12"/>
      <c r="M80" s="12"/>
    </row>
    <row r="81" spans="1:13" ht="15.75">
      <c r="A81" s="5" t="s">
        <v>100</v>
      </c>
      <c r="B81" s="5"/>
      <c r="C81" s="5"/>
      <c r="D81" s="5"/>
      <c r="E81" s="5"/>
      <c r="F81" s="5"/>
      <c r="H81" s="14"/>
      <c r="I81" s="15"/>
      <c r="J81" s="15"/>
      <c r="K81" s="15"/>
      <c r="L81" s="15"/>
      <c r="M81" s="15"/>
    </row>
    <row r="82" ht="15.75"/>
    <row r="83" spans="1:13" ht="15.75">
      <c r="A83" s="66" t="s">
        <v>101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8"/>
    </row>
    <row r="84" spans="1:13" ht="15.75">
      <c r="A84" s="73" t="s">
        <v>102</v>
      </c>
      <c r="B84" s="74"/>
      <c r="C84" s="74"/>
      <c r="D84" s="74"/>
      <c r="E84" s="74"/>
      <c r="F84" s="74"/>
      <c r="G84" s="75"/>
      <c r="H84" s="74"/>
      <c r="I84" s="74"/>
      <c r="J84" s="74"/>
      <c r="K84" s="74"/>
      <c r="L84" s="74"/>
      <c r="M84" s="76"/>
    </row>
    <row r="85" spans="1:13" ht="15.75">
      <c r="A85" s="69" t="s">
        <v>103</v>
      </c>
      <c r="B85" s="69"/>
      <c r="C85" s="69"/>
      <c r="D85" s="69"/>
      <c r="E85" s="69"/>
      <c r="F85" s="69"/>
      <c r="G85" s="16"/>
      <c r="H85" s="69" t="s">
        <v>104</v>
      </c>
      <c r="I85" s="70"/>
      <c r="J85" s="70"/>
      <c r="K85" s="70"/>
      <c r="L85" s="70"/>
      <c r="M85" s="70"/>
    </row>
    <row r="86" spans="1:13" ht="15.75">
      <c r="A86" s="71" t="s">
        <v>105</v>
      </c>
      <c r="B86" s="71"/>
      <c r="C86" s="71"/>
      <c r="D86" s="71"/>
      <c r="E86" s="71"/>
      <c r="F86" s="71"/>
      <c r="G86" s="16"/>
      <c r="H86" s="71" t="s">
        <v>106</v>
      </c>
      <c r="I86" s="72"/>
      <c r="J86" s="72"/>
      <c r="K86" s="72"/>
      <c r="L86" s="72"/>
      <c r="M86" s="72"/>
    </row>
    <row r="87" ht="15.75"/>
    <row r="88" spans="1:13" ht="15.75">
      <c r="A88" s="77" t="s">
        <v>107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9"/>
    </row>
    <row r="89" ht="15.75"/>
    <row r="90" ht="16.5" thickBot="1">
      <c r="A90" s="1" t="s">
        <v>108</v>
      </c>
    </row>
    <row r="91" spans="1:13" ht="15.75">
      <c r="A91" s="56" t="s">
        <v>109</v>
      </c>
      <c r="B91" s="57"/>
      <c r="C91" s="57"/>
      <c r="D91" s="58"/>
      <c r="E91" s="59" t="s">
        <v>110</v>
      </c>
      <c r="F91" s="60"/>
      <c r="G91" s="60"/>
      <c r="H91" s="60"/>
      <c r="I91" s="60"/>
      <c r="J91" s="61" t="s">
        <v>111</v>
      </c>
      <c r="K91" s="61"/>
      <c r="L91" s="61"/>
      <c r="M91" s="62"/>
    </row>
    <row r="92" spans="1:13" ht="15.75">
      <c r="A92" s="55" t="s">
        <v>112</v>
      </c>
      <c r="B92" s="41"/>
      <c r="C92" s="41"/>
      <c r="D92" s="17">
        <f>COUNTIF(B20:B45,"X")+COUNTIF(I20:I45,"X")+COUNTIF(B49:B63,"X")+COUNTIF(I49:I63,"X")+COUNTIF(B67:B68,"X")+COUNTIF(I67:I68,"X")+COUNTIF(B73:B75,"X")+COUNTIF(I73:I74,"X")+COUNTIF(B80:B81,"X")+COUNTIF(I80,"X")+COUNTIF(J13:J16,"X")</f>
        <v>0</v>
      </c>
      <c r="E92" s="18" t="s">
        <v>113</v>
      </c>
      <c r="F92" s="63" t="s">
        <v>114</v>
      </c>
      <c r="G92" s="63"/>
      <c r="H92" s="63"/>
      <c r="I92" s="63"/>
      <c r="J92" s="64">
        <f>D92*100</f>
        <v>0</v>
      </c>
      <c r="K92" s="64"/>
      <c r="L92" s="64"/>
      <c r="M92" s="65"/>
    </row>
    <row r="93" spans="1:13" ht="15.75">
      <c r="A93" s="55" t="s">
        <v>115</v>
      </c>
      <c r="B93" s="41"/>
      <c r="C93" s="41"/>
      <c r="D93" s="17">
        <f>COUNTIF(C20:C45,"X")+COUNTIF(J20:J45,"X")+COUNTIF(C49:C63,"X")+COUNTIF(J49:J63,"X")+COUNTIF(C67:C68,"X")+COUNTIF(J67:J68,"X")+COUNTIF(C73:C75,"X")+COUNTIF(J73:J74,"X")+COUNTIF(C80:C81,"X")+COUNTIF(J80,"X")+COUNTIF(K13:K16,"X")</f>
        <v>0</v>
      </c>
      <c r="E93" s="18" t="s">
        <v>116</v>
      </c>
      <c r="F93" s="63" t="s">
        <v>117</v>
      </c>
      <c r="G93" s="63"/>
      <c r="H93" s="63"/>
      <c r="I93" s="63"/>
      <c r="J93" s="64">
        <f>D93*80</f>
        <v>0</v>
      </c>
      <c r="K93" s="64"/>
      <c r="L93" s="64"/>
      <c r="M93" s="65"/>
    </row>
    <row r="94" spans="1:13" ht="15.75">
      <c r="A94" s="55" t="s">
        <v>118</v>
      </c>
      <c r="B94" s="41"/>
      <c r="C94" s="41"/>
      <c r="D94" s="17">
        <f>COUNTIF(D20:D45,"X")+COUNTIF(K20:K45,"X")+COUNTIF(D49:D63,"X")+COUNTIF(K49:K63,"X")+COUNTIF(D67:D68,"X")+COUNTIF(K67:K68,"X")+COUNTIF(D73:D75,"X")+COUNTIF(K73:K74,"X")+COUNTIF(D80:D81,"X")+COUNTIF(K80,"X")+COUNTIF(L13:L15,"X")</f>
        <v>0</v>
      </c>
      <c r="E94" s="18" t="s">
        <v>119</v>
      </c>
      <c r="F94" s="63" t="s">
        <v>120</v>
      </c>
      <c r="G94" s="63"/>
      <c r="H94" s="63"/>
      <c r="I94" s="63"/>
      <c r="J94" s="64">
        <f>D94*50</f>
        <v>0</v>
      </c>
      <c r="K94" s="64"/>
      <c r="L94" s="64"/>
      <c r="M94" s="65"/>
    </row>
    <row r="95" spans="1:13" ht="16.5" thickBot="1">
      <c r="A95" s="80" t="s">
        <v>121</v>
      </c>
      <c r="B95" s="81"/>
      <c r="C95" s="81"/>
      <c r="D95" s="19">
        <f>COUNTIF(E20:E45,"X")+COUNTIF(L20:L45,"X")+COUNTIF(E49:E63,"X")+COUNTIF(L49:L63,"X")+COUNTIF(E67:E68,"X")+COUNTIF(L67:L68,"X")+COUNTIF(E73:E75,"X")+COUNTIF(L73:L74,"X")+COUNTIF(E80:E81,"X")+COUNTIF(L80,"X")+COUNTIF(M13:M16,"X")</f>
        <v>0</v>
      </c>
      <c r="E95" s="20" t="s">
        <v>122</v>
      </c>
      <c r="F95" s="82" t="s">
        <v>123</v>
      </c>
      <c r="G95" s="82"/>
      <c r="H95" s="82"/>
      <c r="I95" s="82"/>
      <c r="J95" s="83">
        <f>D95*30</f>
        <v>0</v>
      </c>
      <c r="K95" s="83"/>
      <c r="L95" s="83"/>
      <c r="M95" s="84"/>
    </row>
    <row r="96" spans="1:13" ht="16.5" thickBot="1">
      <c r="A96" s="44" t="s">
        <v>124</v>
      </c>
      <c r="B96" s="45"/>
      <c r="C96" s="45"/>
      <c r="D96" s="21">
        <f>SUM(D92:D95)</f>
        <v>0</v>
      </c>
      <c r="E96" s="46" t="s">
        <v>125</v>
      </c>
      <c r="F96" s="47"/>
      <c r="G96" s="47"/>
      <c r="H96" s="47"/>
      <c r="I96" s="47"/>
      <c r="J96" s="48">
        <f>SUM(J92:M95)</f>
        <v>0</v>
      </c>
      <c r="K96" s="48"/>
      <c r="L96" s="48"/>
      <c r="M96" s="49"/>
    </row>
    <row r="97" spans="1:13" ht="15.75">
      <c r="A97" s="50" t="s">
        <v>126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6.5" thickBo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6.5" thickBot="1">
      <c r="A99" s="23" t="s">
        <v>127</v>
      </c>
      <c r="B99" s="22"/>
      <c r="C99" s="22"/>
      <c r="D99" s="51" t="s">
        <v>128</v>
      </c>
      <c r="E99" s="52"/>
      <c r="F99" s="53" t="e">
        <f>(J96/D96)</f>
        <v>#DIV/0!</v>
      </c>
      <c r="G99" s="53"/>
      <c r="H99" s="54"/>
      <c r="I99" s="22"/>
      <c r="J99" s="22"/>
      <c r="K99" s="22"/>
      <c r="L99" s="22"/>
      <c r="M99" s="22"/>
    </row>
    <row r="100" spans="1:13" ht="15.75">
      <c r="A100" s="24" t="s">
        <v>129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5.75">
      <c r="A101" s="25" t="s">
        <v>130</v>
      </c>
      <c r="B101" s="22"/>
      <c r="C101" s="22"/>
      <c r="D101" s="22"/>
      <c r="E101" s="22"/>
      <c r="F101" s="22"/>
      <c r="G101" s="22"/>
      <c r="H101" s="40" t="s">
        <v>131</v>
      </c>
      <c r="I101" s="40"/>
      <c r="J101" s="40"/>
      <c r="K101" s="40"/>
      <c r="L101" s="40"/>
      <c r="M101" s="40"/>
    </row>
    <row r="102" spans="1:13" ht="16.5" thickBot="1">
      <c r="A102" s="22"/>
      <c r="B102" s="22"/>
      <c r="C102" s="22"/>
      <c r="D102" s="22"/>
      <c r="E102" s="22"/>
      <c r="F102" s="22"/>
      <c r="G102" s="22"/>
      <c r="H102" s="26" t="s">
        <v>132</v>
      </c>
      <c r="I102" s="41" t="s">
        <v>133</v>
      </c>
      <c r="J102" s="41"/>
      <c r="K102" s="41"/>
      <c r="L102" s="41"/>
      <c r="M102" s="41"/>
    </row>
    <row r="103" spans="1:13" ht="15.75">
      <c r="A103" s="27" t="s">
        <v>134</v>
      </c>
      <c r="B103" s="28"/>
      <c r="C103" s="28"/>
      <c r="D103" s="28"/>
      <c r="E103" s="28"/>
      <c r="F103" s="28"/>
      <c r="G103" s="28"/>
      <c r="H103" s="26" t="s">
        <v>135</v>
      </c>
      <c r="I103" s="41" t="s">
        <v>136</v>
      </c>
      <c r="J103" s="41"/>
      <c r="K103" s="41"/>
      <c r="L103" s="41"/>
      <c r="M103" s="41"/>
    </row>
    <row r="104" spans="1:13" ht="15.75">
      <c r="A104" s="29" t="s">
        <v>137</v>
      </c>
      <c r="B104" s="30"/>
      <c r="C104" s="30"/>
      <c r="D104" s="30"/>
      <c r="E104" s="30"/>
      <c r="F104" s="30"/>
      <c r="G104" s="30"/>
      <c r="H104" s="26" t="s">
        <v>138</v>
      </c>
      <c r="I104" s="41" t="s">
        <v>139</v>
      </c>
      <c r="J104" s="41"/>
      <c r="K104" s="41"/>
      <c r="L104" s="41"/>
      <c r="M104" s="41"/>
    </row>
    <row r="105" spans="1:13" ht="15.75">
      <c r="A105" s="31" t="s">
        <v>140</v>
      </c>
      <c r="B105" s="30"/>
      <c r="C105" s="30"/>
      <c r="D105" s="30"/>
      <c r="E105" s="30"/>
      <c r="F105" s="30"/>
      <c r="G105" s="30"/>
      <c r="H105" s="26" t="s">
        <v>141</v>
      </c>
      <c r="I105" s="41" t="s">
        <v>142</v>
      </c>
      <c r="J105" s="41"/>
      <c r="K105" s="41"/>
      <c r="L105" s="41"/>
      <c r="M105" s="41"/>
    </row>
    <row r="106" spans="1:13" ht="15.75">
      <c r="A106" s="42" t="s">
        <v>148</v>
      </c>
      <c r="B106" s="30"/>
      <c r="C106" s="30"/>
      <c r="D106" s="30"/>
      <c r="E106" s="30"/>
      <c r="F106" s="30"/>
      <c r="G106" s="30"/>
      <c r="H106" s="26" t="s">
        <v>143</v>
      </c>
      <c r="I106" s="41" t="s">
        <v>144</v>
      </c>
      <c r="J106" s="41"/>
      <c r="K106" s="41"/>
      <c r="L106" s="41"/>
      <c r="M106" s="41"/>
    </row>
    <row r="107" spans="1:13" ht="15.75">
      <c r="A107" s="42"/>
      <c r="B107" s="30"/>
      <c r="C107" s="30"/>
      <c r="D107" s="30"/>
      <c r="E107" s="30"/>
      <c r="F107" s="30"/>
      <c r="G107" s="30"/>
      <c r="H107" s="43" t="s">
        <v>149</v>
      </c>
      <c r="I107" s="43"/>
      <c r="J107" s="43"/>
      <c r="K107" s="43"/>
      <c r="L107" s="43"/>
      <c r="M107" s="43"/>
    </row>
    <row r="108" spans="1:13" ht="15.75">
      <c r="A108" s="32"/>
      <c r="B108" s="30"/>
      <c r="C108" s="30"/>
      <c r="D108" s="30"/>
      <c r="E108" s="30"/>
      <c r="F108" s="30"/>
      <c r="G108" s="30"/>
      <c r="H108" s="32"/>
      <c r="I108" s="33"/>
      <c r="J108" s="33"/>
      <c r="K108" s="33"/>
      <c r="L108" s="33"/>
      <c r="M108" s="33"/>
    </row>
    <row r="109" spans="1:13" ht="15.75">
      <c r="A109" s="3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.75">
      <c r="A110" s="32"/>
      <c r="B110" s="34"/>
      <c r="C110" s="34"/>
      <c r="D110" s="34"/>
      <c r="E110" s="38" t="s">
        <v>150</v>
      </c>
      <c r="F110" s="38"/>
      <c r="G110" s="38"/>
      <c r="H110" s="38"/>
      <c r="I110" s="38"/>
      <c r="J110" s="38"/>
      <c r="K110" s="38"/>
      <c r="L110" s="38"/>
      <c r="M110" s="38"/>
    </row>
    <row r="111" spans="1:13" ht="15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.75">
      <c r="A114" s="22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5.75">
      <c r="A115" s="22"/>
      <c r="B115" s="38" t="s">
        <v>145</v>
      </c>
      <c r="C115" s="38"/>
      <c r="D115" s="38"/>
      <c r="E115" s="39" t="s">
        <v>146</v>
      </c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5"/>
      <c r="B116" s="36"/>
      <c r="C116" s="36"/>
      <c r="D116" s="36"/>
      <c r="E116" s="38" t="s">
        <v>147</v>
      </c>
      <c r="F116" s="38"/>
      <c r="G116" s="38"/>
      <c r="H116" s="38"/>
      <c r="I116" s="38"/>
      <c r="J116" s="38"/>
      <c r="K116" s="38"/>
      <c r="L116" s="38"/>
      <c r="M116" s="38"/>
    </row>
  </sheetData>
  <sheetProtection/>
  <mergeCells count="67">
    <mergeCell ref="K74:K75"/>
    <mergeCell ref="L74:L75"/>
    <mergeCell ref="M74:M75"/>
    <mergeCell ref="J15:J16"/>
    <mergeCell ref="K15:K16"/>
    <mergeCell ref="L15:L16"/>
    <mergeCell ref="M15:M16"/>
    <mergeCell ref="A2:M2"/>
    <mergeCell ref="A3:M3"/>
    <mergeCell ref="A4:M4"/>
    <mergeCell ref="A5:M5"/>
    <mergeCell ref="A11:M11"/>
    <mergeCell ref="A15:I16"/>
    <mergeCell ref="A13:M13"/>
    <mergeCell ref="B7:H7"/>
    <mergeCell ref="B8:H8"/>
    <mergeCell ref="B9:H9"/>
    <mergeCell ref="A17:I17"/>
    <mergeCell ref="A18:I18"/>
    <mergeCell ref="A20:M20"/>
    <mergeCell ref="A49:M49"/>
    <mergeCell ref="A67:M67"/>
    <mergeCell ref="A78:M78"/>
    <mergeCell ref="A72:M72"/>
    <mergeCell ref="H74:H75"/>
    <mergeCell ref="I74:I75"/>
    <mergeCell ref="J74:J75"/>
    <mergeCell ref="A94:C94"/>
    <mergeCell ref="F94:I94"/>
    <mergeCell ref="J94:M94"/>
    <mergeCell ref="A95:C95"/>
    <mergeCell ref="F95:I95"/>
    <mergeCell ref="J95:M95"/>
    <mergeCell ref="A83:M83"/>
    <mergeCell ref="A85:F85"/>
    <mergeCell ref="H85:M85"/>
    <mergeCell ref="A93:C93"/>
    <mergeCell ref="F93:I93"/>
    <mergeCell ref="J93:M93"/>
    <mergeCell ref="A86:F86"/>
    <mergeCell ref="H86:M86"/>
    <mergeCell ref="A84:M84"/>
    <mergeCell ref="A88:M88"/>
    <mergeCell ref="A92:C92"/>
    <mergeCell ref="A91:D91"/>
    <mergeCell ref="E91:I91"/>
    <mergeCell ref="J91:M91"/>
    <mergeCell ref="F92:I92"/>
    <mergeCell ref="J92:M92"/>
    <mergeCell ref="A106:A107"/>
    <mergeCell ref="I106:M106"/>
    <mergeCell ref="H107:M107"/>
    <mergeCell ref="A96:C96"/>
    <mergeCell ref="E96:I96"/>
    <mergeCell ref="J96:M96"/>
    <mergeCell ref="A97:M97"/>
    <mergeCell ref="D99:E99"/>
    <mergeCell ref="F99:H99"/>
    <mergeCell ref="E110:M110"/>
    <mergeCell ref="B115:D115"/>
    <mergeCell ref="E115:M115"/>
    <mergeCell ref="E116:M116"/>
    <mergeCell ref="H101:M101"/>
    <mergeCell ref="I102:M102"/>
    <mergeCell ref="I103:M103"/>
    <mergeCell ref="I104:M104"/>
    <mergeCell ref="I105:M105"/>
  </mergeCells>
  <printOptions/>
  <pageMargins left="0" right="0" top="0" bottom="0" header="0.31496062992125984" footer="0.31496062992125984"/>
  <pageSetup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Aparecida Trombeta Silva</dc:creator>
  <cp:keywords/>
  <dc:description/>
  <cp:lastModifiedBy>Elaine Aparecida Trombeta Silva</cp:lastModifiedBy>
  <cp:lastPrinted>2018-01-31T18:29:46Z</cp:lastPrinted>
  <dcterms:created xsi:type="dcterms:W3CDTF">2018-01-23T13:09:14Z</dcterms:created>
  <dcterms:modified xsi:type="dcterms:W3CDTF">2018-02-22T18:56:31Z</dcterms:modified>
  <cp:category/>
  <cp:version/>
  <cp:contentType/>
  <cp:contentStatus/>
</cp:coreProperties>
</file>