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8" authorId="0">
      <text>
        <r>
          <rPr>
            <b/>
            <sz val="8"/>
            <rFont val="Tahoma"/>
            <family val="0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<sst xmlns="http://schemas.openxmlformats.org/spreadsheetml/2006/main" count="218" uniqueCount="152">
  <si>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</si>
  <si>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</si>
  <si>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</si>
  <si>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</si>
  <si>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</si>
  <si>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</si>
  <si>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</si>
  <si>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</si>
  <si>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</si>
  <si>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</si>
  <si>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</si>
  <si>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</si>
  <si>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</si>
  <si>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</si>
  <si>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</si>
  <si>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</si>
  <si>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</si>
  <si>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</si>
  <si>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</si>
  <si>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</si>
  <si>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</si>
  <si>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</si>
  <si>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</si>
  <si>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</si>
  <si>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</si>
  <si>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</si>
  <si>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</si>
  <si>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</si>
  <si>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</si>
  <si>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</si>
  <si>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</si>
  <si>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</si>
  <si>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</si>
  <si>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</si>
  <si>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</si>
  <si>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</si>
  <si>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Gabinestes (pias)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</si>
  <si>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</si>
  <si>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</si>
  <si>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</si>
  <si>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</si>
  <si>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</si>
  <si>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</si>
  <si>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</si>
  <si>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</si>
  <si>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</si>
  <si>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</si>
  <si>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</si>
  <si>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</si>
  <si>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</si>
  <si>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</si>
  <si>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</si>
  <si>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</si>
  <si>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</si>
  <si>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</si>
  <si>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</si>
  <si>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</si>
  <si>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</si>
  <si>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</si>
  <si>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</si>
  <si>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</si>
  <si>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</si>
  <si>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</si>
  <si>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</si>
  <si>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</si>
  <si>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</si>
  <si>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</si>
  <si>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</si>
  <si>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</si>
  <si>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</si>
  <si>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</si>
  <si>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</si>
  <si>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</si>
  <si>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</si>
  <si>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</si>
  <si>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</si>
  <si>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</si>
  <si>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</si>
  <si>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</si>
  <si>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</si>
  <si>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</si>
  <si>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</si>
  <si>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</si>
  <si>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</si>
  <si>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</si>
  <si>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</si>
  <si>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</si>
  <si>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</si>
  <si>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</si>
  <si>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</si>
  <si>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</si>
  <si>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</si>
  <si>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</si>
  <si>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</si>
  <si>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</si>
  <si>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</si>
  <si>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</si>
  <si>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</si>
  <si>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</si>
  <si>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</si>
  <si>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</si>
  <si>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</si>
  <si>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</si>
  <si>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</si>
  <si>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</si>
  <si>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</si>
  <si>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</si>
  <si>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</si>
  <si>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</si>
  <si>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</si>
  <si>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</si>
  <si>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</si>
  <si>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</si>
  <si>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</si>
  <si>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</si>
  <si>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</si>
  <si>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</si>
  <si>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</si>
  <si>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</si>
  <si>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</si>
  <si>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 xml:space="preserve">ESCOLA: </t>
  </si>
  <si>
    <t>MÊS:</t>
  </si>
  <si>
    <t>DIRETORIA  DE ENSINO REGIÃO PIRACICABA</t>
  </si>
  <si>
    <t>CENTRO DE ADMINISTRAÇÃO DE FINANÇAS E INFRAESTRUTURA</t>
  </si>
  <si>
    <t>NÚCLEO DE COMPRAS E SERVIÇOS</t>
  </si>
  <si>
    <t>ÁREAS DE CIRCULAÇÃO, PATIOS E QUADRAS</t>
  </si>
  <si>
    <t>X</t>
  </si>
  <si>
    <t>EMPRESA:</t>
  </si>
  <si>
    <t>JULHO  2017</t>
  </si>
  <si>
    <t>Piracicaba, 01 de agosto de 2017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</si>
  <si>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</si>
  <si>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</si>
  <si>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</si>
  <si>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</si>
  <si>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</si>
  <si>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</si>
  <si>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</si>
  <si>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</si>
  <si>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</si>
  <si>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</si>
  <si>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</si>
  <si>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</si>
  <si>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</si>
  <si>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</si>
  <si>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</si>
  <si>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</si>
  <si>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</si>
  <si>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</si>
  <si>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r>
      <rPr>
        <b/>
        <sz val="10"/>
        <rFont val="Calibri"/>
        <family val="2"/>
      </rPr>
      <t>Péssimo</t>
    </r>
    <r>
      <rPr>
        <sz val="10"/>
        <rFont val="Calibri"/>
        <family val="2"/>
      </rPr>
      <t xml:space="preserve"> (valor = 30) - refere-se a desconformidade total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</si>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</sst>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b/>
      <sz val="10"/>
      <color indexed="5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3" fillId="33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justify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24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47" fillId="35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2" fontId="22" fillId="36" borderId="21" xfId="0" applyNumberFormat="1" applyFont="1" applyFill="1" applyBorder="1" applyAlignment="1" applyProtection="1">
      <alignment horizontal="center"/>
      <protection/>
    </xf>
    <xf numFmtId="2" fontId="22" fillId="36" borderId="22" xfId="0" applyNumberFormat="1" applyFont="1" applyFill="1" applyBorder="1" applyAlignment="1" applyProtection="1">
      <alignment horizont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/>
    </xf>
    <xf numFmtId="0" fontId="4" fillId="36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/>
      <protection/>
    </xf>
    <xf numFmtId="0" fontId="4" fillId="36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24" fillId="37" borderId="0" xfId="0" applyFont="1" applyFill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8" borderId="31" xfId="0" applyFont="1" applyFill="1" applyBorder="1" applyAlignment="1" applyProtection="1">
      <alignment horizontal="right"/>
      <protection/>
    </xf>
    <xf numFmtId="0" fontId="4" fillId="38" borderId="30" xfId="0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right"/>
      <protection/>
    </xf>
    <xf numFmtId="0" fontId="4" fillId="36" borderId="30" xfId="0" applyFont="1" applyFill="1" applyBorder="1" applyAlignment="1" applyProtection="1">
      <alignment horizontal="right"/>
      <protection/>
    </xf>
    <xf numFmtId="0" fontId="4" fillId="36" borderId="32" xfId="0" applyFont="1" applyFill="1" applyBorder="1" applyAlignment="1" applyProtection="1">
      <alignment horizontal="center" vertical="center"/>
      <protection/>
    </xf>
    <xf numFmtId="0" fontId="4" fillId="36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25" fillId="36" borderId="34" xfId="0" applyFont="1" applyFill="1" applyBorder="1" applyAlignment="1" applyProtection="1">
      <alignment horizontal="center"/>
      <protection/>
    </xf>
    <xf numFmtId="0" fontId="25" fillId="36" borderId="21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33" borderId="36" xfId="0" applyFont="1" applyFill="1" applyBorder="1" applyAlignment="1" applyProtection="1">
      <alignment horizontal="center" vertical="justify"/>
      <protection/>
    </xf>
    <xf numFmtId="0" fontId="4" fillId="33" borderId="37" xfId="0" applyFont="1" applyFill="1" applyBorder="1" applyAlignment="1" applyProtection="1">
      <alignment horizontal="center" vertical="justify"/>
      <protection/>
    </xf>
    <xf numFmtId="0" fontId="4" fillId="33" borderId="38" xfId="0" applyFont="1" applyFill="1" applyBorder="1" applyAlignment="1" applyProtection="1">
      <alignment horizontal="center" vertical="justify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vertical="justify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9" borderId="13" xfId="0" applyFont="1" applyFill="1" applyBorder="1" applyAlignment="1" applyProtection="1">
      <alignment vertical="justify"/>
      <protection/>
    </xf>
    <xf numFmtId="0" fontId="4" fillId="39" borderId="13" xfId="0" applyFont="1" applyFill="1" applyBorder="1" applyAlignment="1" applyProtection="1">
      <alignment horizontal="center"/>
      <protection locked="0"/>
    </xf>
    <xf numFmtId="0" fontId="4" fillId="39" borderId="13" xfId="0" applyFont="1" applyFill="1" applyBorder="1" applyAlignment="1" applyProtection="1">
      <alignment horizontal="center" vertical="center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3" fillId="40" borderId="13" xfId="0" applyFont="1" applyFill="1" applyBorder="1" applyAlignment="1" applyProtection="1">
      <alignment vertical="justify"/>
      <protection/>
    </xf>
    <xf numFmtId="0" fontId="4" fillId="40" borderId="13" xfId="0" applyFont="1" applyFill="1" applyBorder="1" applyAlignment="1" applyProtection="1">
      <alignment horizontal="center"/>
      <protection locked="0"/>
    </xf>
    <xf numFmtId="0" fontId="3" fillId="39" borderId="13" xfId="0" applyFont="1" applyFill="1" applyBorder="1" applyAlignment="1" applyProtection="1">
      <alignment vertical="center"/>
      <protection/>
    </xf>
    <xf numFmtId="0" fontId="3" fillId="40" borderId="13" xfId="0" applyFont="1" applyFill="1" applyBorder="1" applyAlignment="1" applyProtection="1">
      <alignment horizontal="justify" vertical="center"/>
      <protection/>
    </xf>
    <xf numFmtId="0" fontId="3" fillId="40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 vertical="justify"/>
      <protection/>
    </xf>
    <xf numFmtId="0" fontId="3" fillId="39" borderId="13" xfId="0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SheetLayoutView="75" workbookViewId="0" topLeftCell="A1">
      <selection activeCell="N16" sqref="N16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104" t="s">
        <v>118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>
      <c r="A2" s="6"/>
      <c r="B2" s="100" t="s">
        <v>102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75">
      <c r="A3" s="6"/>
      <c r="B3" s="100" t="s">
        <v>122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6"/>
      <c r="B4" s="100" t="s">
        <v>123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6"/>
      <c r="B5" s="100" t="s">
        <v>124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8" t="s">
        <v>120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2.75">
      <c r="A8" s="8" t="s">
        <v>121</v>
      </c>
      <c r="B8" s="99" t="s">
        <v>128</v>
      </c>
      <c r="C8" s="99"/>
      <c r="D8" s="99"/>
      <c r="E8" s="99"/>
      <c r="F8" s="99"/>
      <c r="G8" s="99"/>
      <c r="H8" s="99"/>
      <c r="I8" s="9"/>
      <c r="J8" s="9"/>
      <c r="K8" s="9"/>
      <c r="L8" s="9"/>
      <c r="M8" s="10"/>
    </row>
    <row r="9" spans="1:13" ht="12.75">
      <c r="A9" s="8" t="s">
        <v>127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72" t="s">
        <v>103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101" t="s">
        <v>131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106</v>
      </c>
      <c r="K14" s="13" t="s">
        <v>107</v>
      </c>
      <c r="L14" s="13" t="s">
        <v>108</v>
      </c>
      <c r="M14" s="13" t="s">
        <v>109</v>
      </c>
    </row>
    <row r="15" spans="1:13" ht="12.75">
      <c r="A15" s="74" t="s">
        <v>132</v>
      </c>
      <c r="B15" s="74"/>
      <c r="C15" s="74"/>
      <c r="D15" s="74"/>
      <c r="E15" s="74"/>
      <c r="F15" s="74"/>
      <c r="G15" s="74"/>
      <c r="H15" s="74"/>
      <c r="I15" s="74"/>
      <c r="J15" s="67"/>
      <c r="K15" s="67"/>
      <c r="L15" s="67"/>
      <c r="M15" s="67"/>
    </row>
    <row r="16" spans="1:13" ht="12.75">
      <c r="A16" s="74"/>
      <c r="B16" s="74"/>
      <c r="C16" s="74"/>
      <c r="D16" s="74"/>
      <c r="E16" s="74"/>
      <c r="F16" s="74"/>
      <c r="G16" s="74"/>
      <c r="H16" s="74"/>
      <c r="I16" s="74"/>
      <c r="J16" s="67"/>
      <c r="K16" s="67"/>
      <c r="L16" s="67"/>
      <c r="M16" s="67"/>
    </row>
    <row r="17" spans="1:13" ht="12.75">
      <c r="A17" s="62" t="s">
        <v>133</v>
      </c>
      <c r="B17" s="62"/>
      <c r="C17" s="62"/>
      <c r="D17" s="62"/>
      <c r="E17" s="62"/>
      <c r="F17" s="62"/>
      <c r="G17" s="62"/>
      <c r="H17" s="62"/>
      <c r="I17" s="62"/>
      <c r="J17" s="14"/>
      <c r="K17" s="14"/>
      <c r="L17" s="14"/>
      <c r="M17" s="14"/>
    </row>
    <row r="18" spans="1:13" ht="12.75">
      <c r="A18" s="62" t="s">
        <v>134</v>
      </c>
      <c r="B18" s="62"/>
      <c r="C18" s="62"/>
      <c r="D18" s="62"/>
      <c r="E18" s="62"/>
      <c r="F18" s="62"/>
      <c r="G18" s="62"/>
      <c r="H18" s="62"/>
      <c r="I18" s="62"/>
      <c r="J18" s="14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101" t="s">
        <v>104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4" ht="12.75">
      <c r="A21" s="17"/>
      <c r="B21" s="18" t="s">
        <v>106</v>
      </c>
      <c r="C21" s="18" t="s">
        <v>107</v>
      </c>
      <c r="D21" s="18" t="s">
        <v>108</v>
      </c>
      <c r="E21" s="18" t="s">
        <v>109</v>
      </c>
      <c r="F21" s="18" t="s">
        <v>135</v>
      </c>
      <c r="G21" s="19"/>
      <c r="H21" s="20"/>
      <c r="I21" s="18" t="s">
        <v>106</v>
      </c>
      <c r="J21" s="18" t="s">
        <v>107</v>
      </c>
      <c r="K21" s="18" t="s">
        <v>108</v>
      </c>
      <c r="L21" s="18" t="s">
        <v>109</v>
      </c>
      <c r="M21" s="18" t="s">
        <v>135</v>
      </c>
      <c r="N21" s="2"/>
    </row>
    <row r="22" spans="1:13" ht="12.75">
      <c r="A22" s="116" t="s">
        <v>0</v>
      </c>
      <c r="B22" s="117"/>
      <c r="C22" s="117"/>
      <c r="D22" s="117"/>
      <c r="E22" s="117"/>
      <c r="F22" s="117"/>
      <c r="G22" s="19"/>
      <c r="H22" s="23" t="s">
        <v>1</v>
      </c>
      <c r="I22" s="22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22"/>
      <c r="J23" s="22"/>
      <c r="K23" s="22"/>
      <c r="L23" s="22"/>
      <c r="M23" s="22"/>
    </row>
    <row r="24" spans="1:13" ht="12.75">
      <c r="A24" s="23" t="s">
        <v>4</v>
      </c>
      <c r="B24" s="22"/>
      <c r="C24" s="22"/>
      <c r="D24" s="22"/>
      <c r="E24" s="22"/>
      <c r="F24" s="22"/>
      <c r="G24" s="19"/>
      <c r="H24" s="28" t="s">
        <v>5</v>
      </c>
      <c r="I24" s="22"/>
      <c r="J24" s="22"/>
      <c r="K24" s="22"/>
      <c r="L24" s="22"/>
      <c r="M24" s="22"/>
    </row>
    <row r="25" spans="1:13" ht="12.75">
      <c r="A25" s="24" t="s">
        <v>6</v>
      </c>
      <c r="B25" s="22"/>
      <c r="C25" s="22"/>
      <c r="D25" s="22"/>
      <c r="E25" s="22"/>
      <c r="F25" s="22"/>
      <c r="G25" s="19"/>
      <c r="H25" s="24" t="s">
        <v>7</v>
      </c>
      <c r="I25" s="22"/>
      <c r="J25" s="22"/>
      <c r="K25" s="22"/>
      <c r="L25" s="22"/>
      <c r="M25" s="22"/>
    </row>
    <row r="26" spans="1:13" ht="12.75">
      <c r="A26" s="24" t="s">
        <v>8</v>
      </c>
      <c r="B26" s="22"/>
      <c r="C26" s="22"/>
      <c r="D26" s="22"/>
      <c r="E26" s="22"/>
      <c r="F26" s="22"/>
      <c r="G26" s="19"/>
      <c r="H26" s="126" t="s">
        <v>9</v>
      </c>
      <c r="I26" s="117"/>
      <c r="J26" s="117"/>
      <c r="K26" s="117"/>
      <c r="L26" s="117"/>
      <c r="M26" s="117"/>
    </row>
    <row r="27" spans="1:13" ht="12.75">
      <c r="A27" s="24" t="s">
        <v>10</v>
      </c>
      <c r="B27" s="22"/>
      <c r="C27" s="22"/>
      <c r="D27" s="22"/>
      <c r="E27" s="22"/>
      <c r="F27" s="22"/>
      <c r="G27" s="19"/>
      <c r="H27" s="24" t="s">
        <v>11</v>
      </c>
      <c r="I27" s="22"/>
      <c r="J27" s="22"/>
      <c r="K27" s="22"/>
      <c r="L27" s="22"/>
      <c r="M27" s="22"/>
    </row>
    <row r="28" spans="1:13" ht="12.75">
      <c r="A28" s="24" t="s">
        <v>12</v>
      </c>
      <c r="B28" s="22"/>
      <c r="C28" s="22"/>
      <c r="D28" s="22"/>
      <c r="E28" s="22"/>
      <c r="F28" s="22"/>
      <c r="G28" s="19"/>
      <c r="H28" s="24" t="s">
        <v>13</v>
      </c>
      <c r="I28" s="22"/>
      <c r="J28" s="22"/>
      <c r="K28" s="22"/>
      <c r="L28" s="22"/>
      <c r="M28" s="22"/>
    </row>
    <row r="29" spans="1:13" ht="12.75">
      <c r="A29" s="23" t="s">
        <v>14</v>
      </c>
      <c r="B29" s="22"/>
      <c r="C29" s="22"/>
      <c r="D29" s="22"/>
      <c r="E29" s="22"/>
      <c r="F29" s="22"/>
      <c r="G29" s="19"/>
      <c r="H29" s="112" t="s">
        <v>15</v>
      </c>
      <c r="I29" s="113"/>
      <c r="J29" s="113"/>
      <c r="K29" s="113"/>
      <c r="L29" s="113"/>
      <c r="M29" s="113"/>
    </row>
    <row r="30" spans="1:13" ht="12.75">
      <c r="A30" s="124" t="s">
        <v>16</v>
      </c>
      <c r="B30" s="121"/>
      <c r="C30" s="121"/>
      <c r="D30" s="121"/>
      <c r="E30" s="121"/>
      <c r="F30" s="121"/>
      <c r="G30" s="19"/>
      <c r="H30" s="114" t="s">
        <v>17</v>
      </c>
      <c r="I30" s="113"/>
      <c r="J30" s="113"/>
      <c r="K30" s="113"/>
      <c r="L30" s="113"/>
      <c r="M30" s="113"/>
    </row>
    <row r="31" spans="1:13" ht="12.75">
      <c r="A31" s="24" t="s">
        <v>18</v>
      </c>
      <c r="B31" s="22"/>
      <c r="C31" s="22"/>
      <c r="D31" s="22"/>
      <c r="E31" s="22"/>
      <c r="F31" s="22"/>
      <c r="G31" s="19"/>
      <c r="H31" s="24" t="s">
        <v>19</v>
      </c>
      <c r="I31" s="22"/>
      <c r="J31" s="22"/>
      <c r="K31" s="22"/>
      <c r="L31" s="22"/>
      <c r="M31" s="22"/>
    </row>
    <row r="32" spans="1:13" ht="12.75">
      <c r="A32" s="27" t="s">
        <v>20</v>
      </c>
      <c r="B32" s="22"/>
      <c r="C32" s="22"/>
      <c r="D32" s="22"/>
      <c r="E32" s="22"/>
      <c r="F32" s="22"/>
      <c r="G32" s="19"/>
      <c r="H32" s="28" t="s">
        <v>21</v>
      </c>
      <c r="I32" s="22"/>
      <c r="J32" s="22"/>
      <c r="K32" s="22"/>
      <c r="L32" s="22"/>
      <c r="M32" s="22"/>
    </row>
    <row r="33" spans="1:13" ht="12.75">
      <c r="A33" s="21" t="s">
        <v>22</v>
      </c>
      <c r="B33" s="22"/>
      <c r="C33" s="22"/>
      <c r="D33" s="22"/>
      <c r="E33" s="22"/>
      <c r="F33" s="22"/>
      <c r="G33" s="19"/>
      <c r="H33" s="23" t="s">
        <v>23</v>
      </c>
      <c r="I33" s="22"/>
      <c r="J33" s="22"/>
      <c r="K33" s="22"/>
      <c r="L33" s="22"/>
      <c r="M33" s="22"/>
    </row>
    <row r="34" spans="1:13" ht="25.5">
      <c r="A34" s="28" t="s">
        <v>24</v>
      </c>
      <c r="B34" s="22"/>
      <c r="C34" s="22"/>
      <c r="D34" s="22"/>
      <c r="E34" s="22"/>
      <c r="F34" s="22"/>
      <c r="G34" s="19"/>
      <c r="H34" s="23" t="s">
        <v>25</v>
      </c>
      <c r="I34" s="22"/>
      <c r="J34" s="22"/>
      <c r="K34" s="22"/>
      <c r="L34" s="22"/>
      <c r="M34" s="22"/>
    </row>
    <row r="35" spans="1:13" ht="12.75">
      <c r="A35" s="24" t="s">
        <v>26</v>
      </c>
      <c r="B35" s="22"/>
      <c r="C35" s="22"/>
      <c r="D35" s="22"/>
      <c r="E35" s="22"/>
      <c r="F35" s="22"/>
      <c r="G35" s="19"/>
      <c r="H35" s="124" t="s">
        <v>27</v>
      </c>
      <c r="I35" s="121"/>
      <c r="J35" s="121"/>
      <c r="K35" s="121"/>
      <c r="L35" s="121"/>
      <c r="M35" s="121"/>
    </row>
    <row r="36" spans="1:13" ht="12.75">
      <c r="A36" s="28" t="s">
        <v>28</v>
      </c>
      <c r="B36" s="22"/>
      <c r="C36" s="22"/>
      <c r="D36" s="22"/>
      <c r="E36" s="22"/>
      <c r="F36" s="22"/>
      <c r="G36" s="19"/>
      <c r="H36" s="28" t="s">
        <v>29</v>
      </c>
      <c r="I36" s="22"/>
      <c r="J36" s="22"/>
      <c r="K36" s="22"/>
      <c r="L36" s="22"/>
      <c r="M36" s="22"/>
    </row>
    <row r="37" spans="1:13" ht="12.75">
      <c r="A37" s="24" t="s">
        <v>30</v>
      </c>
      <c r="B37" s="22"/>
      <c r="C37" s="22"/>
      <c r="D37" s="22"/>
      <c r="E37" s="22"/>
      <c r="F37" s="22"/>
      <c r="G37" s="19"/>
      <c r="H37" s="24" t="s">
        <v>31</v>
      </c>
      <c r="I37" s="22"/>
      <c r="J37" s="22"/>
      <c r="K37" s="22"/>
      <c r="L37" s="22"/>
      <c r="M37" s="22"/>
    </row>
    <row r="38" spans="1:13" ht="12.75">
      <c r="A38" s="112" t="s">
        <v>32</v>
      </c>
      <c r="B38" s="113"/>
      <c r="C38" s="113"/>
      <c r="D38" s="113"/>
      <c r="E38" s="113"/>
      <c r="F38" s="113"/>
      <c r="G38" s="19"/>
      <c r="H38" s="122" t="s">
        <v>33</v>
      </c>
      <c r="I38" s="117"/>
      <c r="J38" s="117"/>
      <c r="K38" s="117"/>
      <c r="L38" s="117"/>
      <c r="M38" s="117"/>
    </row>
    <row r="39" spans="1:13" ht="12.75">
      <c r="A39" s="112" t="s">
        <v>34</v>
      </c>
      <c r="B39" s="113"/>
      <c r="C39" s="113"/>
      <c r="D39" s="113"/>
      <c r="E39" s="113"/>
      <c r="F39" s="113"/>
      <c r="G39" s="19"/>
      <c r="H39" s="125" t="s">
        <v>35</v>
      </c>
      <c r="I39" s="113"/>
      <c r="J39" s="113"/>
      <c r="K39" s="113"/>
      <c r="L39" s="113"/>
      <c r="M39" s="113"/>
    </row>
    <row r="40" spans="1:13" ht="25.5">
      <c r="A40" s="112" t="s">
        <v>36</v>
      </c>
      <c r="B40" s="113"/>
      <c r="C40" s="113"/>
      <c r="D40" s="113"/>
      <c r="E40" s="113"/>
      <c r="F40" s="113"/>
      <c r="G40" s="19"/>
      <c r="H40" s="28" t="s">
        <v>37</v>
      </c>
      <c r="I40" s="22"/>
      <c r="J40" s="22"/>
      <c r="K40" s="22"/>
      <c r="L40" s="22"/>
      <c r="M40" s="22"/>
    </row>
    <row r="41" spans="1:13" ht="12.75">
      <c r="A41" s="114" t="s">
        <v>38</v>
      </c>
      <c r="B41" s="113"/>
      <c r="C41" s="113"/>
      <c r="D41" s="113"/>
      <c r="E41" s="113"/>
      <c r="F41" s="113"/>
      <c r="G41" s="19"/>
      <c r="H41" s="124" t="s">
        <v>39</v>
      </c>
      <c r="I41" s="121"/>
      <c r="J41" s="121"/>
      <c r="K41" s="121"/>
      <c r="L41" s="121"/>
      <c r="M41" s="121"/>
    </row>
    <row r="42" spans="1:13" ht="12.75">
      <c r="A42" s="28" t="s">
        <v>40</v>
      </c>
      <c r="B42" s="22"/>
      <c r="C42" s="22"/>
      <c r="D42" s="22"/>
      <c r="E42" s="22"/>
      <c r="F42" s="22"/>
      <c r="G42" s="19"/>
      <c r="H42" s="23" t="s">
        <v>41</v>
      </c>
      <c r="I42" s="22"/>
      <c r="J42" s="22"/>
      <c r="K42" s="22"/>
      <c r="L42" s="22"/>
      <c r="M42" s="22"/>
    </row>
    <row r="43" spans="1:13" ht="12.75">
      <c r="A43" s="28" t="s">
        <v>42</v>
      </c>
      <c r="B43" s="22"/>
      <c r="C43" s="22"/>
      <c r="D43" s="22"/>
      <c r="E43" s="22"/>
      <c r="F43" s="22"/>
      <c r="G43" s="19"/>
      <c r="H43" s="28" t="s">
        <v>43</v>
      </c>
      <c r="I43" s="22"/>
      <c r="J43" s="22"/>
      <c r="K43" s="22"/>
      <c r="L43" s="22"/>
      <c r="M43" s="22"/>
    </row>
    <row r="44" spans="1:13" ht="12.75">
      <c r="A44" s="23" t="s">
        <v>44</v>
      </c>
      <c r="B44" s="22"/>
      <c r="C44" s="22"/>
      <c r="D44" s="22"/>
      <c r="E44" s="22"/>
      <c r="F44" s="22"/>
      <c r="G44" s="19"/>
      <c r="H44" s="120" t="s">
        <v>45</v>
      </c>
      <c r="I44" s="121"/>
      <c r="J44" s="121"/>
      <c r="K44" s="121"/>
      <c r="L44" s="121"/>
      <c r="M44" s="121"/>
    </row>
    <row r="45" spans="1:13" ht="12.75">
      <c r="A45" s="120" t="s">
        <v>46</v>
      </c>
      <c r="B45" s="121"/>
      <c r="C45" s="121"/>
      <c r="D45" s="121"/>
      <c r="E45" s="121"/>
      <c r="F45" s="121"/>
      <c r="G45" s="19"/>
      <c r="H45" s="23" t="s">
        <v>47</v>
      </c>
      <c r="I45" s="22"/>
      <c r="J45" s="22"/>
      <c r="K45" s="22"/>
      <c r="L45" s="22"/>
      <c r="M45" s="22"/>
    </row>
    <row r="46" spans="1:13" ht="12.75">
      <c r="A46" s="112" t="s">
        <v>48</v>
      </c>
      <c r="B46" s="113"/>
      <c r="C46" s="113"/>
      <c r="D46" s="113"/>
      <c r="E46" s="113"/>
      <c r="F46" s="113"/>
      <c r="G46" s="19"/>
      <c r="H46" s="122" t="s">
        <v>65</v>
      </c>
      <c r="I46" s="117"/>
      <c r="J46" s="117"/>
      <c r="K46" s="117"/>
      <c r="L46" s="117"/>
      <c r="M46" s="117"/>
    </row>
    <row r="47" spans="1:13" ht="25.5">
      <c r="A47" s="24" t="s">
        <v>49</v>
      </c>
      <c r="B47" s="22"/>
      <c r="C47" s="22"/>
      <c r="D47" s="22"/>
      <c r="E47" s="22"/>
      <c r="F47" s="22"/>
      <c r="G47" s="19"/>
      <c r="H47" s="123" t="s">
        <v>50</v>
      </c>
      <c r="I47" s="121"/>
      <c r="J47" s="121"/>
      <c r="K47" s="121"/>
      <c r="L47" s="121"/>
      <c r="M47" s="121"/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101" t="s">
        <v>51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</row>
    <row r="50" spans="1:14" ht="12.75">
      <c r="A50" s="17"/>
      <c r="B50" s="18" t="s">
        <v>106</v>
      </c>
      <c r="C50" s="18" t="s">
        <v>107</v>
      </c>
      <c r="D50" s="18" t="s">
        <v>108</v>
      </c>
      <c r="E50" s="18" t="s">
        <v>109</v>
      </c>
      <c r="F50" s="18" t="s">
        <v>135</v>
      </c>
      <c r="G50" s="19"/>
      <c r="H50" s="17"/>
      <c r="I50" s="18" t="s">
        <v>106</v>
      </c>
      <c r="J50" s="18" t="s">
        <v>107</v>
      </c>
      <c r="K50" s="18" t="s">
        <v>108</v>
      </c>
      <c r="L50" s="18" t="s">
        <v>109</v>
      </c>
      <c r="M50" s="18" t="s">
        <v>135</v>
      </c>
      <c r="N50" s="2"/>
    </row>
    <row r="51" spans="1:13" ht="25.5">
      <c r="A51" s="28" t="s">
        <v>52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25.5">
      <c r="A52" s="23" t="s">
        <v>53</v>
      </c>
      <c r="B52" s="22"/>
      <c r="C52" s="22"/>
      <c r="D52" s="22"/>
      <c r="E52" s="22"/>
      <c r="F52" s="22"/>
      <c r="G52" s="19"/>
      <c r="H52" s="28" t="s">
        <v>110</v>
      </c>
      <c r="I52" s="22"/>
      <c r="J52" s="22"/>
      <c r="K52" s="22"/>
      <c r="L52" s="22"/>
      <c r="M52" s="22"/>
    </row>
    <row r="53" spans="1:13" ht="12.75">
      <c r="A53" s="24" t="s">
        <v>54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55</v>
      </c>
      <c r="B54" s="22"/>
      <c r="C54" s="22"/>
      <c r="D54" s="22"/>
      <c r="E54" s="22"/>
      <c r="F54" s="22"/>
      <c r="G54" s="19"/>
      <c r="H54" s="114" t="s">
        <v>33</v>
      </c>
      <c r="I54" s="113"/>
      <c r="J54" s="113"/>
      <c r="K54" s="113"/>
      <c r="L54" s="113"/>
      <c r="M54" s="113"/>
    </row>
    <row r="55" spans="1:13" ht="25.5">
      <c r="A55" s="23" t="s">
        <v>14</v>
      </c>
      <c r="B55" s="22"/>
      <c r="C55" s="22"/>
      <c r="D55" s="22"/>
      <c r="E55" s="22"/>
      <c r="F55" s="22"/>
      <c r="G55" s="19"/>
      <c r="H55" s="112" t="s">
        <v>56</v>
      </c>
      <c r="I55" s="113"/>
      <c r="J55" s="113"/>
      <c r="K55" s="113"/>
      <c r="L55" s="113"/>
      <c r="M55" s="113"/>
    </row>
    <row r="56" spans="1:13" ht="12.75">
      <c r="A56" s="28" t="s">
        <v>105</v>
      </c>
      <c r="B56" s="22"/>
      <c r="C56" s="22"/>
      <c r="D56" s="22"/>
      <c r="E56" s="22"/>
      <c r="F56" s="22"/>
      <c r="G56" s="19"/>
      <c r="H56" s="112" t="s">
        <v>35</v>
      </c>
      <c r="I56" s="113"/>
      <c r="J56" s="113"/>
      <c r="K56" s="113"/>
      <c r="L56" s="113"/>
      <c r="M56" s="113"/>
    </row>
    <row r="57" spans="1:13" ht="25.5">
      <c r="A57" s="28" t="s">
        <v>24</v>
      </c>
      <c r="B57" s="22"/>
      <c r="C57" s="22"/>
      <c r="D57" s="22"/>
      <c r="E57" s="22"/>
      <c r="F57" s="22"/>
      <c r="G57" s="19"/>
      <c r="H57" s="115" t="s">
        <v>17</v>
      </c>
      <c r="I57" s="113"/>
      <c r="J57" s="113"/>
      <c r="K57" s="113"/>
      <c r="L57" s="113"/>
      <c r="M57" s="113"/>
    </row>
    <row r="58" spans="1:13" ht="12.75">
      <c r="A58" s="28" t="s">
        <v>57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58</v>
      </c>
      <c r="B59" s="22"/>
      <c r="C59" s="22"/>
      <c r="D59" s="22"/>
      <c r="E59" s="22"/>
      <c r="F59" s="22"/>
      <c r="G59" s="19"/>
      <c r="H59" s="114" t="s">
        <v>39</v>
      </c>
      <c r="I59" s="113"/>
      <c r="J59" s="113"/>
      <c r="K59" s="113"/>
      <c r="L59" s="113"/>
      <c r="M59" s="113"/>
    </row>
    <row r="60" spans="1:13" ht="12.75">
      <c r="A60" s="23" t="s">
        <v>59</v>
      </c>
      <c r="B60" s="22"/>
      <c r="C60" s="22"/>
      <c r="D60" s="22"/>
      <c r="E60" s="22"/>
      <c r="F60" s="22"/>
      <c r="G60" s="19"/>
      <c r="H60" s="28" t="s">
        <v>60</v>
      </c>
      <c r="I60" s="22"/>
      <c r="J60" s="22"/>
      <c r="K60" s="22"/>
      <c r="L60" s="22"/>
      <c r="M60" s="22"/>
    </row>
    <row r="61" spans="1:13" ht="12.75">
      <c r="A61" s="115" t="s">
        <v>38</v>
      </c>
      <c r="B61" s="113"/>
      <c r="C61" s="113"/>
      <c r="D61" s="113"/>
      <c r="E61" s="113"/>
      <c r="F61" s="113"/>
      <c r="G61" s="19"/>
      <c r="H61" s="28" t="s">
        <v>61</v>
      </c>
      <c r="I61" s="22"/>
      <c r="J61" s="22"/>
      <c r="K61" s="22"/>
      <c r="L61" s="22"/>
      <c r="M61" s="22"/>
    </row>
    <row r="62" spans="1:13" ht="12.75">
      <c r="A62" s="24" t="s">
        <v>62</v>
      </c>
      <c r="B62" s="22"/>
      <c r="C62" s="22"/>
      <c r="D62" s="22"/>
      <c r="E62" s="22"/>
      <c r="F62" s="22"/>
      <c r="G62" s="19"/>
      <c r="H62" s="24" t="s">
        <v>63</v>
      </c>
      <c r="I62" s="22"/>
      <c r="J62" s="22"/>
      <c r="K62" s="22"/>
      <c r="L62" s="22"/>
      <c r="M62" s="22"/>
    </row>
    <row r="63" spans="1:13" ht="25.5">
      <c r="A63" s="112" t="s">
        <v>136</v>
      </c>
      <c r="B63" s="113"/>
      <c r="C63" s="113"/>
      <c r="D63" s="113"/>
      <c r="E63" s="113"/>
      <c r="F63" s="113"/>
      <c r="G63" s="19"/>
      <c r="H63" s="120" t="s">
        <v>50</v>
      </c>
      <c r="I63" s="121"/>
      <c r="J63" s="121"/>
      <c r="K63" s="121"/>
      <c r="L63" s="121"/>
      <c r="M63" s="121"/>
    </row>
    <row r="64" spans="1:13" ht="25.5">
      <c r="A64" s="23" t="s">
        <v>64</v>
      </c>
      <c r="B64" s="22"/>
      <c r="C64" s="22"/>
      <c r="D64" s="22"/>
      <c r="E64" s="22"/>
      <c r="F64" s="22"/>
      <c r="G64" s="19"/>
      <c r="H64" s="112" t="s">
        <v>65</v>
      </c>
      <c r="I64" s="113"/>
      <c r="J64" s="113"/>
      <c r="K64" s="113"/>
      <c r="L64" s="113"/>
      <c r="M64" s="113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47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101" t="s">
        <v>125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3"/>
    </row>
    <row r="68" spans="1:13" ht="12.75">
      <c r="A68" s="17"/>
      <c r="B68" s="18" t="s">
        <v>106</v>
      </c>
      <c r="C68" s="18" t="s">
        <v>107</v>
      </c>
      <c r="D68" s="18" t="s">
        <v>108</v>
      </c>
      <c r="E68" s="18" t="s">
        <v>109</v>
      </c>
      <c r="F68" s="18" t="s">
        <v>135</v>
      </c>
      <c r="G68" s="19"/>
      <c r="H68" s="17"/>
      <c r="I68" s="18" t="s">
        <v>106</v>
      </c>
      <c r="J68" s="18" t="s">
        <v>107</v>
      </c>
      <c r="K68" s="18" t="s">
        <v>108</v>
      </c>
      <c r="L68" s="18" t="s">
        <v>109</v>
      </c>
      <c r="M68" s="18" t="s">
        <v>135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66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101" t="s">
        <v>67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3"/>
    </row>
    <row r="74" spans="1:13" ht="12.75">
      <c r="A74" s="17"/>
      <c r="B74" s="18" t="s">
        <v>106</v>
      </c>
      <c r="C74" s="18" t="s">
        <v>107</v>
      </c>
      <c r="D74" s="18" t="s">
        <v>108</v>
      </c>
      <c r="E74" s="18" t="s">
        <v>109</v>
      </c>
      <c r="F74" s="18" t="s">
        <v>135</v>
      </c>
      <c r="G74" s="19"/>
      <c r="H74" s="17"/>
      <c r="I74" s="18" t="s">
        <v>106</v>
      </c>
      <c r="J74" s="18" t="s">
        <v>107</v>
      </c>
      <c r="K74" s="18" t="s">
        <v>108</v>
      </c>
      <c r="L74" s="18" t="s">
        <v>109</v>
      </c>
      <c r="M74" s="18" t="s">
        <v>135</v>
      </c>
    </row>
    <row r="75" spans="1:13" ht="25.5">
      <c r="A75" s="23" t="s">
        <v>68</v>
      </c>
      <c r="B75" s="22"/>
      <c r="C75" s="22"/>
      <c r="D75" s="22"/>
      <c r="E75" s="22"/>
      <c r="F75" s="22"/>
      <c r="G75" s="19"/>
      <c r="H75" s="35" t="s">
        <v>69</v>
      </c>
      <c r="I75" s="22"/>
      <c r="J75" s="22"/>
      <c r="K75" s="22"/>
      <c r="L75" s="22"/>
      <c r="M75" s="22"/>
    </row>
    <row r="76" spans="1:13" ht="12.75">
      <c r="A76" s="23" t="s">
        <v>70</v>
      </c>
      <c r="B76" s="22"/>
      <c r="C76" s="22"/>
      <c r="D76" s="22"/>
      <c r="E76" s="22"/>
      <c r="F76" s="22"/>
      <c r="G76" s="19"/>
      <c r="H76" s="28" t="s">
        <v>71</v>
      </c>
      <c r="I76" s="22"/>
      <c r="J76" s="22"/>
      <c r="K76" s="22"/>
      <c r="L76" s="22"/>
      <c r="M76" s="22"/>
    </row>
    <row r="77" spans="1:13" ht="25.5">
      <c r="A77" s="33" t="s">
        <v>72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101" t="s">
        <v>73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3"/>
    </row>
    <row r="81" spans="1:14" ht="12.75">
      <c r="A81" s="17"/>
      <c r="B81" s="18" t="s">
        <v>106</v>
      </c>
      <c r="C81" s="18" t="s">
        <v>107</v>
      </c>
      <c r="D81" s="18" t="s">
        <v>108</v>
      </c>
      <c r="E81" s="18" t="s">
        <v>109</v>
      </c>
      <c r="F81" s="18" t="s">
        <v>135</v>
      </c>
      <c r="G81" s="19"/>
      <c r="H81" s="17"/>
      <c r="I81" s="18" t="s">
        <v>106</v>
      </c>
      <c r="J81" s="18" t="s">
        <v>107</v>
      </c>
      <c r="K81" s="18" t="s">
        <v>108</v>
      </c>
      <c r="L81" s="18" t="s">
        <v>109</v>
      </c>
      <c r="M81" s="18" t="s">
        <v>135</v>
      </c>
      <c r="N81" s="3"/>
    </row>
    <row r="82" spans="1:14" ht="38.25">
      <c r="A82" s="35" t="s">
        <v>74</v>
      </c>
      <c r="B82" s="22"/>
      <c r="C82" s="22"/>
      <c r="D82" s="22"/>
      <c r="E82" s="22"/>
      <c r="F82" s="22"/>
      <c r="G82" s="19"/>
      <c r="H82" s="35" t="s">
        <v>75</v>
      </c>
      <c r="I82" s="22"/>
      <c r="J82" s="22"/>
      <c r="K82" s="22"/>
      <c r="L82" s="22"/>
      <c r="M82" s="22"/>
      <c r="N82" s="3"/>
    </row>
    <row r="83" spans="1:14" ht="12.75">
      <c r="A83" s="25" t="s">
        <v>76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105" t="s">
        <v>111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7"/>
    </row>
    <row r="86" spans="1:14" ht="12.75">
      <c r="A86" s="108" t="s">
        <v>137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1"/>
    </row>
    <row r="87" spans="1:14" ht="12.75" customHeight="1">
      <c r="A87" s="68" t="s">
        <v>145</v>
      </c>
      <c r="B87" s="69"/>
      <c r="C87" s="69"/>
      <c r="D87" s="69"/>
      <c r="E87" s="69"/>
      <c r="F87" s="69"/>
      <c r="G87" s="69" t="s">
        <v>146</v>
      </c>
      <c r="H87" s="69"/>
      <c r="I87" s="69"/>
      <c r="J87" s="69"/>
      <c r="K87" s="69"/>
      <c r="L87" s="69"/>
      <c r="M87" s="73"/>
      <c r="N87" s="1"/>
    </row>
    <row r="88" spans="1:14" ht="12.75" customHeight="1">
      <c r="A88" s="70" t="s">
        <v>147</v>
      </c>
      <c r="B88" s="71"/>
      <c r="C88" s="71"/>
      <c r="D88" s="71"/>
      <c r="E88" s="71"/>
      <c r="F88" s="71"/>
      <c r="G88" s="71" t="s">
        <v>148</v>
      </c>
      <c r="H88" s="71"/>
      <c r="I88" s="71"/>
      <c r="J88" s="71"/>
      <c r="K88" s="71"/>
      <c r="L88" s="71"/>
      <c r="M88" s="75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72" t="s">
        <v>77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59" t="s">
        <v>142</v>
      </c>
      <c r="B93" s="60"/>
      <c r="C93" s="60"/>
      <c r="D93" s="61"/>
      <c r="E93" s="87" t="s">
        <v>140</v>
      </c>
      <c r="F93" s="88"/>
      <c r="G93" s="88"/>
      <c r="H93" s="88"/>
      <c r="I93" s="88"/>
      <c r="J93" s="94" t="s">
        <v>141</v>
      </c>
      <c r="K93" s="94"/>
      <c r="L93" s="94"/>
      <c r="M93" s="95"/>
    </row>
    <row r="94" spans="1:13" ht="12.75">
      <c r="A94" s="96" t="s">
        <v>112</v>
      </c>
      <c r="B94" s="62"/>
      <c r="C94" s="62"/>
      <c r="D94" s="40">
        <f>COUNTIF(B22:B47,"X")+COUNTIF(I22:I47,"X")+COUNTIF(B51:B65,"X")+COUNTIF(I51:I65,"X")+COUNTIF(B69:B70,"X")+COUNTIF(I69:I70,"X")+COUNTIF(B75:B77,"X")+COUNTIF(I75:I76,"X")+COUNTIF(B82:B83,"X")+COUNTIF(I82,"X")+COUNTIF(J15:J18,"X")</f>
        <v>0</v>
      </c>
      <c r="E94" s="41" t="s">
        <v>83</v>
      </c>
      <c r="F94" s="64" t="s">
        <v>82</v>
      </c>
      <c r="G94" s="64"/>
      <c r="H94" s="64"/>
      <c r="I94" s="64"/>
      <c r="J94" s="92">
        <f>D94*100</f>
        <v>0</v>
      </c>
      <c r="K94" s="92"/>
      <c r="L94" s="92"/>
      <c r="M94" s="93"/>
    </row>
    <row r="95" spans="1:13" ht="12.75">
      <c r="A95" s="96" t="s">
        <v>79</v>
      </c>
      <c r="B95" s="62"/>
      <c r="C95" s="62"/>
      <c r="D95" s="40">
        <f>COUNTIF(C22:C47,"X")+COUNTIF(J22:J47,"X")+COUNTIF(C51:C65,"X")+COUNTIF(J51:J65,"X")+COUNTIF(C69:C70,"X")+COUNTIF(J69:J70,"X")+COUNTIF(C75:C77,"X")+COUNTIF(J75:J76,"X")+COUNTIF(C82:C83,"X")+COUNTIF(J82,"X")+COUNTIF(K15:K18,"X")</f>
        <v>0</v>
      </c>
      <c r="E95" s="41" t="s">
        <v>84</v>
      </c>
      <c r="F95" s="64" t="s">
        <v>87</v>
      </c>
      <c r="G95" s="64"/>
      <c r="H95" s="64"/>
      <c r="I95" s="64"/>
      <c r="J95" s="92">
        <f>D95*80</f>
        <v>0</v>
      </c>
      <c r="K95" s="92"/>
      <c r="L95" s="92"/>
      <c r="M95" s="93"/>
    </row>
    <row r="96" spans="1:13" ht="12.75">
      <c r="A96" s="96" t="s">
        <v>80</v>
      </c>
      <c r="B96" s="62"/>
      <c r="C96" s="62"/>
      <c r="D96" s="40">
        <f>COUNTIF(D22:D47,"X")+COUNTIF(K22:K47,"X")+COUNTIF(D51:D65,"X")+COUNTIF(K51:K65,"X")+COUNTIF(D69:D70,"X")+COUNTIF(K69:K70,"X")+COUNTIF(D75:D77,"X")+COUNTIF(K75:K76,"X")+COUNTIF(D82:D83,"X")+COUNTIF(K82,"X")+COUNTIF(L15:L18,"X")</f>
        <v>0</v>
      </c>
      <c r="E96" s="41" t="s">
        <v>85</v>
      </c>
      <c r="F96" s="64" t="s">
        <v>88</v>
      </c>
      <c r="G96" s="64"/>
      <c r="H96" s="64"/>
      <c r="I96" s="64"/>
      <c r="J96" s="92">
        <f>D96*50</f>
        <v>0</v>
      </c>
      <c r="K96" s="92"/>
      <c r="L96" s="92"/>
      <c r="M96" s="93"/>
    </row>
    <row r="97" spans="1:13" ht="13.5" thickBot="1">
      <c r="A97" s="97" t="s">
        <v>81</v>
      </c>
      <c r="B97" s="98"/>
      <c r="C97" s="98"/>
      <c r="D97" s="42">
        <f>COUNTIF(E22:E47,"X")+COUNTIF(L22:L47,"X")+COUNTIF(E51:E65,"X")+COUNTIF(L51:L65,"X")+COUNTIF(E69:E70,"X")+COUNTIF(L69:L70,"X")+COUNTIF(E75:E77,"X")+COUNTIF(L75:L76,"X")+COUNTIF(E82:E83,"X")+COUNTIF(L82,"X")+COUNTIF(M15:M18,"X")</f>
        <v>0</v>
      </c>
      <c r="E97" s="43" t="s">
        <v>86</v>
      </c>
      <c r="F97" s="65" t="s">
        <v>89</v>
      </c>
      <c r="G97" s="65"/>
      <c r="H97" s="65"/>
      <c r="I97" s="65"/>
      <c r="J97" s="83">
        <f>D97*30</f>
        <v>0</v>
      </c>
      <c r="K97" s="83"/>
      <c r="L97" s="83"/>
      <c r="M97" s="84"/>
    </row>
    <row r="98" spans="1:13" ht="13.5" thickBot="1">
      <c r="A98" s="85" t="s">
        <v>139</v>
      </c>
      <c r="B98" s="86"/>
      <c r="C98" s="86"/>
      <c r="D98" s="44">
        <f>SUM(D94:D97)</f>
        <v>0</v>
      </c>
      <c r="E98" s="81" t="s">
        <v>149</v>
      </c>
      <c r="F98" s="82"/>
      <c r="G98" s="82"/>
      <c r="H98" s="82"/>
      <c r="I98" s="82"/>
      <c r="J98" s="79">
        <f>SUM(J94:M97)</f>
        <v>0</v>
      </c>
      <c r="K98" s="79"/>
      <c r="L98" s="79"/>
      <c r="M98" s="80"/>
    </row>
    <row r="99" spans="1:14" ht="12.75">
      <c r="A99" s="89" t="s">
        <v>90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150</v>
      </c>
      <c r="B101" s="6"/>
      <c r="C101" s="6"/>
      <c r="D101" s="90" t="s">
        <v>138</v>
      </c>
      <c r="E101" s="91"/>
      <c r="F101" s="57" t="e">
        <f>(J98/D98)</f>
        <v>#DIV/0!</v>
      </c>
      <c r="G101" s="57"/>
      <c r="H101" s="58"/>
      <c r="I101" s="6"/>
      <c r="J101" s="6"/>
      <c r="K101" s="6"/>
      <c r="L101" s="6"/>
      <c r="M101" s="6"/>
    </row>
    <row r="102" spans="1:13" ht="12.75">
      <c r="A102" s="46" t="s">
        <v>143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144</v>
      </c>
      <c r="B103" s="6"/>
      <c r="C103" s="6"/>
      <c r="D103" s="6"/>
      <c r="E103" s="6"/>
      <c r="F103" s="6"/>
      <c r="G103" s="6"/>
      <c r="H103" s="63" t="s">
        <v>91</v>
      </c>
      <c r="I103" s="63"/>
      <c r="J103" s="63"/>
      <c r="K103" s="63"/>
      <c r="L103" s="63"/>
      <c r="M103" s="63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92</v>
      </c>
      <c r="I104" s="62" t="s">
        <v>93</v>
      </c>
      <c r="J104" s="62"/>
      <c r="K104" s="62"/>
      <c r="L104" s="62"/>
      <c r="M104" s="62"/>
    </row>
    <row r="105" spans="1:14" ht="12.75">
      <c r="A105" s="49" t="s">
        <v>114</v>
      </c>
      <c r="B105" s="50"/>
      <c r="C105" s="50"/>
      <c r="D105" s="50"/>
      <c r="E105" s="50"/>
      <c r="F105" s="50"/>
      <c r="G105" s="50"/>
      <c r="H105" s="48" t="s">
        <v>94</v>
      </c>
      <c r="I105" s="62" t="s">
        <v>98</v>
      </c>
      <c r="J105" s="62"/>
      <c r="K105" s="62"/>
      <c r="L105" s="62"/>
      <c r="M105" s="62"/>
      <c r="N105" s="4"/>
    </row>
    <row r="106" spans="1:13" ht="12.75">
      <c r="A106" s="51" t="s">
        <v>117</v>
      </c>
      <c r="B106" s="52"/>
      <c r="C106" s="52"/>
      <c r="D106" s="52"/>
      <c r="E106" s="52"/>
      <c r="F106" s="52"/>
      <c r="G106" s="52"/>
      <c r="H106" s="48" t="s">
        <v>95</v>
      </c>
      <c r="I106" s="62" t="s">
        <v>99</v>
      </c>
      <c r="J106" s="62"/>
      <c r="K106" s="62"/>
      <c r="L106" s="62"/>
      <c r="M106" s="62"/>
    </row>
    <row r="107" spans="1:13" ht="12.75">
      <c r="A107" s="118" t="s">
        <v>115</v>
      </c>
      <c r="B107" s="52"/>
      <c r="C107" s="52"/>
      <c r="D107" s="52"/>
      <c r="E107" s="52"/>
      <c r="F107" s="52"/>
      <c r="G107" s="52"/>
      <c r="H107" s="48" t="s">
        <v>96</v>
      </c>
      <c r="I107" s="62" t="s">
        <v>100</v>
      </c>
      <c r="J107" s="62"/>
      <c r="K107" s="62"/>
      <c r="L107" s="62"/>
      <c r="M107" s="62"/>
    </row>
    <row r="108" spans="1:13" ht="12.75">
      <c r="A108" s="119" t="s">
        <v>130</v>
      </c>
      <c r="B108" s="52"/>
      <c r="C108" s="52"/>
      <c r="D108" s="52"/>
      <c r="E108" s="52"/>
      <c r="F108" s="52"/>
      <c r="G108" s="52"/>
      <c r="H108" s="48" t="s">
        <v>97</v>
      </c>
      <c r="I108" s="62" t="s">
        <v>101</v>
      </c>
      <c r="J108" s="62"/>
      <c r="K108" s="62"/>
      <c r="L108" s="62"/>
      <c r="M108" s="62"/>
    </row>
    <row r="109" spans="1:13" ht="12.75">
      <c r="A109" s="119"/>
      <c r="B109" s="52"/>
      <c r="C109" s="52"/>
      <c r="D109" s="52"/>
      <c r="E109" s="52"/>
      <c r="F109" s="52"/>
      <c r="G109" s="52"/>
      <c r="H109" s="66" t="s">
        <v>151</v>
      </c>
      <c r="I109" s="66"/>
      <c r="J109" s="66"/>
      <c r="K109" s="66"/>
      <c r="L109" s="66"/>
      <c r="M109" s="66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76" t="s">
        <v>129</v>
      </c>
      <c r="F112" s="76"/>
      <c r="G112" s="76"/>
      <c r="H112" s="76"/>
      <c r="I112" s="76"/>
      <c r="J112" s="76"/>
      <c r="K112" s="76"/>
      <c r="L112" s="76"/>
      <c r="M112" s="76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76" t="s">
        <v>113</v>
      </c>
      <c r="C115" s="76"/>
      <c r="D115" s="76"/>
      <c r="E115" s="77" t="s">
        <v>116</v>
      </c>
      <c r="F115" s="77"/>
      <c r="G115" s="77"/>
      <c r="H115" s="77"/>
      <c r="I115" s="77"/>
      <c r="J115" s="77"/>
      <c r="K115" s="77"/>
      <c r="L115" s="77"/>
      <c r="M115" s="77"/>
    </row>
    <row r="116" spans="1:13" ht="12.75">
      <c r="A116" s="53"/>
      <c r="B116" s="54"/>
      <c r="C116" s="54"/>
      <c r="D116" s="54"/>
      <c r="E116" s="78" t="s">
        <v>119</v>
      </c>
      <c r="F116" s="78"/>
      <c r="G116" s="78"/>
      <c r="H116" s="78"/>
      <c r="I116" s="78"/>
      <c r="J116" s="78"/>
      <c r="K116" s="78"/>
      <c r="L116" s="78"/>
      <c r="M116" s="78"/>
    </row>
    <row r="117" spans="1:13" ht="12.75">
      <c r="A117" s="55" t="s">
        <v>126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E1DB" sheet="1" formatCells="0" formatColumns="0"/>
  <mergeCells count="62">
    <mergeCell ref="B1:M1"/>
    <mergeCell ref="A96:C96"/>
    <mergeCell ref="A73:M73"/>
    <mergeCell ref="A80:M80"/>
    <mergeCell ref="A85:M85"/>
    <mergeCell ref="A86:M86"/>
    <mergeCell ref="A11:M11"/>
    <mergeCell ref="B5:M5"/>
    <mergeCell ref="B7:M7"/>
    <mergeCell ref="B2:M2"/>
    <mergeCell ref="A49:M49"/>
    <mergeCell ref="A67:M67"/>
    <mergeCell ref="B4:M4"/>
    <mergeCell ref="A20:M20"/>
    <mergeCell ref="B9:M9"/>
    <mergeCell ref="A13:M13"/>
    <mergeCell ref="A95:C95"/>
    <mergeCell ref="J95:M95"/>
    <mergeCell ref="J96:M96"/>
    <mergeCell ref="A97:C97"/>
    <mergeCell ref="B8:H8"/>
    <mergeCell ref="B3:M3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G87:M87"/>
    <mergeCell ref="A15:I16"/>
    <mergeCell ref="A17:I17"/>
    <mergeCell ref="A18:I18"/>
    <mergeCell ref="G88:M88"/>
    <mergeCell ref="E112:M112"/>
    <mergeCell ref="E93:I93"/>
    <mergeCell ref="J94:M94"/>
    <mergeCell ref="J93:M93"/>
    <mergeCell ref="A94:C94"/>
    <mergeCell ref="F97:I97"/>
    <mergeCell ref="I108:M108"/>
    <mergeCell ref="H109:M109"/>
    <mergeCell ref="M15:M16"/>
    <mergeCell ref="A87:F87"/>
    <mergeCell ref="A88:F88"/>
    <mergeCell ref="A90:M90"/>
    <mergeCell ref="J15:J16"/>
    <mergeCell ref="K15:K16"/>
    <mergeCell ref="L15:L16"/>
    <mergeCell ref="F101:H101"/>
    <mergeCell ref="A93:D93"/>
    <mergeCell ref="I104:M104"/>
    <mergeCell ref="I105:M105"/>
    <mergeCell ref="I106:M106"/>
    <mergeCell ref="I107:M107"/>
    <mergeCell ref="H103:M103"/>
    <mergeCell ref="F94:I94"/>
    <mergeCell ref="F95:I95"/>
    <mergeCell ref="F96:I96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0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4"/>
  <rowBreaks count="1" manualBreakCount="1">
    <brk id="7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Mauricio Francheschis Negri</cp:lastModifiedBy>
  <cp:lastPrinted>2017-07-13T19:39:48Z</cp:lastPrinted>
  <dcterms:created xsi:type="dcterms:W3CDTF">2008-07-21T20:59:42Z</dcterms:created>
  <dcterms:modified xsi:type="dcterms:W3CDTF">2017-07-18T14:34:40Z</dcterms:modified>
  <cp:category/>
  <cp:version/>
  <cp:contentType/>
  <cp:contentStatus/>
</cp:coreProperties>
</file>