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toavaliação" sheetId="1" r:id="rId1"/>
    <sheet name="Requisitos e Caract críticas" sheetId="2" r:id="rId2"/>
    <sheet name=" características críticas" sheetId="3" r:id="rId3"/>
    <sheet name=" características selecionadas" sheetId="4" r:id="rId4"/>
  </sheets>
  <definedNames/>
  <calcPr fullCalcOnLoad="1"/>
</workbook>
</file>

<file path=xl/sharedStrings.xml><?xml version="1.0" encoding="utf-8"?>
<sst xmlns="http://schemas.openxmlformats.org/spreadsheetml/2006/main" count="40" uniqueCount="29">
  <si>
    <t>Requisitos</t>
  </si>
  <si>
    <t>Características</t>
  </si>
  <si>
    <t>Evidências</t>
  </si>
  <si>
    <t xml:space="preserve"> </t>
  </si>
  <si>
    <t>Critérios de Eficácia</t>
  </si>
  <si>
    <t>Pontos</t>
  </si>
  <si>
    <t>Características que a Escola está fragilizada (A Escola não faz ou pouco faz)</t>
  </si>
  <si>
    <t>Indique 3 caracteísticas (Marque X)</t>
  </si>
  <si>
    <t>Total de pontos obtidos no requisito 2.1:</t>
  </si>
  <si>
    <t>Total de pontos obtidos no critério 2:</t>
  </si>
  <si>
    <t xml:space="preserve">Características EM  que a Escola está fragilizada </t>
  </si>
  <si>
    <t>ESCALA DE PONTOS</t>
  </si>
  <si>
    <t>A ESCOLA NUNCA FAZ OU SUA ATUAÇÃO É MUITO FRACA</t>
  </si>
  <si>
    <t xml:space="preserve"> A ESCOLA RARAMENTE FAZ OU SUA ATUAÇÃO É FRACA</t>
  </si>
  <si>
    <t>NÃO UTILIZAR</t>
  </si>
  <si>
    <t>NA MAIORIA DAS VEZES A ESCOLA FAZ E SUA ATUAÇÃO É BOA</t>
  </si>
  <si>
    <t>A ESCOLA SEMPRE FAZ E SUA ATUAÇÃO É MUITO BOA</t>
  </si>
  <si>
    <t>Comentando a Atuação da Escola</t>
  </si>
  <si>
    <t>6.1.a) O prédio e o pátio escolar são bem conservados e têm aparência atrativa;</t>
  </si>
  <si>
    <t>6.1.b) Os banheiros são limpos e mantidos em condições adequadas de uso;</t>
  </si>
  <si>
    <t>6.1.c) A escola possui um espaço disponível para atividades de leitura e pesquisa;</t>
  </si>
  <si>
    <t>6.1.d) O espaço escolar (salas, laboratórios, biblioteca, etc.) são utilizados e de forma adequada;</t>
  </si>
  <si>
    <t>6.1.e) Os alunos têm consciência de sua participação na conservação do patrimônio escolar.</t>
  </si>
  <si>
    <t>6.1. Instalações adequadas da escola</t>
  </si>
  <si>
    <t>6. Infra-estrutura</t>
  </si>
  <si>
    <t>Requisitos Selecionados</t>
  </si>
  <si>
    <t>Material Elaborado pelo Supervisor de Ensino-Rogério Carlos Gonçalves - da DER-Caieiras-SP, com base nas Oficinas do PDE-Escola</t>
  </si>
  <si>
    <t>Selecione  o Requisito</t>
  </si>
  <si>
    <t>x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</si>
</sst>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Arial"/>
      <family val="2"/>
    </font>
    <font>
      <b/>
      <sz val="22"/>
      <color indexed="8"/>
      <name val="Times New Roman"/>
      <family val="1"/>
    </font>
    <font>
      <b/>
      <sz val="11"/>
      <color indexed="8"/>
      <name val="Times New (W1)"/>
      <family val="1"/>
    </font>
    <font>
      <b/>
      <sz val="16"/>
      <color indexed="8"/>
      <name val="Arial"/>
      <family val="2"/>
    </font>
    <font>
      <b/>
      <u val="single"/>
      <sz val="18"/>
      <color indexed="8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36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Arial"/>
      <family val="2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u val="single"/>
      <sz val="18"/>
      <color rgb="FF000000"/>
      <name val="Arial"/>
      <family val="2"/>
    </font>
    <font>
      <b/>
      <sz val="22"/>
      <color rgb="FF000000"/>
      <name val="Times New Roman"/>
      <family val="1"/>
    </font>
    <font>
      <b/>
      <sz val="11"/>
      <color rgb="FF000000"/>
      <name val="Times New (W1)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36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1" fontId="61" fillId="0" borderId="0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0" borderId="10" xfId="0" applyFont="1" applyBorder="1" applyAlignment="1">
      <alignment horizontal="left" vertical="justify" wrapText="1"/>
    </xf>
    <xf numFmtId="1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3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 wrapText="1"/>
    </xf>
    <xf numFmtId="0" fontId="63" fillId="0" borderId="15" xfId="0" applyFont="1" applyBorder="1" applyAlignment="1">
      <alignment horizontal="left" vertical="top" wrapText="1"/>
    </xf>
    <xf numFmtId="0" fontId="66" fillId="34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9" borderId="10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justify" wrapText="1"/>
    </xf>
    <xf numFmtId="0" fontId="56" fillId="35" borderId="13" xfId="0" applyFont="1" applyFill="1" applyBorder="1" applyAlignment="1">
      <alignment horizontal="center" vertical="justify" wrapText="1"/>
    </xf>
    <xf numFmtId="1" fontId="69" fillId="0" borderId="10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textRotation="90" wrapText="1"/>
    </xf>
    <xf numFmtId="0" fontId="65" fillId="0" borderId="17" xfId="0" applyFont="1" applyBorder="1" applyAlignment="1">
      <alignment horizontal="center" vertical="center" textRotation="90" wrapText="1"/>
    </xf>
    <xf numFmtId="0" fontId="65" fillId="0" borderId="18" xfId="0" applyFont="1" applyBorder="1" applyAlignment="1">
      <alignment horizontal="center" vertical="center" textRotation="90" wrapText="1"/>
    </xf>
    <xf numFmtId="0" fontId="70" fillId="35" borderId="13" xfId="0" applyFont="1" applyFill="1" applyBorder="1" applyAlignment="1">
      <alignment horizontal="center" wrapText="1"/>
    </xf>
    <xf numFmtId="0" fontId="70" fillId="35" borderId="10" xfId="0" applyFont="1" applyFill="1" applyBorder="1" applyAlignment="1">
      <alignment horizontal="center" wrapText="1"/>
    </xf>
    <xf numFmtId="0" fontId="58" fillId="0" borderId="19" xfId="0" applyFont="1" applyBorder="1" applyAlignment="1">
      <alignment horizontal="center" vertical="center" textRotation="90" wrapText="1"/>
    </xf>
    <xf numFmtId="0" fontId="58" fillId="0" borderId="20" xfId="0" applyFont="1" applyBorder="1" applyAlignment="1">
      <alignment horizontal="center" vertical="center" textRotation="90" wrapText="1"/>
    </xf>
    <xf numFmtId="0" fontId="58" fillId="0" borderId="21" xfId="0" applyFont="1" applyBorder="1" applyAlignment="1">
      <alignment horizontal="center" vertical="center" textRotation="90" wrapText="1"/>
    </xf>
    <xf numFmtId="0" fontId="58" fillId="33" borderId="10" xfId="0" applyFont="1" applyFill="1" applyBorder="1" applyAlignment="1">
      <alignment horizontal="center" vertical="center" textRotation="90" wrapText="1"/>
    </xf>
    <xf numFmtId="0" fontId="71" fillId="0" borderId="10" xfId="0" applyFont="1" applyBorder="1" applyAlignment="1">
      <alignment horizontal="center" vertical="center" wrapText="1"/>
    </xf>
    <xf numFmtId="1" fontId="61" fillId="36" borderId="12" xfId="0" applyNumberFormat="1" applyFont="1" applyFill="1" applyBorder="1" applyAlignment="1">
      <alignment horizontal="center" vertical="center" wrapText="1"/>
    </xf>
    <xf numFmtId="1" fontId="61" fillId="36" borderId="13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 wrapText="1"/>
    </xf>
    <xf numFmtId="0" fontId="76" fillId="37" borderId="10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8" fillId="10" borderId="0" xfId="0" applyFont="1" applyFill="1" applyAlignment="1">
      <alignment horizontal="center"/>
    </xf>
    <xf numFmtId="1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left" vertical="justify" wrapText="1"/>
      <protection locked="0"/>
    </xf>
    <xf numFmtId="0" fontId="6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b/>
        <i val="0"/>
        <color rgb="FFFF0000"/>
      </font>
    </dxf>
    <dxf>
      <font>
        <color theme="3" tint="0.3999499976634979"/>
      </font>
    </dxf>
    <dxf>
      <font>
        <color theme="3" tint="0.3999499976634979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5"/>
  <cols>
    <col min="1" max="1" width="12.7109375" style="0" customWidth="1"/>
    <col min="2" max="2" width="22.8515625" style="0" customWidth="1"/>
    <col min="3" max="3" width="70.421875" style="21" customWidth="1"/>
    <col min="4" max="4" width="14.7109375" style="1" customWidth="1"/>
    <col min="5" max="5" width="30.28125" style="0" customWidth="1"/>
  </cols>
  <sheetData>
    <row r="1" spans="1:5" ht="15.75">
      <c r="A1" s="65" t="s">
        <v>26</v>
      </c>
      <c r="B1" s="65"/>
      <c r="C1" s="65"/>
      <c r="D1" s="65"/>
      <c r="E1" s="65"/>
    </row>
    <row r="3" spans="1:16" ht="45.75" customHeight="1" thickBot="1">
      <c r="A3" s="3" t="s">
        <v>4</v>
      </c>
      <c r="B3" s="3" t="s">
        <v>0</v>
      </c>
      <c r="C3" s="3" t="s">
        <v>1</v>
      </c>
      <c r="D3" s="2" t="s">
        <v>5</v>
      </c>
      <c r="E3" s="3" t="s">
        <v>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</row>
    <row r="4" spans="1:16" ht="41.25" customHeight="1" thickBot="1">
      <c r="A4" s="32" t="s">
        <v>24</v>
      </c>
      <c r="B4" s="37" t="s">
        <v>23</v>
      </c>
      <c r="C4" s="20" t="s">
        <v>18</v>
      </c>
      <c r="D4" s="66"/>
      <c r="E4" s="67"/>
      <c r="G4" s="23">
        <v>1</v>
      </c>
      <c r="H4" s="27" t="s">
        <v>12</v>
      </c>
      <c r="I4" s="27"/>
      <c r="J4" s="27"/>
      <c r="K4" s="27"/>
      <c r="L4" s="27"/>
      <c r="M4" s="27"/>
      <c r="N4" s="27"/>
      <c r="O4" s="27"/>
      <c r="P4" s="27"/>
    </row>
    <row r="5" spans="1:16" ht="36" customHeight="1" thickBot="1">
      <c r="A5" s="33"/>
      <c r="B5" s="38"/>
      <c r="C5" s="25" t="s">
        <v>19</v>
      </c>
      <c r="D5" s="66"/>
      <c r="E5" s="67"/>
      <c r="G5" s="23">
        <v>2</v>
      </c>
      <c r="H5" s="27" t="s">
        <v>13</v>
      </c>
      <c r="I5" s="27"/>
      <c r="J5" s="27"/>
      <c r="K5" s="27"/>
      <c r="L5" s="27"/>
      <c r="M5" s="27"/>
      <c r="N5" s="27"/>
      <c r="O5" s="27"/>
      <c r="P5" s="27"/>
    </row>
    <row r="6" spans="1:16" ht="39.75" customHeight="1" thickBot="1">
      <c r="A6" s="33"/>
      <c r="B6" s="38"/>
      <c r="C6" s="25" t="s">
        <v>20</v>
      </c>
      <c r="D6" s="66"/>
      <c r="E6" s="67"/>
      <c r="G6" s="23">
        <v>3</v>
      </c>
      <c r="H6" s="28" t="s">
        <v>14</v>
      </c>
      <c r="I6" s="28"/>
      <c r="J6" s="28"/>
      <c r="K6" s="28"/>
      <c r="L6" s="28"/>
      <c r="M6" s="28"/>
      <c r="N6" s="28"/>
      <c r="O6" s="28"/>
      <c r="P6" s="28"/>
    </row>
    <row r="7" spans="1:16" ht="43.5" customHeight="1" thickBot="1">
      <c r="A7" s="33"/>
      <c r="B7" s="38"/>
      <c r="C7" s="25" t="s">
        <v>21</v>
      </c>
      <c r="D7" s="66"/>
      <c r="E7" s="67"/>
      <c r="G7" s="23">
        <v>4</v>
      </c>
      <c r="H7" s="27" t="s">
        <v>15</v>
      </c>
      <c r="I7" s="27"/>
      <c r="J7" s="27"/>
      <c r="K7" s="27"/>
      <c r="L7" s="27"/>
      <c r="M7" s="27"/>
      <c r="N7" s="27"/>
      <c r="O7" s="27"/>
      <c r="P7" s="27"/>
    </row>
    <row r="8" spans="1:16" ht="45.75" customHeight="1" thickBot="1">
      <c r="A8" s="33"/>
      <c r="B8" s="39"/>
      <c r="C8" s="25" t="s">
        <v>22</v>
      </c>
      <c r="D8" s="66"/>
      <c r="E8" s="67"/>
      <c r="G8" s="23">
        <v>5</v>
      </c>
      <c r="H8" s="27" t="s">
        <v>16</v>
      </c>
      <c r="I8" s="27"/>
      <c r="J8" s="27"/>
      <c r="K8" s="27"/>
      <c r="L8" s="27"/>
      <c r="M8" s="27"/>
      <c r="N8" s="27"/>
      <c r="O8" s="27"/>
      <c r="P8" s="27"/>
    </row>
    <row r="9" spans="1:5" ht="45.75" customHeight="1">
      <c r="A9" s="34"/>
      <c r="B9" s="29" t="s">
        <v>8</v>
      </c>
      <c r="C9" s="30"/>
      <c r="D9" s="31">
        <f>SUM(D4:D8)</f>
        <v>0</v>
      </c>
      <c r="E9" s="31"/>
    </row>
    <row r="10" spans="1:5" ht="36.75" customHeight="1">
      <c r="A10" s="24"/>
      <c r="B10" s="35" t="s">
        <v>9</v>
      </c>
      <c r="C10" s="36"/>
      <c r="D10" s="18">
        <f>D9</f>
        <v>0</v>
      </c>
      <c r="E10" s="19"/>
    </row>
  </sheetData>
  <sheetProtection password="EA3C" sheet="1"/>
  <mergeCells count="12">
    <mergeCell ref="B9:C9"/>
    <mergeCell ref="D9:E9"/>
    <mergeCell ref="A4:A9"/>
    <mergeCell ref="B10:C10"/>
    <mergeCell ref="B4:B8"/>
    <mergeCell ref="A1:E1"/>
    <mergeCell ref="G3:P3"/>
    <mergeCell ref="H4:P4"/>
    <mergeCell ref="H5:P5"/>
    <mergeCell ref="H6:P6"/>
    <mergeCell ref="H7:P7"/>
    <mergeCell ref="H8:P8"/>
  </mergeCells>
  <conditionalFormatting sqref="D11:D65536 D2 D4:D9">
    <cfRule type="cellIs" priority="17" dxfId="2" operator="greaterThan" stopIfTrue="1">
      <formula>3</formula>
    </cfRule>
    <cfRule type="cellIs" priority="18" dxfId="3" operator="lessThan" stopIfTrue="1">
      <formula>3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5"/>
  <cols>
    <col min="1" max="1" width="14.8515625" style="0" customWidth="1"/>
    <col min="2" max="2" width="36.7109375" style="8" customWidth="1"/>
    <col min="3" max="3" width="8.421875" style="7" customWidth="1"/>
    <col min="4" max="4" width="93.140625" style="10" customWidth="1"/>
    <col min="5" max="5" width="11.8515625" style="16" customWidth="1"/>
  </cols>
  <sheetData>
    <row r="1" spans="1:5" ht="15.75">
      <c r="A1" s="65" t="s">
        <v>26</v>
      </c>
      <c r="B1" s="65"/>
      <c r="C1" s="65"/>
      <c r="D1" s="65"/>
      <c r="E1" s="65"/>
    </row>
    <row r="3" spans="1:5" ht="15" customHeight="1">
      <c r="A3" s="46" t="s">
        <v>4</v>
      </c>
      <c r="B3" s="47" t="s">
        <v>0</v>
      </c>
      <c r="C3" s="46" t="s">
        <v>5</v>
      </c>
      <c r="D3" s="44" t="s">
        <v>6</v>
      </c>
      <c r="E3" s="49" t="s">
        <v>7</v>
      </c>
    </row>
    <row r="4" spans="1:5" ht="39" customHeight="1">
      <c r="A4" s="46"/>
      <c r="B4" s="47"/>
      <c r="C4" s="46"/>
      <c r="D4" s="45"/>
      <c r="E4" s="49"/>
    </row>
    <row r="5" spans="1:5" ht="17.25" customHeight="1">
      <c r="A5" s="40" t="str">
        <f>Autoavaliação!A4</f>
        <v>6. Infra-estrutura</v>
      </c>
      <c r="B5" s="41" t="str">
        <f>Autoavaliação!B4</f>
        <v>6.1. Instalações adequadas da escola</v>
      </c>
      <c r="C5" s="48">
        <f>Autoavaliação!D9</f>
        <v>0</v>
      </c>
      <c r="D5" s="17" t="str">
        <f>IF(Autoavaliação!D4&lt;3,Autoavaliação!C4,"")</f>
        <v>6.1.a) O prédio e o pátio escolar são bem conservados e têm aparência atrativa;</v>
      </c>
      <c r="E5" s="68"/>
    </row>
    <row r="6" spans="1:5" ht="15" customHeight="1">
      <c r="A6" s="40"/>
      <c r="B6" s="41"/>
      <c r="C6" s="48"/>
      <c r="D6" s="17" t="str">
        <f>IF(Autoavaliação!D5&lt;3,Autoavaliação!C5,"")</f>
        <v>6.1.b) Os banheiros são limpos e mantidos em condições adequadas de uso;</v>
      </c>
      <c r="E6" s="68"/>
    </row>
    <row r="7" spans="1:5" ht="15" customHeight="1">
      <c r="A7" s="40"/>
      <c r="B7" s="41"/>
      <c r="C7" s="48"/>
      <c r="D7" s="17" t="str">
        <f>IF(Autoavaliação!D6&lt;3,Autoavaliação!C6,"")</f>
        <v>6.1.c) A escola possui um espaço disponível para atividades de leitura e pesquisa;</v>
      </c>
      <c r="E7" s="68"/>
    </row>
    <row r="8" spans="1:5" ht="15" customHeight="1">
      <c r="A8" s="40"/>
      <c r="B8" s="41"/>
      <c r="C8" s="48"/>
      <c r="D8" s="17" t="str">
        <f>IF(Autoavaliação!D7&lt;3,Autoavaliação!C7,"")</f>
        <v>6.1.d) O espaço escolar (salas, laboratórios, biblioteca, etc.) são utilizados e de forma adequada;</v>
      </c>
      <c r="E8" s="68"/>
    </row>
    <row r="9" spans="1:5" ht="24" customHeight="1">
      <c r="A9" s="40"/>
      <c r="B9" s="41"/>
      <c r="C9" s="48"/>
      <c r="D9" s="17" t="str">
        <f>IF(Autoavaliação!D8&lt;3,Autoavaliação!C8,"")</f>
        <v>6.1.e) Os alunos têm consciência de sua participação na conservação do patrimônio escolar.</v>
      </c>
      <c r="E9" s="68"/>
    </row>
    <row r="10" spans="1:5" ht="40.5" customHeight="1" thickBot="1">
      <c r="A10" s="40"/>
      <c r="B10" s="13" t="str">
        <f>Autoavaliação!B10</f>
        <v>Total de pontos obtidos no critério 2:</v>
      </c>
      <c r="C10" s="14">
        <f>Autoavaliação!D10</f>
        <v>0</v>
      </c>
      <c r="D10" s="42"/>
      <c r="E10" s="43"/>
    </row>
    <row r="11" spans="1:5" s="4" customFormat="1" ht="30.75" customHeight="1">
      <c r="A11" s="6"/>
      <c r="B11" s="9"/>
      <c r="C11" s="5"/>
      <c r="D11" s="12"/>
      <c r="E11" s="15"/>
    </row>
  </sheetData>
  <sheetProtection password="F5FC" sheet="1"/>
  <mergeCells count="10">
    <mergeCell ref="A1:E1"/>
    <mergeCell ref="A5:A10"/>
    <mergeCell ref="B5:B9"/>
    <mergeCell ref="D10:E10"/>
    <mergeCell ref="D3:D4"/>
    <mergeCell ref="A3:A4"/>
    <mergeCell ref="B3:B4"/>
    <mergeCell ref="C3:C4"/>
    <mergeCell ref="C5:C9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14.8515625" style="0" customWidth="1"/>
    <col min="2" max="2" width="36.7109375" style="8" customWidth="1"/>
    <col min="3" max="3" width="13.28125" style="8" customWidth="1"/>
    <col min="4" max="4" width="93.140625" style="10" customWidth="1"/>
    <col min="5" max="5" width="50.140625" style="0" customWidth="1"/>
  </cols>
  <sheetData>
    <row r="1" spans="1:5" ht="15.75">
      <c r="A1" s="65" t="s">
        <v>26</v>
      </c>
      <c r="B1" s="65"/>
      <c r="C1" s="65"/>
      <c r="D1" s="65"/>
      <c r="E1" s="65"/>
    </row>
    <row r="3" spans="1:5" ht="45.75" customHeight="1">
      <c r="A3" s="46" t="s">
        <v>4</v>
      </c>
      <c r="B3" s="47" t="s">
        <v>0</v>
      </c>
      <c r="C3" s="53" t="s">
        <v>27</v>
      </c>
      <c r="D3" s="44" t="s">
        <v>10</v>
      </c>
      <c r="E3" s="50" t="s">
        <v>17</v>
      </c>
    </row>
    <row r="4" spans="1:5" ht="17.25" customHeight="1">
      <c r="A4" s="46"/>
      <c r="B4" s="47"/>
      <c r="C4" s="54"/>
      <c r="D4" s="45"/>
      <c r="E4" s="51"/>
    </row>
    <row r="5" spans="1:5" ht="15" customHeight="1">
      <c r="A5" s="40" t="str">
        <f>Autoavaliação!A4</f>
        <v>6. Infra-estrutura</v>
      </c>
      <c r="B5" s="41" t="str">
        <f>Autoavaliação!B4</f>
        <v>6.1. Instalações adequadas da escola</v>
      </c>
      <c r="C5" s="52" t="s">
        <v>28</v>
      </c>
      <c r="D5" s="11" t="str">
        <f>IF('Requisitos e Caract críticas'!E5="X",'Requisitos e Caract críticas'!D5," ")</f>
        <v> </v>
      </c>
      <c r="E5" s="22">
        <f>IF('Requisitos e Caract críticas'!E5="X",Autoavaliação!H5,"")</f>
      </c>
    </row>
    <row r="6" spans="1:5" ht="15" customHeight="1">
      <c r="A6" s="40"/>
      <c r="B6" s="41"/>
      <c r="C6" s="52"/>
      <c r="D6" s="11" t="str">
        <f>IF('Requisitos e Caract críticas'!E6="X",'Requisitos e Caract críticas'!D6," ")</f>
        <v> </v>
      </c>
      <c r="E6" s="22">
        <f>IF('Requisitos e Caract críticas'!E6="X",Autoavaliação!H5,"")</f>
      </c>
    </row>
    <row r="7" spans="1:5" ht="15" customHeight="1">
      <c r="A7" s="40"/>
      <c r="B7" s="41"/>
      <c r="C7" s="52"/>
      <c r="D7" s="11" t="str">
        <f>IF('Requisitos e Caract críticas'!E7="X",'Requisitos e Caract críticas'!D7," ")</f>
        <v> </v>
      </c>
      <c r="E7" s="22">
        <f>IF('Requisitos e Caract críticas'!E7="X",Autoavaliação!H5,"")</f>
      </c>
    </row>
    <row r="8" spans="1:5" ht="15">
      <c r="A8" s="40"/>
      <c r="B8" s="41"/>
      <c r="C8" s="52"/>
      <c r="D8" s="11" t="str">
        <f>IF('Requisitos e Caract críticas'!E8="X",'Requisitos e Caract críticas'!D8," ")</f>
        <v> </v>
      </c>
      <c r="E8" s="22">
        <f>IF('Requisitos e Caract críticas'!E8="X",Autoavaliação!H5,"")</f>
      </c>
    </row>
    <row r="9" spans="1:5" s="4" customFormat="1" ht="30.75" customHeight="1">
      <c r="A9" s="40"/>
      <c r="B9" s="41"/>
      <c r="C9" s="52"/>
      <c r="D9" s="11" t="str">
        <f>IF('Requisitos e Caract críticas'!E9="X",'Requisitos e Caract críticas'!D9," ")</f>
        <v> </v>
      </c>
      <c r="E9" s="22">
        <f>IF('Requisitos e Caract críticas'!E9="X",Autoavaliação!H5,"")</f>
      </c>
    </row>
    <row r="10" spans="1:5" ht="18.75">
      <c r="A10" s="6"/>
      <c r="B10" s="9"/>
      <c r="C10" s="9"/>
      <c r="D10" s="12"/>
      <c r="E10" s="4"/>
    </row>
    <row r="14" ht="18.75">
      <c r="B14" s="8" t="s">
        <v>3</v>
      </c>
    </row>
  </sheetData>
  <sheetProtection password="EA3C" sheet="1"/>
  <mergeCells count="9">
    <mergeCell ref="A1:E1"/>
    <mergeCell ref="B5:B9"/>
    <mergeCell ref="E3:E4"/>
    <mergeCell ref="C5:C9"/>
    <mergeCell ref="D3:D4"/>
    <mergeCell ref="C3:C4"/>
    <mergeCell ref="A3:A4"/>
    <mergeCell ref="B3:B4"/>
    <mergeCell ref="A5:A9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zoomScalePageLayoutView="0" workbookViewId="0" topLeftCell="A1">
      <selection activeCell="B14" sqref="B14"/>
    </sheetView>
  </sheetViews>
  <sheetFormatPr defaultColWidth="9.140625" defaultRowHeight="15"/>
  <cols>
    <col min="1" max="1" width="14.8515625" style="0" customWidth="1"/>
    <col min="2" max="2" width="36.7109375" style="8" customWidth="1"/>
    <col min="3" max="3" width="13.28125" style="8" customWidth="1"/>
    <col min="4" max="4" width="93.140625" style="10" customWidth="1"/>
  </cols>
  <sheetData>
    <row r="1" spans="1:5" ht="15.75">
      <c r="A1" s="65" t="s">
        <v>26</v>
      </c>
      <c r="B1" s="65"/>
      <c r="C1" s="65"/>
      <c r="D1" s="65"/>
      <c r="E1" s="65"/>
    </row>
    <row r="2" ht="15" customHeight="1"/>
    <row r="3" spans="1:4" ht="45.75" customHeight="1">
      <c r="A3" s="46" t="s">
        <v>4</v>
      </c>
      <c r="B3" s="61" t="s">
        <v>25</v>
      </c>
      <c r="C3" s="62"/>
      <c r="D3" s="44" t="s">
        <v>10</v>
      </c>
    </row>
    <row r="4" spans="1:4" ht="17.25" customHeight="1">
      <c r="A4" s="46"/>
      <c r="B4" s="63"/>
      <c r="C4" s="64"/>
      <c r="D4" s="45"/>
    </row>
    <row r="5" spans="1:4" ht="15" customHeight="1">
      <c r="A5" s="40" t="str">
        <f>Autoavaliação!A4</f>
        <v>6. Infra-estrutura</v>
      </c>
      <c r="B5" s="55" t="str">
        <f>IF(' características críticas'!C5:C9="x",' características críticas'!B5:B9,"")</f>
        <v>6.1. Instalações adequadas da escola</v>
      </c>
      <c r="C5" s="56"/>
      <c r="D5" s="11" t="str">
        <f>IF(' características críticas'!$C$5="x",' características críticas'!D5,"")</f>
        <v> </v>
      </c>
    </row>
    <row r="6" spans="1:4" ht="15" customHeight="1">
      <c r="A6" s="40"/>
      <c r="B6" s="57"/>
      <c r="C6" s="58"/>
      <c r="D6" s="11" t="str">
        <f>IF(' características críticas'!$C$5="x",' características críticas'!D6,"")</f>
        <v> </v>
      </c>
    </row>
    <row r="7" spans="1:4" ht="15" customHeight="1">
      <c r="A7" s="40"/>
      <c r="B7" s="57"/>
      <c r="C7" s="58"/>
      <c r="D7" s="11" t="str">
        <f>IF(' características críticas'!$C$5="x",' características críticas'!D7,"")</f>
        <v> </v>
      </c>
    </row>
    <row r="8" spans="1:4" ht="15" customHeight="1">
      <c r="A8" s="40"/>
      <c r="B8" s="57"/>
      <c r="C8" s="58"/>
      <c r="D8" s="11" t="str">
        <f>IF(' características críticas'!$C$5="x",' características críticas'!D8,"")</f>
        <v> </v>
      </c>
    </row>
    <row r="9" spans="1:5" s="4" customFormat="1" ht="30.75" customHeight="1">
      <c r="A9" s="40"/>
      <c r="B9" s="59"/>
      <c r="C9" s="60"/>
      <c r="D9" s="11" t="str">
        <f>IF(' características críticas'!$C$5="x",' características críticas'!D9,"")</f>
        <v> </v>
      </c>
      <c r="E9"/>
    </row>
    <row r="10" spans="1:5" ht="18.75">
      <c r="A10" s="6"/>
      <c r="B10" s="9"/>
      <c r="C10" s="9"/>
      <c r="D10" s="12"/>
      <c r="E10" s="4"/>
    </row>
    <row r="14" ht="18.75">
      <c r="B14" s="8" t="s">
        <v>3</v>
      </c>
    </row>
  </sheetData>
  <sheetProtection password="EA3C" sheet="1"/>
  <mergeCells count="6">
    <mergeCell ref="A3:A4"/>
    <mergeCell ref="D3:D4"/>
    <mergeCell ref="A5:A9"/>
    <mergeCell ref="B5:C9"/>
    <mergeCell ref="B3:C4"/>
    <mergeCell ref="A1:E1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rogerio.goncalves</dc:creator>
  <cp:keywords/>
  <dc:description/>
  <cp:lastModifiedBy>WINXP</cp:lastModifiedBy>
  <cp:lastPrinted>2010-08-20T16:39:03Z</cp:lastPrinted>
  <dcterms:created xsi:type="dcterms:W3CDTF">2010-08-09T19:41:48Z</dcterms:created>
  <dcterms:modified xsi:type="dcterms:W3CDTF">2010-09-27T15:29:10Z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IsFurlPa">
    <vt:lpwstr>0</vt:lpwstr>
  </property>
  <property fmtid="{D5CDD505-2E9C-101B-9397-08002B2CF9AE}" pid="4" name="PublishingContactPictu">
    <vt:lpwstr/>
  </property>
  <property fmtid="{D5CDD505-2E9C-101B-9397-08002B2CF9AE}" pid="5" name="PublishingRollupIma">
    <vt:lpwstr/>
  </property>
  <property fmtid="{D5CDD505-2E9C-101B-9397-08002B2CF9AE}" pid="6" name="Audien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</Properties>
</file>